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9375" yWindow="1680" windowWidth="20730" windowHeight="11760" activeTab="1"/>
  </bookViews>
  <sheets>
    <sheet name="Команды" sheetId="1" r:id="rId1"/>
    <sheet name="Список" sheetId="2" r:id="rId2"/>
    <sheet name="Настройки" sheetId="3" r:id="rId3"/>
  </sheets>
  <calcPr calcId="144525"/>
  <pivotCaches>
    <pivotCache cacheId="11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4" i="2" l="1" a="1"/>
  <c r="E4" i="2" s="1"/>
  <c r="E5" i="2" a="1"/>
  <c r="E5" i="2" s="1"/>
  <c r="E6" i="2" a="1"/>
  <c r="E6" i="2" s="1"/>
  <c r="E7" i="2" a="1"/>
  <c r="E7" i="2" s="1"/>
  <c r="E8" i="2" a="1"/>
  <c r="E8" i="2" s="1"/>
  <c r="E9" i="2" a="1"/>
  <c r="E9" i="2" s="1"/>
  <c r="E10" i="2" a="1"/>
  <c r="E10" i="2" s="1"/>
  <c r="E11" i="2" a="1"/>
  <c r="E11" i="2" s="1"/>
  <c r="E12" i="2" a="1"/>
  <c r="E12" i="2" s="1"/>
  <c r="E13" i="2" a="1"/>
  <c r="E13" i="2" s="1"/>
  <c r="E14" i="2" a="1"/>
  <c r="E14" i="2" s="1"/>
  <c r="E15" i="2" a="1"/>
  <c r="E15" i="2" s="1"/>
  <c r="E16" i="2" a="1"/>
  <c r="E16" i="2" s="1"/>
  <c r="E17" i="2" a="1"/>
  <c r="E17" i="2" s="1"/>
  <c r="E18" i="2" a="1"/>
  <c r="E18" i="2" s="1"/>
  <c r="E19" i="2" a="1"/>
  <c r="E19" i="2" s="1"/>
  <c r="E20" i="2" a="1"/>
  <c r="E20" i="2" s="1"/>
  <c r="E21" i="2" a="1"/>
  <c r="E21" i="2" s="1"/>
  <c r="E22" i="2" a="1"/>
  <c r="E22" i="2" s="1"/>
  <c r="E23" i="2" a="1"/>
  <c r="E23" i="2" s="1"/>
  <c r="E24" i="2" a="1"/>
  <c r="E24" i="2" s="1"/>
  <c r="E25" i="2" a="1"/>
  <c r="E25" i="2" s="1"/>
  <c r="E26" i="2" a="1"/>
  <c r="E26" i="2" s="1"/>
  <c r="E27" i="2" a="1"/>
  <c r="E27" i="2" s="1"/>
  <c r="E28" i="2" a="1"/>
  <c r="E28" i="2" s="1"/>
  <c r="E29" i="2" a="1"/>
  <c r="E29" i="2" s="1"/>
  <c r="E30" i="2" a="1"/>
  <c r="E30" i="2" s="1"/>
  <c r="E31" i="2" a="1"/>
  <c r="E31" i="2" s="1"/>
  <c r="E32" i="2" a="1"/>
  <c r="E32" i="2" s="1"/>
  <c r="E33" i="2" a="1"/>
  <c r="E33" i="2" s="1"/>
  <c r="E34" i="2" a="1"/>
  <c r="E34" i="2" s="1"/>
  <c r="E35" i="2" a="1"/>
  <c r="E35" i="2" s="1"/>
  <c r="E36" i="2" a="1"/>
  <c r="E36" i="2" s="1"/>
  <c r="E37" i="2" a="1"/>
  <c r="E37" i="2" s="1"/>
  <c r="E38" i="2" a="1"/>
  <c r="E38" i="2" s="1"/>
  <c r="E39" i="2" a="1"/>
  <c r="E39" i="2" s="1"/>
  <c r="E40" i="2" a="1"/>
  <c r="E40" i="2" s="1"/>
  <c r="E41" i="2" a="1"/>
  <c r="E41" i="2" s="1"/>
  <c r="E42" i="2" a="1"/>
  <c r="E42" i="2" s="1"/>
  <c r="E43" i="2" a="1"/>
  <c r="E43" i="2" s="1"/>
  <c r="E44" i="2" a="1"/>
  <c r="E44" i="2" s="1"/>
  <c r="E45" i="2" a="1"/>
  <c r="E45" i="2" s="1"/>
  <c r="E46" i="2" a="1"/>
  <c r="E46" i="2" s="1"/>
  <c r="E47" i="2" a="1"/>
  <c r="E47" i="2" s="1"/>
  <c r="E48" i="2" a="1"/>
  <c r="E48" i="2" s="1"/>
  <c r="E49" i="2" a="1"/>
  <c r="E49" i="2" s="1"/>
  <c r="E50" i="2" a="1"/>
  <c r="E50" i="2" s="1"/>
  <c r="E51" i="2" a="1"/>
  <c r="E51" i="2" s="1"/>
  <c r="E3" i="2" a="1"/>
  <c r="E3" i="2" s="1"/>
  <c r="C14" i="1" l="1" a="1"/>
  <c r="C14" i="1" s="1"/>
  <c r="C13" i="1" a="1"/>
  <c r="C13" i="1" s="1"/>
  <c r="C12" i="1" a="1"/>
  <c r="C12" i="1" s="1"/>
  <c r="C11" i="1" a="1"/>
  <c r="C11" i="1" s="1"/>
  <c r="C10" i="1" a="1"/>
  <c r="C10" i="1" s="1"/>
  <c r="A11" i="1" a="1"/>
  <c r="A11" i="1" s="1"/>
  <c r="A12" i="1" a="1"/>
  <c r="A12" i="1" s="1"/>
  <c r="A13" i="1" a="1"/>
  <c r="A13" i="1" s="1"/>
  <c r="A14" i="1" a="1"/>
  <c r="A14" i="1" s="1"/>
  <c r="A10" i="1" a="1"/>
  <c r="A10" i="1" s="1"/>
  <c r="A15" i="1"/>
  <c r="A16" i="1"/>
  <c r="A17" i="1"/>
  <c r="A18" i="1"/>
  <c r="C8" i="1" a="1"/>
  <c r="C8" i="1" s="1"/>
  <c r="C7" i="1" a="1"/>
  <c r="C7" i="1" s="1"/>
  <c r="C6" i="1" a="1"/>
  <c r="C6" i="1" s="1"/>
  <c r="C5" i="1" a="1"/>
  <c r="C5" i="1" s="1"/>
  <c r="C4" i="1" a="1"/>
  <c r="C4" i="1" s="1"/>
  <c r="C3" i="1" a="1"/>
  <c r="C3" i="1" s="1"/>
  <c r="C2" i="1" a="1"/>
  <c r="C2" i="1" s="1"/>
  <c r="A3" i="1" a="1"/>
  <c r="A3" i="1" s="1"/>
  <c r="A4" i="1" a="1"/>
  <c r="A4" i="1" s="1"/>
  <c r="A5" i="1" a="1"/>
  <c r="A5" i="1" s="1"/>
  <c r="A6" i="1" a="1"/>
  <c r="A6" i="1" s="1"/>
  <c r="A7" i="1" a="1"/>
  <c r="A7" i="1" s="1"/>
  <c r="A8" i="1" a="1"/>
  <c r="A8" i="1" s="1"/>
  <c r="A2" i="1" a="1"/>
  <c r="A2" i="1" s="1"/>
</calcChain>
</file>

<file path=xl/sharedStrings.xml><?xml version="1.0" encoding="utf-8"?>
<sst xmlns="http://schemas.openxmlformats.org/spreadsheetml/2006/main" count="57" uniqueCount="19">
  <si>
    <t>Егор</t>
  </si>
  <si>
    <t>Лена</t>
  </si>
  <si>
    <t>Света</t>
  </si>
  <si>
    <t>Оксана</t>
  </si>
  <si>
    <t>Леша</t>
  </si>
  <si>
    <t>Катя</t>
  </si>
  <si>
    <t>Рома</t>
  </si>
  <si>
    <t>Игрь</t>
  </si>
  <si>
    <t>Олег</t>
  </si>
  <si>
    <t>Вася</t>
  </si>
  <si>
    <t>Саша</t>
  </si>
  <si>
    <t>Оля</t>
  </si>
  <si>
    <t>Полина</t>
  </si>
  <si>
    <t>Команда 1</t>
  </si>
  <si>
    <t>Команда 2</t>
  </si>
  <si>
    <t>Команда 3</t>
  </si>
  <si>
    <t>Команда 4</t>
  </si>
  <si>
    <t>Участники</t>
  </si>
  <si>
    <t>№Команды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</si>
</sst>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0" fontId="0" fillId="0" borderId="0" xfId="0" pivotButton="1"/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Гребешкова Наталья Александровна" refreshedDate="43984.068248842595" createdVersion="4" refreshedVersion="4" minRefreshableVersion="3" recordCount="13">
  <cacheSource type="worksheet">
    <worksheetSource ref="A1:B14" sheet="Список"/>
  </cacheSource>
  <cacheFields count="2">
    <cacheField name="Участники" numFmtId="0">
      <sharedItems count="13">
        <s v="Егор"/>
        <s v="Лена"/>
        <s v="Света"/>
        <s v="Оксана"/>
        <s v="Леша"/>
        <s v="Катя"/>
        <s v="Рома"/>
        <s v="Игрь"/>
        <s v="Олег"/>
        <s v="Вася"/>
        <s v="Саша"/>
        <s v="Оля"/>
        <s v="Полина"/>
      </sharedItems>
    </cacheField>
    <cacheField name="№Команды" numFmtId="0">
      <sharedItems count="4">
        <s v="Команда 1"/>
        <s v="Команда 2"/>
        <s v="Команда 3"/>
        <s v="Команда 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3">
  <r>
    <x v="0"/>
    <x v="0"/>
  </r>
  <r>
    <x v="1"/>
    <x v="1"/>
  </r>
  <r>
    <x v="2"/>
    <x v="2"/>
  </r>
  <r>
    <x v="3"/>
    <x v="0"/>
  </r>
  <r>
    <x v="4"/>
    <x v="3"/>
  </r>
  <r>
    <x v="5"/>
    <x v="3"/>
  </r>
  <r>
    <x v="6"/>
    <x v="0"/>
  </r>
  <r>
    <x v="7"/>
    <x v="2"/>
  </r>
  <r>
    <x v="8"/>
    <x v="0"/>
  </r>
  <r>
    <x v="9"/>
    <x v="1"/>
  </r>
  <r>
    <x v="10"/>
    <x v="1"/>
  </r>
  <r>
    <x v="11"/>
    <x v="2"/>
  </r>
  <r>
    <x v="12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СводнаяТаблица6" cacheId="11" applyNumberFormats="0" applyBorderFormats="0" applyFontFormats="0" applyPatternFormats="0" applyAlignmentFormats="0" applyWidthHeightFormats="1" dataCaption="Значения" updatedVersion="4" minRefreshableVersion="3" rowGrandTotals="0" colGrandTotals="0" itemPrintTitles="1" createdVersion="4" indent="0" compact="0" compactData="0" multipleFieldFilters="0" rowHeaderCaption="Участникм">
  <location ref="K13:K16" firstHeaderRow="1" firstDataRow="1" firstDataCol="1" rowPageCount="1" colPageCount="1"/>
  <pivotFields count="2">
    <pivotField axis="axisRow" compact="0" outline="0" showAll="0">
      <items count="14">
        <item x="9"/>
        <item x="0"/>
        <item x="7"/>
        <item x="5"/>
        <item x="1"/>
        <item x="4"/>
        <item x="3"/>
        <item x="8"/>
        <item x="11"/>
        <item x="12"/>
        <item x="6"/>
        <item x="10"/>
        <item x="2"/>
        <item t="default"/>
      </items>
    </pivotField>
    <pivotField axis="axisPage" compact="0" outline="0" showAll="0">
      <items count="5">
        <item x="0"/>
        <item x="1"/>
        <item x="2"/>
        <item x="3"/>
        <item t="default"/>
      </items>
    </pivotField>
  </pivotFields>
  <rowFields count="1">
    <field x="0"/>
  </rowFields>
  <rowItems count="3">
    <i>
      <x v="2"/>
    </i>
    <i>
      <x v="8"/>
    </i>
    <i>
      <x v="12"/>
    </i>
  </rowItems>
  <colItems count="1">
    <i/>
  </colItems>
  <pageFields count="1">
    <pageField fld="1" item="2" hier="-1"/>
  </page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СводнаяТаблица4" cacheId="11" applyNumberFormats="0" applyBorderFormats="0" applyFontFormats="0" applyPatternFormats="0" applyAlignmentFormats="0" applyWidthHeightFormats="1" dataCaption="Значения" updatedVersion="4" minRefreshableVersion="3" rowGrandTotals="0" colGrandTotals="0" itemPrintTitles="1" createdVersion="4" indent="0" compact="0" compactData="0" multipleFieldFilters="0" rowHeaderCaption="Участникм">
  <location ref="K3:K6" firstHeaderRow="1" firstDataRow="1" firstDataCol="1" rowPageCount="1" colPageCount="1"/>
  <pivotFields count="2">
    <pivotField axis="axisRow" compact="0" outline="0" showAll="0">
      <items count="14">
        <item x="9"/>
        <item x="0"/>
        <item x="7"/>
        <item x="5"/>
        <item x="1"/>
        <item x="4"/>
        <item x="3"/>
        <item x="8"/>
        <item x="11"/>
        <item x="12"/>
        <item x="6"/>
        <item x="10"/>
        <item x="2"/>
        <item t="default"/>
      </items>
    </pivotField>
    <pivotField axis="axisPage" compact="0" outline="0" showAll="0">
      <items count="5">
        <item x="0"/>
        <item x="1"/>
        <item x="2"/>
        <item x="3"/>
        <item t="default"/>
      </items>
    </pivotField>
  </pivotFields>
  <rowFields count="1">
    <field x="0"/>
  </rowFields>
  <rowItems count="3">
    <i>
      <x/>
    </i>
    <i>
      <x v="4"/>
    </i>
    <i>
      <x v="11"/>
    </i>
  </rowItems>
  <colItems count="1">
    <i/>
  </colItems>
  <pageFields count="1">
    <pageField fld="1" item="1" hier="-1"/>
  </page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СводнаяТаблица2" cacheId="11" applyNumberFormats="0" applyBorderFormats="0" applyFontFormats="0" applyPatternFormats="0" applyAlignmentFormats="0" applyWidthHeightFormats="1" dataCaption="Значения" updatedVersion="4" minRefreshableVersion="3" rowGrandTotals="0" colGrandTotals="0" itemPrintTitles="1" createdVersion="4" indent="0" compact="0" compactData="0" multipleFieldFilters="0" rowHeaderCaption="Участникм">
  <location ref="G3:G8" firstHeaderRow="1" firstDataRow="1" firstDataCol="1" rowPageCount="1" colPageCount="1"/>
  <pivotFields count="2">
    <pivotField axis="axisRow" compact="0" outline="0" showAll="0">
      <items count="14">
        <item x="9"/>
        <item x="0"/>
        <item x="7"/>
        <item x="5"/>
        <item x="1"/>
        <item x="4"/>
        <item x="3"/>
        <item x="8"/>
        <item x="11"/>
        <item x="12"/>
        <item x="6"/>
        <item x="10"/>
        <item x="2"/>
        <item t="default"/>
      </items>
    </pivotField>
    <pivotField axis="axisPage" compact="0" outline="0" showAll="0">
      <items count="5">
        <item x="0"/>
        <item x="1"/>
        <item x="2"/>
        <item x="3"/>
        <item t="default"/>
      </items>
    </pivotField>
  </pivotFields>
  <rowFields count="1">
    <field x="0"/>
  </rowFields>
  <rowItems count="5">
    <i>
      <x v="1"/>
    </i>
    <i>
      <x v="6"/>
    </i>
    <i>
      <x v="7"/>
    </i>
    <i>
      <x v="9"/>
    </i>
    <i>
      <x v="10"/>
    </i>
  </rowItems>
  <colItems count="1">
    <i/>
  </colItems>
  <pageFields count="1">
    <pageField fld="1" item="0" hier="-1"/>
  </page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7BD98E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workbookViewId="0">
      <selection activeCell="A2" sqref="A2"/>
    </sheetView>
  </sheetViews>
  <sheetFormatPr defaultRowHeight="15" x14ac:dyDescent="0.25"/>
  <cols>
    <col min="1" max="1" width="11.85546875" customWidth="1"/>
    <col min="3" max="3" width="12.28515625" customWidth="1"/>
  </cols>
  <sheetData>
    <row r="1" spans="1:3" x14ac:dyDescent="0.25">
      <c r="A1" t="s">
        <v>13</v>
      </c>
      <c r="C1" t="s">
        <v>14</v>
      </c>
    </row>
    <row r="2" spans="1:3" x14ac:dyDescent="0.25">
      <c r="A2" t="str">
        <f t="array" ref="A2">IFERROR(INDEX(Список!$A:$A,SMALL(IF(Список!$B$2:$B$101=A$1,ROW($A$1:$A$99)),ROW(A1))),"")</f>
        <v>Участники</v>
      </c>
      <c r="C2" t="str">
        <f t="array" ref="C2">IFERROR(INDEX(Список!$A:$A,SMALL(IF(Список!$B$2:$B$101=C$1,ROW($A$1:$A$99)),ROW(C1))),"")</f>
        <v>Егор</v>
      </c>
    </row>
    <row r="3" spans="1:3" x14ac:dyDescent="0.25">
      <c r="A3" t="str">
        <f t="array" ref="A3">IFERROR(INDEX(Список!$A:$A,SMALL(IF(Список!$B$2:$B$101=A$1,ROW($A$1:$A$99)),ROW(A2))),"")</f>
        <v>Света</v>
      </c>
      <c r="C3" t="str">
        <f t="array" ref="C3">IFERROR(INDEX(Список!$A:$A,SMALL(IF(Список!$B$2:$B$101=C$1,ROW($A$1:$A$99)),ROW(C2))),"")</f>
        <v>Олег</v>
      </c>
    </row>
    <row r="4" spans="1:3" x14ac:dyDescent="0.25">
      <c r="A4" t="str">
        <f t="array" ref="A4">IFERROR(INDEX(Список!$A:$A,SMALL(IF(Список!$B$2:$B$101=A$1,ROW($A$1:$A$99)),ROW(A3))),"")</f>
        <v>Катя</v>
      </c>
      <c r="C4" t="str">
        <f t="array" ref="C4">IFERROR(INDEX(Список!$A:$A,SMALL(IF(Список!$B$2:$B$101=C$1,ROW($A$1:$A$99)),ROW(C3))),"")</f>
        <v>Вася</v>
      </c>
    </row>
    <row r="5" spans="1:3" x14ac:dyDescent="0.25">
      <c r="A5" t="str">
        <f t="array" ref="A5">IFERROR(INDEX(Список!$A:$A,SMALL(IF(Список!$B$2:$B$101=A$1,ROW($A$1:$A$99)),ROW(A4))),"")</f>
        <v>Игрь</v>
      </c>
      <c r="C5" t="str">
        <f t="array" ref="C5">IFERROR(INDEX(Список!$A:$A,SMALL(IF(Список!$B$2:$B$101=C$1,ROW($A$1:$A$99)),ROW(C4))),"")</f>
        <v/>
      </c>
    </row>
    <row r="6" spans="1:3" x14ac:dyDescent="0.25">
      <c r="A6" t="str">
        <f t="array" ref="A6">IFERROR(INDEX(Список!$A:$A,SMALL(IF(Список!$B$2:$B$101=A$1,ROW($A$1:$A$99)),ROW(A5))),"")</f>
        <v>Оля</v>
      </c>
      <c r="C6" t="str">
        <f t="array" ref="C6">IFERROR(INDEX(Список!$A:$A,SMALL(IF(Список!$B$2:$B$101=C$1,ROW($A$1:$A$99)),ROW(C5))),"")</f>
        <v/>
      </c>
    </row>
    <row r="7" spans="1:3" x14ac:dyDescent="0.25">
      <c r="A7" t="str">
        <f t="array" ref="A7">IFERROR(INDEX(Список!$A:$A,SMALL(IF(Список!$B$2:$B$101=A$1,ROW($A$1:$A$99)),ROW(A6))),"")</f>
        <v/>
      </c>
      <c r="C7" t="str">
        <f t="array" ref="C7">IFERROR(INDEX(Список!$A:$A,SMALL(IF(Список!$B$2:$B$101=C$1,ROW($A$1:$A$99)),ROW(C6))),"")</f>
        <v/>
      </c>
    </row>
    <row r="8" spans="1:3" x14ac:dyDescent="0.25">
      <c r="A8" t="str">
        <f t="array" ref="A8">IFERROR(INDEX(Список!$A:$A,SMALL(IF(Список!$B$2:$B$101=A$1,ROW($A$1:$A$99)),ROW(A7))),"")</f>
        <v/>
      </c>
      <c r="C8" t="str">
        <f t="array" ref="C8">IFERROR(INDEX(Список!$A:$A,SMALL(IF(Список!$B$2:$B$101=C$1,ROW($A$1:$A$99)),ROW(C7))),"")</f>
        <v/>
      </c>
    </row>
    <row r="9" spans="1:3" x14ac:dyDescent="0.25">
      <c r="A9" t="s">
        <v>15</v>
      </c>
      <c r="C9" t="s">
        <v>16</v>
      </c>
    </row>
    <row r="10" spans="1:3" x14ac:dyDescent="0.25">
      <c r="A10" t="str">
        <f t="array" ref="A10">IFERROR(INDEX(Список!$A:$A,SMALL(IF(Список!$B$2:$B$101=A$9,ROW($A$1:$A$99)),ROW(A1))),"")</f>
        <v>Лена</v>
      </c>
      <c r="C10" t="str">
        <f t="array" ref="C10">IFERROR(INDEX(Список!$A:$A,SMALL(IF(Список!$B$2:$B$101=C$9,ROW($A$1:$A$99)),ROW(C1))),"")</f>
        <v>Оксана</v>
      </c>
    </row>
    <row r="11" spans="1:3" x14ac:dyDescent="0.25">
      <c r="A11" t="str">
        <f t="array" ref="A11">IFERROR(INDEX(Список!$A:$A,SMALL(IF(Список!$B$2:$B$101=A$9,ROW($A$1:$A$99)),ROW(A2))),"")</f>
        <v>Рома</v>
      </c>
      <c r="C11" t="str">
        <f t="array" ref="C11">IFERROR(INDEX(Список!$A:$A,SMALL(IF(Список!$B$2:$B$101=C$9,ROW($A$1:$A$99)),ROW(C2))),"")</f>
        <v>Леша</v>
      </c>
    </row>
    <row r="12" spans="1:3" x14ac:dyDescent="0.25">
      <c r="A12" t="str">
        <f t="array" ref="A12">IFERROR(INDEX(Список!$A:$A,SMALL(IF(Список!$B$2:$B$101=A$9,ROW($A$1:$A$99)),ROW(A3))),"")</f>
        <v>Саша</v>
      </c>
      <c r="C12" t="str">
        <f t="array" ref="C12">IFERROR(INDEX(Список!$A:$A,SMALL(IF(Список!$B$2:$B$101=C$9,ROW($A$1:$A$99)),ROW(C3))),"")</f>
        <v/>
      </c>
    </row>
    <row r="13" spans="1:3" x14ac:dyDescent="0.25">
      <c r="A13" t="str">
        <f t="array" ref="A13">IFERROR(INDEX(Список!$A:$A,SMALL(IF(Список!$B$2:$B$101=A$9,ROW($A$1:$A$99)),ROW(A4))),"")</f>
        <v/>
      </c>
      <c r="C13" t="str">
        <f t="array" ref="C13">IFERROR(INDEX(Список!$A:$A,SMALL(IF(Список!$B$2:$B$101=C$9,ROW($A$1:$A$99)),ROW(C4))),"")</f>
        <v/>
      </c>
    </row>
    <row r="14" spans="1:3" x14ac:dyDescent="0.25">
      <c r="A14" t="str">
        <f t="array" ref="A14">IFERROR(INDEX(Список!$A:$A,SMALL(IF(Список!$B$2:$B$101=A$9,ROW($A$1:$A$99)),ROW(A5))),"")</f>
        <v/>
      </c>
      <c r="C14" t="str">
        <f t="array" ref="C14">IFERROR(INDEX(Список!$A:$A,SMALL(IF(Список!$B$2:$B$101=C$9,ROW($A$1:$A$99)),ROW(C5))),"")</f>
        <v/>
      </c>
    </row>
    <row r="15" spans="1:3" x14ac:dyDescent="0.25">
      <c r="A15" t="str">
        <f>IFERROR(INDEX(Список!$A:$A,SMALL(IF(Список!$B$2:$B$101=A$9,ROW($A$1:$A$99)),ROW(A6))),"")</f>
        <v/>
      </c>
    </row>
    <row r="16" spans="1:3" x14ac:dyDescent="0.25">
      <c r="A16" t="str">
        <f>IFERROR(INDEX(Список!$A:$A,SMALL(IF(Список!$B$2:$B$101=A$9,ROW($A$1:$A$99)),ROW(A7))),"")</f>
        <v/>
      </c>
    </row>
    <row r="17" spans="1:1" x14ac:dyDescent="0.25">
      <c r="A17" t="str">
        <f>IFERROR(INDEX(Список!$A:$A,SMALL(IF(Список!$B$2:$B$101=A$9,ROW($A$1:$A$99)),ROW(A8))),"")</f>
        <v/>
      </c>
    </row>
    <row r="18" spans="1:1" x14ac:dyDescent="0.25">
      <c r="A18" t="str">
        <f>IFERROR(INDEX(Список!$A:$A,SMALL(IF(Список!$B$2:$B$101=A$9,ROW($A$1:$A$99)),ROW(A9))),"")</f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1"/>
  <sheetViews>
    <sheetView tabSelected="1" workbookViewId="0">
      <selection activeCell="H12" sqref="H12"/>
    </sheetView>
  </sheetViews>
  <sheetFormatPr defaultRowHeight="15" x14ac:dyDescent="0.25"/>
  <cols>
    <col min="1" max="1" width="18.7109375" customWidth="1"/>
    <col min="2" max="2" width="12" customWidth="1"/>
    <col min="5" max="5" width="12.5703125" customWidth="1"/>
    <col min="7" max="7" width="17.28515625" customWidth="1"/>
    <col min="8" max="8" width="15.140625" customWidth="1"/>
    <col min="12" max="12" width="14.42578125" customWidth="1"/>
  </cols>
  <sheetData>
    <row r="1" spans="1:12" x14ac:dyDescent="0.25">
      <c r="A1" t="s">
        <v>17</v>
      </c>
      <c r="B1" t="s">
        <v>18</v>
      </c>
      <c r="G1" s="2" t="s">
        <v>18</v>
      </c>
      <c r="H1" t="s">
        <v>13</v>
      </c>
      <c r="K1" s="2" t="s">
        <v>18</v>
      </c>
      <c r="L1" t="s">
        <v>14</v>
      </c>
    </row>
    <row r="2" spans="1:12" x14ac:dyDescent="0.25">
      <c r="A2" t="s">
        <v>0</v>
      </c>
      <c r="B2" t="s">
        <v>13</v>
      </c>
      <c r="E2" s="1" t="s">
        <v>14</v>
      </c>
    </row>
    <row r="3" spans="1:12" x14ac:dyDescent="0.25">
      <c r="A3" t="s">
        <v>1</v>
      </c>
      <c r="B3" t="s">
        <v>14</v>
      </c>
      <c r="E3" t="str">
        <f t="array" ref="E3">IFERROR(INDEX($A$2:$A$51,SMALL(IF($B$2:$B$51=E$2,ROW($A$2:$A$51)),ROW(A2))),"")</f>
        <v>Саша</v>
      </c>
      <c r="G3" s="2" t="s">
        <v>17</v>
      </c>
      <c r="K3" s="2" t="s">
        <v>17</v>
      </c>
    </row>
    <row r="4" spans="1:12" x14ac:dyDescent="0.25">
      <c r="A4" t="s">
        <v>2</v>
      </c>
      <c r="B4" t="s">
        <v>15</v>
      </c>
      <c r="E4" t="str">
        <f t="array" ref="E4">IFERROR(INDEX($A$2:$A$51,SMALL(IF($B$2:$B$51=E$2,ROW($A$2:$A$51)),ROW(A3))),"")</f>
        <v>Оля</v>
      </c>
      <c r="G4" t="s">
        <v>0</v>
      </c>
      <c r="K4" t="s">
        <v>9</v>
      </c>
    </row>
    <row r="5" spans="1:12" x14ac:dyDescent="0.25">
      <c r="A5" t="s">
        <v>3</v>
      </c>
      <c r="B5" t="s">
        <v>13</v>
      </c>
      <c r="E5" t="str">
        <f t="array" ref="E5">IFERROR(INDEX($A$2:$A$51,SMALL(IF($B$2:$B$51=E$2,ROW($A$2:$A$51)),ROW(A4))),"")</f>
        <v/>
      </c>
      <c r="G5" t="s">
        <v>3</v>
      </c>
      <c r="K5" t="s">
        <v>1</v>
      </c>
    </row>
    <row r="6" spans="1:12" x14ac:dyDescent="0.25">
      <c r="A6" t="s">
        <v>4</v>
      </c>
      <c r="B6" t="s">
        <v>16</v>
      </c>
      <c r="E6" t="str">
        <f t="array" ref="E6">IFERROR(INDEX($A$2:$A$51,SMALL(IF($B$2:$B$51=E$2,ROW($A$2:$A$51)),ROW(A5))),"")</f>
        <v/>
      </c>
      <c r="G6" t="s">
        <v>8</v>
      </c>
      <c r="K6" t="s">
        <v>10</v>
      </c>
    </row>
    <row r="7" spans="1:12" x14ac:dyDescent="0.25">
      <c r="A7" t="s">
        <v>5</v>
      </c>
      <c r="B7" t="s">
        <v>16</v>
      </c>
      <c r="E7" t="str">
        <f t="array" ref="E7">IFERROR(INDEX($A$2:$A$51,SMALL(IF($B$2:$B$51=E$2,ROW($A$2:$A$51)),ROW(A6))),"")</f>
        <v/>
      </c>
      <c r="G7" t="s">
        <v>12</v>
      </c>
    </row>
    <row r="8" spans="1:12" x14ac:dyDescent="0.25">
      <c r="A8" t="s">
        <v>6</v>
      </c>
      <c r="B8" t="s">
        <v>13</v>
      </c>
      <c r="E8" t="str">
        <f t="array" ref="E8">IFERROR(INDEX($A$2:$A$51,SMALL(IF($B$2:$B$51=E$2,ROW($A$2:$A$51)),ROW(A7))),"")</f>
        <v/>
      </c>
      <c r="G8" t="s">
        <v>6</v>
      </c>
    </row>
    <row r="9" spans="1:12" x14ac:dyDescent="0.25">
      <c r="A9" t="s">
        <v>7</v>
      </c>
      <c r="B9" t="s">
        <v>15</v>
      </c>
      <c r="E9" t="str">
        <f t="array" ref="E9">IFERROR(INDEX($A$2:$A$51,SMALL(IF($B$2:$B$51=E$2,ROW($A$2:$A$51)),ROW(A8))),"")</f>
        <v/>
      </c>
    </row>
    <row r="10" spans="1:12" x14ac:dyDescent="0.25">
      <c r="A10" t="s">
        <v>8</v>
      </c>
      <c r="B10" t="s">
        <v>13</v>
      </c>
      <c r="E10" t="str">
        <f t="array" ref="E10">IFERROR(INDEX($A$2:$A$51,SMALL(IF($B$2:$B$51=E$2,ROW($A$2:$A$51)),ROW(A9))),"")</f>
        <v/>
      </c>
    </row>
    <row r="11" spans="1:12" x14ac:dyDescent="0.25">
      <c r="A11" t="s">
        <v>9</v>
      </c>
      <c r="B11" t="s">
        <v>14</v>
      </c>
      <c r="E11" t="str">
        <f t="array" ref="E11">IFERROR(INDEX($A$2:$A$51,SMALL(IF($B$2:$B$51=E$2,ROW($A$2:$A$51)),ROW(A10))),"")</f>
        <v/>
      </c>
      <c r="K11" s="2" t="s">
        <v>18</v>
      </c>
      <c r="L11" t="s">
        <v>15</v>
      </c>
    </row>
    <row r="12" spans="1:12" x14ac:dyDescent="0.25">
      <c r="A12" t="s">
        <v>10</v>
      </c>
      <c r="B12" t="s">
        <v>14</v>
      </c>
      <c r="E12" t="str">
        <f t="array" ref="E12">IFERROR(INDEX($A$2:$A$51,SMALL(IF($B$2:$B$51=E$2,ROW($A$2:$A$51)),ROW(A11))),"")</f>
        <v/>
      </c>
    </row>
    <row r="13" spans="1:12" x14ac:dyDescent="0.25">
      <c r="A13" t="s">
        <v>11</v>
      </c>
      <c r="B13" t="s">
        <v>15</v>
      </c>
      <c r="E13" t="str">
        <f t="array" ref="E13">IFERROR(INDEX($A$2:$A$51,SMALL(IF($B$2:$B$51=E$2,ROW($A$2:$A$51)),ROW(A12))),"")</f>
        <v/>
      </c>
      <c r="K13" s="2" t="s">
        <v>17</v>
      </c>
    </row>
    <row r="14" spans="1:12" x14ac:dyDescent="0.25">
      <c r="A14" t="s">
        <v>12</v>
      </c>
      <c r="B14" t="s">
        <v>13</v>
      </c>
      <c r="E14" t="str">
        <f t="array" ref="E14">IFERROR(INDEX($A$2:$A$51,SMALL(IF($B$2:$B$51=E$2,ROW($A$2:$A$51)),ROW(A13))),"")</f>
        <v/>
      </c>
      <c r="K14" t="s">
        <v>7</v>
      </c>
    </row>
    <row r="15" spans="1:12" x14ac:dyDescent="0.25">
      <c r="E15" t="str">
        <f t="array" ref="E15">IFERROR(INDEX($A$2:$A$51,SMALL(IF($B$2:$B$51=E$2,ROW($A$2:$A$51)),ROW(A14))),"")</f>
        <v/>
      </c>
      <c r="K15" t="s">
        <v>11</v>
      </c>
    </row>
    <row r="16" spans="1:12" x14ac:dyDescent="0.25">
      <c r="E16" t="str">
        <f t="array" ref="E16">IFERROR(INDEX($A$2:$A$51,SMALL(IF($B$2:$B$51=E$2,ROW($A$2:$A$51)),ROW(A15))),"")</f>
        <v/>
      </c>
      <c r="K16" t="s">
        <v>2</v>
      </c>
    </row>
    <row r="17" spans="5:5" x14ac:dyDescent="0.25">
      <c r="E17" t="str">
        <f t="array" ref="E17">IFERROR(INDEX($A$2:$A$51,SMALL(IF($B$2:$B$51=E$2,ROW($A$2:$A$51)),ROW(A16))),"")</f>
        <v/>
      </c>
    </row>
    <row r="18" spans="5:5" x14ac:dyDescent="0.25">
      <c r="E18" t="str">
        <f t="array" ref="E18">IFERROR(INDEX($A$2:$A$51,SMALL(IF($B$2:$B$51=E$2,ROW($A$2:$A$51)),ROW(A17))),"")</f>
        <v/>
      </c>
    </row>
    <row r="19" spans="5:5" x14ac:dyDescent="0.25">
      <c r="E19" t="str">
        <f t="array" ref="E19">IFERROR(INDEX($A$2:$A$51,SMALL(IF($B$2:$B$51=E$2,ROW($A$2:$A$51)),ROW(A18))),"")</f>
        <v/>
      </c>
    </row>
    <row r="20" spans="5:5" x14ac:dyDescent="0.25">
      <c r="E20" t="str">
        <f t="array" ref="E20">IFERROR(INDEX($A$2:$A$51,SMALL(IF($B$2:$B$51=E$2,ROW($A$2:$A$51)),ROW(A19))),"")</f>
        <v/>
      </c>
    </row>
    <row r="21" spans="5:5" x14ac:dyDescent="0.25">
      <c r="E21" t="str">
        <f t="array" ref="E21">IFERROR(INDEX($A$2:$A$51,SMALL(IF($B$2:$B$51=E$2,ROW($A$2:$A$51)),ROW(A20))),"")</f>
        <v/>
      </c>
    </row>
    <row r="22" spans="5:5" x14ac:dyDescent="0.25">
      <c r="E22" t="str">
        <f t="array" ref="E22">IFERROR(INDEX($A$2:$A$51,SMALL(IF($B$2:$B$51=E$2,ROW($A$2:$A$51)),ROW(A21))),"")</f>
        <v/>
      </c>
    </row>
    <row r="23" spans="5:5" x14ac:dyDescent="0.25">
      <c r="E23" t="str">
        <f t="array" ref="E23">IFERROR(INDEX($A$2:$A$51,SMALL(IF($B$2:$B$51=E$2,ROW($A$2:$A$51)),ROW(A22))),"")</f>
        <v/>
      </c>
    </row>
    <row r="24" spans="5:5" x14ac:dyDescent="0.25">
      <c r="E24" t="str">
        <f t="array" ref="E24">IFERROR(INDEX($A$2:$A$51,SMALL(IF($B$2:$B$51=E$2,ROW($A$2:$A$51)),ROW(A23))),"")</f>
        <v/>
      </c>
    </row>
    <row r="25" spans="5:5" x14ac:dyDescent="0.25">
      <c r="E25" t="str">
        <f t="array" ref="E25">IFERROR(INDEX($A$2:$A$51,SMALL(IF($B$2:$B$51=E$2,ROW($A$2:$A$51)),ROW(A24))),"")</f>
        <v/>
      </c>
    </row>
    <row r="26" spans="5:5" x14ac:dyDescent="0.25">
      <c r="E26" t="str">
        <f t="array" ref="E26">IFERROR(INDEX($A$2:$A$51,SMALL(IF($B$2:$B$51=E$2,ROW($A$2:$A$51)),ROW(A25))),"")</f>
        <v/>
      </c>
    </row>
    <row r="27" spans="5:5" x14ac:dyDescent="0.25">
      <c r="E27" t="str">
        <f t="array" ref="E27">IFERROR(INDEX($A$2:$A$51,SMALL(IF($B$2:$B$51=E$2,ROW($A$2:$A$51)),ROW(A26))),"")</f>
        <v/>
      </c>
    </row>
    <row r="28" spans="5:5" x14ac:dyDescent="0.25">
      <c r="E28" t="str">
        <f t="array" ref="E28">IFERROR(INDEX($A$2:$A$51,SMALL(IF($B$2:$B$51=E$2,ROW($A$2:$A$51)),ROW(A27))),"")</f>
        <v/>
      </c>
    </row>
    <row r="29" spans="5:5" x14ac:dyDescent="0.25">
      <c r="E29" t="str">
        <f t="array" ref="E29">IFERROR(INDEX($A$2:$A$51,SMALL(IF($B$2:$B$51=E$2,ROW($A$2:$A$51)),ROW(A28))),"")</f>
        <v/>
      </c>
    </row>
    <row r="30" spans="5:5" x14ac:dyDescent="0.25">
      <c r="E30" t="str">
        <f t="array" ref="E30">IFERROR(INDEX($A$2:$A$51,SMALL(IF($B$2:$B$51=E$2,ROW($A$2:$A$51)),ROW(A29))),"")</f>
        <v/>
      </c>
    </row>
    <row r="31" spans="5:5" x14ac:dyDescent="0.25">
      <c r="E31" t="str">
        <f t="array" ref="E31">IFERROR(INDEX($A$2:$A$51,SMALL(IF($B$2:$B$51=E$2,ROW($A$2:$A$51)),ROW(A30))),"")</f>
        <v/>
      </c>
    </row>
    <row r="32" spans="5:5" x14ac:dyDescent="0.25">
      <c r="E32" t="str">
        <f t="array" ref="E32">IFERROR(INDEX($A$2:$A$51,SMALL(IF($B$2:$B$51=E$2,ROW($A$2:$A$51)),ROW(A31))),"")</f>
        <v/>
      </c>
    </row>
    <row r="33" spans="5:5" x14ac:dyDescent="0.25">
      <c r="E33" t="str">
        <f t="array" ref="E33">IFERROR(INDEX($A$2:$A$51,SMALL(IF($B$2:$B$51=E$2,ROW($A$2:$A$51)),ROW(A32))),"")</f>
        <v/>
      </c>
    </row>
    <row r="34" spans="5:5" x14ac:dyDescent="0.25">
      <c r="E34" t="str">
        <f t="array" ref="E34">IFERROR(INDEX($A$2:$A$51,SMALL(IF($B$2:$B$51=E$2,ROW($A$2:$A$51)),ROW(A33))),"")</f>
        <v/>
      </c>
    </row>
    <row r="35" spans="5:5" x14ac:dyDescent="0.25">
      <c r="E35" t="str">
        <f t="array" ref="E35">IFERROR(INDEX($A$2:$A$51,SMALL(IF($B$2:$B$51=E$2,ROW($A$2:$A$51)),ROW(A34))),"")</f>
        <v/>
      </c>
    </row>
    <row r="36" spans="5:5" x14ac:dyDescent="0.25">
      <c r="E36" t="str">
        <f t="array" ref="E36">IFERROR(INDEX($A$2:$A$51,SMALL(IF($B$2:$B$51=E$2,ROW($A$2:$A$51)),ROW(A35))),"")</f>
        <v/>
      </c>
    </row>
    <row r="37" spans="5:5" x14ac:dyDescent="0.25">
      <c r="E37" t="str">
        <f t="array" ref="E37">IFERROR(INDEX($A$2:$A$51,SMALL(IF($B$2:$B$51=E$2,ROW($A$2:$A$51)),ROW(A36))),"")</f>
        <v/>
      </c>
    </row>
    <row r="38" spans="5:5" x14ac:dyDescent="0.25">
      <c r="E38" t="str">
        <f t="array" ref="E38">IFERROR(INDEX($A$2:$A$51,SMALL(IF($B$2:$B$51=E$2,ROW($A$2:$A$51)),ROW(A37))),"")</f>
        <v/>
      </c>
    </row>
    <row r="39" spans="5:5" x14ac:dyDescent="0.25">
      <c r="E39" t="str">
        <f t="array" ref="E39">IFERROR(INDEX($A$2:$A$51,SMALL(IF($B$2:$B$51=E$2,ROW($A$2:$A$51)),ROW(A38))),"")</f>
        <v/>
      </c>
    </row>
    <row r="40" spans="5:5" x14ac:dyDescent="0.25">
      <c r="E40" t="str">
        <f t="array" ref="E40">IFERROR(INDEX($A$2:$A$51,SMALL(IF($B$2:$B$51=E$2,ROW($A$2:$A$51)),ROW(A39))),"")</f>
        <v/>
      </c>
    </row>
    <row r="41" spans="5:5" x14ac:dyDescent="0.25">
      <c r="E41" t="str">
        <f t="array" ref="E41">IFERROR(INDEX($A$2:$A$51,SMALL(IF($B$2:$B$51=E$2,ROW($A$2:$A$51)),ROW(A40))),"")</f>
        <v/>
      </c>
    </row>
    <row r="42" spans="5:5" x14ac:dyDescent="0.25">
      <c r="E42" t="str">
        <f t="array" ref="E42">IFERROR(INDEX($A$2:$A$51,SMALL(IF($B$2:$B$51=E$2,ROW($A$2:$A$51)),ROW(A41))),"")</f>
        <v/>
      </c>
    </row>
    <row r="43" spans="5:5" x14ac:dyDescent="0.25">
      <c r="E43" t="str">
        <f t="array" ref="E43">IFERROR(INDEX($A$2:$A$51,SMALL(IF($B$2:$B$51=E$2,ROW($A$2:$A$51)),ROW(A42))),"")</f>
        <v/>
      </c>
    </row>
    <row r="44" spans="5:5" x14ac:dyDescent="0.25">
      <c r="E44" t="str">
        <f t="array" ref="E44">IFERROR(INDEX($A$2:$A$51,SMALL(IF($B$2:$B$51=E$2,ROW($A$2:$A$51)),ROW(A43))),"")</f>
        <v/>
      </c>
    </row>
    <row r="45" spans="5:5" x14ac:dyDescent="0.25">
      <c r="E45" t="str">
        <f t="array" ref="E45">IFERROR(INDEX($A$2:$A$51,SMALL(IF($B$2:$B$51=E$2,ROW($A$2:$A$51)),ROW(A44))),"")</f>
        <v/>
      </c>
    </row>
    <row r="46" spans="5:5" x14ac:dyDescent="0.25">
      <c r="E46" t="str">
        <f t="array" ref="E46">IFERROR(INDEX($A$2:$A$51,SMALL(IF($B$2:$B$51=E$2,ROW($A$2:$A$51)),ROW(A45))),"")</f>
        <v/>
      </c>
    </row>
    <row r="47" spans="5:5" x14ac:dyDescent="0.25">
      <c r="E47" t="str">
        <f t="array" ref="E47">IFERROR(INDEX($A$2:$A$51,SMALL(IF($B$2:$B$51=E$2,ROW($A$2:$A$51)),ROW(A46))),"")</f>
        <v/>
      </c>
    </row>
    <row r="48" spans="5:5" x14ac:dyDescent="0.25">
      <c r="E48" t="str">
        <f t="array" ref="E48">IFERROR(INDEX($A$2:$A$51,SMALL(IF($B$2:$B$51=E$2,ROW($A$2:$A$51)),ROW(A47))),"")</f>
        <v/>
      </c>
    </row>
    <row r="49" spans="5:5" x14ac:dyDescent="0.25">
      <c r="E49" t="str">
        <f t="array" ref="E49">IFERROR(INDEX($A$2:$A$51,SMALL(IF($B$2:$B$51=E$2,ROW($A$2:$A$51)),ROW(A48))),"")</f>
        <v/>
      </c>
    </row>
    <row r="50" spans="5:5" x14ac:dyDescent="0.25">
      <c r="E50" t="str">
        <f t="array" ref="E50">IFERROR(INDEX($A$2:$A$51,SMALL(IF($B$2:$B$51=E$2,ROW($A$2:$A$51)),ROW(A49))),"")</f>
        <v/>
      </c>
    </row>
    <row r="51" spans="5:5" x14ac:dyDescent="0.25">
      <c r="E51" t="str">
        <f t="array" ref="E51">IFERROR(INDEX($A$2:$A$51,SMALL(IF($B$2:$B$51=E$2,ROW($A$2:$A$51)),ROW(A50))),"")</f>
        <v/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Настройки!$A$1:$A$4</xm:f>
          </x14:formula1>
          <xm:sqref>B2:B14 E2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>
      <selection activeCell="C18" sqref="C18"/>
    </sheetView>
  </sheetViews>
  <sheetFormatPr defaultRowHeight="15" x14ac:dyDescent="0.25"/>
  <cols>
    <col min="1" max="1" width="11.7109375" customWidth="1"/>
  </cols>
  <sheetData>
    <row r="1" spans="1:1" x14ac:dyDescent="0.25">
      <c r="A1" t="s">
        <v>13</v>
      </c>
    </row>
    <row r="2" spans="1:1" x14ac:dyDescent="0.25">
      <c r="A2" t="s">
        <v>14</v>
      </c>
    </row>
    <row r="3" spans="1:1" x14ac:dyDescent="0.25">
      <c r="A3" t="s">
        <v>15</v>
      </c>
    </row>
    <row r="4" spans="1:1" x14ac:dyDescent="0.25">
      <c r="A4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Команды</vt:lpstr>
      <vt:lpstr>Список</vt:lpstr>
      <vt:lpstr>Настройки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KROMA KROMA</dc:creator>
  <cp:lastModifiedBy>Гребешкова Наталья Александровна</cp:lastModifiedBy>
  <dcterms:created xsi:type="dcterms:W3CDTF">2020-06-01T17:04:37Z</dcterms:created>
  <dcterms:modified xsi:type="dcterms:W3CDTF">2020-06-01T22:41:49Z</dcterms:modified>
</cp:coreProperties>
</file>