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D460F3C1-86B6-407C-B120-B877F8E71F40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Таблица" sheetId="1" r:id="rId1"/>
    <sheet name="Как нужно" sheetId="6" r:id="rId2"/>
    <sheet name="Как нужно (2)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7" l="1"/>
  <c r="I20" i="7"/>
  <c r="I21" i="7"/>
  <c r="I22" i="7"/>
  <c r="I23" i="7"/>
  <c r="I24" i="7"/>
  <c r="I25" i="7"/>
  <c r="I26" i="7"/>
  <c r="I27" i="7"/>
  <c r="I18" i="7"/>
  <c r="I9" i="7" l="1"/>
  <c r="I10" i="7"/>
  <c r="I11" i="7"/>
  <c r="I12" i="7"/>
  <c r="I13" i="7"/>
  <c r="I4" i="7"/>
  <c r="I5" i="7"/>
  <c r="I6" i="7"/>
  <c r="I7" i="7"/>
  <c r="I8" i="7"/>
</calcChain>
</file>

<file path=xl/sharedStrings.xml><?xml version="1.0" encoding="utf-8"?>
<sst xmlns="http://schemas.openxmlformats.org/spreadsheetml/2006/main" count="254" uniqueCount="46">
  <si>
    <r>
      <rPr>
        <sz val="10"/>
        <rFont val="Arial Unicode MS"/>
        <family val="2"/>
        <charset val="204"/>
      </rPr>
      <t>1</t>
    </r>
  </si>
  <si>
    <r>
      <rPr>
        <sz val="10"/>
        <rFont val="Arial Unicode MS"/>
        <family val="2"/>
        <charset val="204"/>
      </rPr>
      <t>2</t>
    </r>
  </si>
  <si>
    <r>
      <rPr>
        <sz val="10"/>
        <rFont val="Arial Unicode MS"/>
        <family val="2"/>
        <charset val="204"/>
      </rPr>
      <t>3</t>
    </r>
  </si>
  <si>
    <r>
      <rPr>
        <sz val="10"/>
        <rFont val="Arial Unicode MS"/>
        <family val="2"/>
        <charset val="204"/>
      </rPr>
      <t>4</t>
    </r>
  </si>
  <si>
    <r>
      <rPr>
        <sz val="10"/>
        <rFont val="Arial Unicode MS"/>
        <family val="2"/>
        <charset val="204"/>
      </rPr>
      <t>5</t>
    </r>
  </si>
  <si>
    <r>
      <rPr>
        <sz val="10"/>
        <rFont val="Arial Unicode MS"/>
        <family val="2"/>
        <charset val="204"/>
      </rPr>
      <t>6</t>
    </r>
  </si>
  <si>
    <r>
      <rPr>
        <sz val="10"/>
        <rFont val="Arial Unicode MS"/>
        <family val="2"/>
        <charset val="204"/>
      </rPr>
      <t>7</t>
    </r>
  </si>
  <si>
    <r>
      <rPr>
        <sz val="10"/>
        <rFont val="Arial Unicode MS"/>
        <family val="2"/>
        <charset val="204"/>
      </rPr>
      <t>8</t>
    </r>
  </si>
  <si>
    <r>
      <rPr>
        <sz val="10"/>
        <rFont val="Arial Unicode MS"/>
        <family val="2"/>
        <charset val="204"/>
      </rPr>
      <t>9</t>
    </r>
  </si>
  <si>
    <r>
      <rPr>
        <sz val="10"/>
        <rFont val="Arial Unicode MS"/>
        <family val="2"/>
        <charset val="204"/>
      </rPr>
      <t>10</t>
    </r>
  </si>
  <si>
    <r>
      <rPr>
        <sz val="10"/>
        <rFont val="Arial Unicode MS"/>
        <family val="2"/>
        <charset val="204"/>
      </rPr>
      <t>ФИЛЬТР ТОПЛИВНЫЙ</t>
    </r>
  </si>
  <si>
    <r>
      <rPr>
        <sz val="10"/>
        <rFont val="Arial Unicode MS"/>
        <family val="2"/>
        <charset val="204"/>
      </rPr>
      <t>ЭЛЕМЕНТ ФИЛЬТРУЮЩИЙ МАСЛЯНЫЙ</t>
    </r>
  </si>
  <si>
    <r>
      <rPr>
        <sz val="10"/>
        <rFont val="Arial Unicode MS"/>
        <family val="2"/>
        <charset val="204"/>
      </rPr>
      <t>ФИЛЬТР ВОЗДУШНЫЙ</t>
    </r>
  </si>
  <si>
    <r>
      <rPr>
        <sz val="10"/>
        <rFont val="Arial Unicode MS"/>
        <family val="2"/>
        <charset val="204"/>
      </rPr>
      <t>РЕМ.КОМПЛЕКТ ТОПЛИВНОГО ФИЛЬТРА В РАЗВЕРНУТОМ ВИДЕ</t>
    </r>
  </si>
  <si>
    <r>
      <rPr>
        <sz val="10"/>
        <rFont val="Arial Unicode MS"/>
        <family val="2"/>
        <charset val="204"/>
      </rPr>
      <t>РЕМ.КОМПЛЕКТ МАСЛЯНОГО ЭЛЕМЕНТА "ЕВРО"В РАЗВЕРНУТОМ ВИДЕ</t>
    </r>
  </si>
  <si>
    <r>
      <rPr>
        <sz val="10"/>
        <rFont val="Arial Unicode MS"/>
        <family val="2"/>
        <charset val="204"/>
      </rPr>
      <t>РЕМ.КОМПЛЕКТ МАСЛЯНОГО ФИЛЬТРА В РАЗВЕРНУТОМ ВИДЕ</t>
    </r>
  </si>
  <si>
    <r>
      <rPr>
        <sz val="10"/>
        <rFont val="Arial Unicode MS"/>
        <family val="2"/>
        <charset val="204"/>
      </rPr>
      <t>ПРОКЛАДКА (РЕЗИНОВОЕ КОЛЬЦО МАСЛЯНОГО ФИЛЬТРА) В РАЗВЕРНУТОМ ВИДЕ</t>
    </r>
  </si>
  <si>
    <r>
      <rPr>
        <sz val="10"/>
        <rFont val="Arial Unicode MS"/>
        <family val="2"/>
        <charset val="204"/>
      </rPr>
      <t>РЕМ КОМПЛЕКТ ОБРАТНОГО КЛАПАНА ТОПЛИВНОГО ФИЛЬТРА</t>
    </r>
  </si>
  <si>
    <r>
      <rPr>
        <sz val="10"/>
        <rFont val="Arial Unicode MS"/>
        <family val="2"/>
        <charset val="204"/>
      </rPr>
      <t>РЕМНАБОР УПЛОТНИТЕЛЬНЫХ КОЛЕЦ ОДНОЦИЛИНДРОВОГО КОМПРЕССОРА</t>
    </r>
  </si>
  <si>
    <r>
      <rPr>
        <sz val="10"/>
        <rFont val="Arial Unicode MS"/>
        <family val="2"/>
        <charset val="204"/>
      </rPr>
      <t>ШТ</t>
    </r>
  </si>
  <si>
    <r>
      <rPr>
        <sz val="10"/>
        <rFont val="Arial Unicode MS"/>
        <family val="2"/>
        <charset val="204"/>
      </rPr>
      <t>КОМПЛ.</t>
    </r>
  </si>
  <si>
    <t>Ед.измер</t>
  </si>
  <si>
    <r>
      <rPr>
        <b/>
        <sz val="9"/>
        <rFont val="Arial"/>
        <family val="2"/>
        <charset val="204"/>
      </rPr>
      <t>№ п/п</t>
    </r>
  </si>
  <si>
    <t>740.1012083</t>
  </si>
  <si>
    <t>100-3519109</t>
  </si>
  <si>
    <t>53205-3509015-01</t>
  </si>
  <si>
    <t>740.1117-01</t>
  </si>
  <si>
    <t>740.1012040</t>
  </si>
  <si>
    <t>7405.1012040</t>
  </si>
  <si>
    <t>740.1109560-02</t>
  </si>
  <si>
    <t>740.1117000-У</t>
  </si>
  <si>
    <t>7406-1012000-01У</t>
  </si>
  <si>
    <t>740.1012000У</t>
  </si>
  <si>
    <t>Партийный номер зап.части</t>
  </si>
  <si>
    <t>Наименование зап.части/товара</t>
  </si>
  <si>
    <t>Список запасных частей</t>
  </si>
  <si>
    <t>РЕМ.КОМПЛЕКТ МАСЛЯНОГО ЭЛЕМЕНТА</t>
  </si>
  <si>
    <t>РЕМ.КОМПЛЕКТ МАСЛЯНОГО ФИЛЬТРА</t>
  </si>
  <si>
    <t>Стоимость у ИП Иванов</t>
  </si>
  <si>
    <t>Стоимость у ИП Петров</t>
  </si>
  <si>
    <t>Стоимость у ИП Сидоров</t>
  </si>
  <si>
    <t>Перепродажная  стоимость</t>
  </si>
  <si>
    <t>Вынос итога</t>
  </si>
  <si>
    <t>Таблица 3</t>
  </si>
  <si>
    <t>Таблица 2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</si>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</sst>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3" fontId="0" fillId="0" borderId="0" xfId="0" applyNumberFormat="1" applyFill="1" applyBorder="1"/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3" borderId="1" xfId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1" fillId="3" borderId="1" xfId="1" applyBorder="1" applyAlignment="1">
      <alignment horizontal="center" vertical="center"/>
    </xf>
    <xf numFmtId="3" fontId="1" fillId="3" borderId="2" xfId="1" applyNumberFormat="1" applyBorder="1" applyAlignment="1">
      <alignment horizontal="center" vertical="center" wrapText="1"/>
    </xf>
    <xf numFmtId="3" fontId="1" fillId="3" borderId="3" xfId="1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4" fontId="1" fillId="3" borderId="1" xfId="1" applyNumberFormat="1" applyBorder="1" applyAlignment="1">
      <alignment horizontal="center" vertical="center" wrapText="1"/>
    </xf>
    <xf numFmtId="0" fontId="1" fillId="3" borderId="2" xfId="1" applyBorder="1" applyAlignment="1">
      <alignment horizontal="center" vertical="center" wrapText="1"/>
    </xf>
    <xf numFmtId="0" fontId="1" fillId="3" borderId="3" xfId="1" applyBorder="1" applyAlignment="1">
      <alignment horizontal="center" vertical="center" wrapText="1"/>
    </xf>
  </cellXfs>
  <cellStyles count="2">
    <cellStyle name="20% — акцент6" xfId="1" builtinId="50"/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3"/>
  <sheetViews>
    <sheetView zoomScale="120" zoomScaleNormal="120" workbookViewId="0">
      <pane ySplit="3" topLeftCell="A4" activePane="bottomLeft" state="frozen"/>
      <selection pane="bottomLeft" activeCell="C15" sqref="C15"/>
    </sheetView>
  </sheetViews>
  <sheetFormatPr defaultRowHeight="12.75"/>
  <cols>
    <col min="1" max="1" width="3.42578125" style="1" bestFit="1" customWidth="1"/>
    <col min="2" max="2" width="48.140625" style="10" customWidth="1"/>
    <col min="3" max="3" width="17.5703125" style="1" bestFit="1" customWidth="1"/>
    <col min="4" max="4" width="10.28515625" style="1" customWidth="1"/>
    <col min="5" max="5" width="17.85546875" style="11" customWidth="1"/>
    <col min="6" max="6" width="14.85546875" style="7" bestFit="1" customWidth="1"/>
    <col min="7" max="7" width="14.7109375" style="8" bestFit="1" customWidth="1"/>
    <col min="8" max="8" width="14.85546875" style="6" bestFit="1" customWidth="1"/>
  </cols>
  <sheetData>
    <row r="1" spans="1:10">
      <c r="B1" s="26" t="s">
        <v>45</v>
      </c>
    </row>
    <row r="2" spans="1:10" ht="15" customHeight="1">
      <c r="A2" s="31" t="s">
        <v>22</v>
      </c>
      <c r="B2" s="32" t="s">
        <v>35</v>
      </c>
      <c r="C2" s="32"/>
      <c r="D2" s="32"/>
      <c r="E2" s="33" t="s">
        <v>41</v>
      </c>
      <c r="F2" s="29" t="s">
        <v>38</v>
      </c>
      <c r="G2" s="34" t="s">
        <v>39</v>
      </c>
      <c r="H2" s="29" t="s">
        <v>40</v>
      </c>
    </row>
    <row r="3" spans="1:10" ht="45">
      <c r="A3" s="31"/>
      <c r="B3" s="22" t="s">
        <v>34</v>
      </c>
      <c r="C3" s="23" t="s">
        <v>33</v>
      </c>
      <c r="D3" s="22" t="s">
        <v>21</v>
      </c>
      <c r="E3" s="33"/>
      <c r="F3" s="30"/>
      <c r="G3" s="35"/>
      <c r="H3" s="30"/>
    </row>
    <row r="4" spans="1:10">
      <c r="A4" s="2" t="s">
        <v>0</v>
      </c>
      <c r="B4" s="13" t="s">
        <v>10</v>
      </c>
      <c r="C4" s="3" t="s">
        <v>26</v>
      </c>
      <c r="D4" s="2" t="s">
        <v>19</v>
      </c>
      <c r="E4" s="14">
        <v>4200</v>
      </c>
      <c r="F4" s="4">
        <v>3500</v>
      </c>
      <c r="G4" s="9">
        <v>3800</v>
      </c>
      <c r="H4" s="12">
        <v>3900</v>
      </c>
    </row>
    <row r="5" spans="1:10">
      <c r="A5" s="2" t="s">
        <v>1</v>
      </c>
      <c r="B5" s="5" t="s">
        <v>11</v>
      </c>
      <c r="C5" s="3" t="s">
        <v>27</v>
      </c>
      <c r="D5" s="2" t="s">
        <v>19</v>
      </c>
      <c r="E5" s="14">
        <v>1400</v>
      </c>
      <c r="F5" s="4">
        <v>1000</v>
      </c>
      <c r="G5" s="9">
        <v>500</v>
      </c>
      <c r="H5" s="9">
        <v>800</v>
      </c>
      <c r="J5" s="18"/>
    </row>
    <row r="6" spans="1:10">
      <c r="A6" s="2" t="s">
        <v>2</v>
      </c>
      <c r="B6" s="5" t="s">
        <v>11</v>
      </c>
      <c r="C6" s="3" t="s">
        <v>28</v>
      </c>
      <c r="D6" s="2" t="s">
        <v>19</v>
      </c>
      <c r="E6" s="9">
        <v>19000</v>
      </c>
      <c r="F6" s="4">
        <v>1100</v>
      </c>
      <c r="G6" s="15">
        <v>1200</v>
      </c>
      <c r="H6" s="9">
        <v>1300</v>
      </c>
    </row>
    <row r="7" spans="1:10">
      <c r="A7" s="2" t="s">
        <v>3</v>
      </c>
      <c r="B7" s="13" t="s">
        <v>12</v>
      </c>
      <c r="C7" s="3" t="s">
        <v>29</v>
      </c>
      <c r="D7" s="2" t="s">
        <v>19</v>
      </c>
      <c r="E7" s="14">
        <v>25000</v>
      </c>
      <c r="F7" s="12">
        <v>20000</v>
      </c>
      <c r="G7" s="15">
        <v>17500</v>
      </c>
      <c r="H7" s="9">
        <v>18000</v>
      </c>
    </row>
    <row r="8" spans="1:10" ht="25.5">
      <c r="A8" s="2" t="s">
        <v>4</v>
      </c>
      <c r="B8" s="5" t="s">
        <v>13</v>
      </c>
      <c r="C8" s="3" t="s">
        <v>30</v>
      </c>
      <c r="D8" s="2" t="s">
        <v>20</v>
      </c>
      <c r="E8" s="14">
        <v>1000</v>
      </c>
      <c r="F8" s="16">
        <v>1100</v>
      </c>
      <c r="G8" s="9">
        <v>1150</v>
      </c>
      <c r="H8" s="9">
        <v>1200</v>
      </c>
    </row>
    <row r="9" spans="1:10" ht="25.5">
      <c r="A9" s="2" t="s">
        <v>5</v>
      </c>
      <c r="B9" s="5" t="s">
        <v>14</v>
      </c>
      <c r="C9" s="3" t="s">
        <v>31</v>
      </c>
      <c r="D9" s="2" t="s">
        <v>20</v>
      </c>
      <c r="E9" s="14">
        <v>1600</v>
      </c>
      <c r="F9" s="16">
        <v>670</v>
      </c>
      <c r="G9" s="9">
        <v>750</v>
      </c>
      <c r="H9" s="9">
        <v>800</v>
      </c>
    </row>
    <row r="10" spans="1:10">
      <c r="A10" s="2" t="s">
        <v>6</v>
      </c>
      <c r="B10" s="21" t="s">
        <v>37</v>
      </c>
      <c r="C10" s="3" t="s">
        <v>32</v>
      </c>
      <c r="D10" s="2" t="s">
        <v>20</v>
      </c>
      <c r="E10" s="14">
        <v>500</v>
      </c>
      <c r="F10" s="17">
        <v>200</v>
      </c>
      <c r="G10" s="9">
        <v>250</v>
      </c>
      <c r="H10" s="9">
        <v>300</v>
      </c>
    </row>
    <row r="11" spans="1:10" ht="25.5">
      <c r="A11" s="2" t="s">
        <v>7</v>
      </c>
      <c r="B11" s="5" t="s">
        <v>16</v>
      </c>
      <c r="C11" s="3" t="s">
        <v>23</v>
      </c>
      <c r="D11" s="2" t="s">
        <v>20</v>
      </c>
      <c r="E11" s="14">
        <v>220</v>
      </c>
      <c r="F11" s="17">
        <v>250</v>
      </c>
      <c r="G11" s="9">
        <v>270</v>
      </c>
      <c r="H11" s="9">
        <v>240</v>
      </c>
    </row>
    <row r="12" spans="1:10" ht="25.5">
      <c r="A12" s="2" t="s">
        <v>8</v>
      </c>
      <c r="B12" s="5" t="s">
        <v>17</v>
      </c>
      <c r="C12" s="3" t="s">
        <v>24</v>
      </c>
      <c r="D12" s="2" t="s">
        <v>20</v>
      </c>
      <c r="E12" s="24">
        <v>2880</v>
      </c>
      <c r="F12" s="16">
        <v>1700</v>
      </c>
      <c r="G12" s="15">
        <v>1500</v>
      </c>
      <c r="H12" s="9">
        <v>2000</v>
      </c>
    </row>
    <row r="13" spans="1:10" ht="25.5">
      <c r="A13" s="2" t="s">
        <v>9</v>
      </c>
      <c r="B13" s="5" t="s">
        <v>18</v>
      </c>
      <c r="C13" s="3" t="s">
        <v>25</v>
      </c>
      <c r="D13" s="2" t="s">
        <v>20</v>
      </c>
      <c r="E13" s="14">
        <v>2500</v>
      </c>
      <c r="F13" s="16">
        <v>2900</v>
      </c>
      <c r="G13" s="9">
        <v>2800</v>
      </c>
      <c r="H13" s="9">
        <v>3000</v>
      </c>
    </row>
  </sheetData>
  <mergeCells count="6">
    <mergeCell ref="H2:H3"/>
    <mergeCell ref="A2:A3"/>
    <mergeCell ref="B2:D2"/>
    <mergeCell ref="E2:E3"/>
    <mergeCell ref="F2:F3"/>
    <mergeCell ref="G2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J27"/>
  <sheetViews>
    <sheetView topLeftCell="C1" zoomScale="120" zoomScaleNormal="120" workbookViewId="0">
      <pane ySplit="3" topLeftCell="A4" activePane="bottomLeft" state="frozen"/>
      <selection pane="bottomLeft" activeCell="I8" sqref="I8"/>
    </sheetView>
  </sheetViews>
  <sheetFormatPr defaultRowHeight="12.75"/>
  <cols>
    <col min="1" max="1" width="3.42578125" style="1" bestFit="1" customWidth="1"/>
    <col min="2" max="2" width="53.42578125" style="10" customWidth="1"/>
    <col min="3" max="3" width="20.85546875" style="1" bestFit="1" customWidth="1"/>
    <col min="4" max="4" width="10.28515625" style="1" customWidth="1"/>
    <col min="5" max="5" width="17.85546875" style="11" customWidth="1"/>
    <col min="6" max="6" width="15.42578125" style="7" customWidth="1"/>
    <col min="7" max="7" width="14.7109375" style="8" bestFit="1" customWidth="1"/>
    <col min="8" max="8" width="14.85546875" style="6" bestFit="1" customWidth="1"/>
    <col min="9" max="9" width="10.42578125" customWidth="1"/>
  </cols>
  <sheetData>
    <row r="1" spans="1:10">
      <c r="B1" s="26" t="s">
        <v>44</v>
      </c>
    </row>
    <row r="2" spans="1:10" ht="15">
      <c r="A2" s="31" t="s">
        <v>22</v>
      </c>
      <c r="B2" s="32" t="s">
        <v>35</v>
      </c>
      <c r="C2" s="32"/>
      <c r="D2" s="32"/>
      <c r="E2" s="33" t="s">
        <v>41</v>
      </c>
      <c r="F2" s="29" t="s">
        <v>38</v>
      </c>
      <c r="G2" s="34" t="s">
        <v>39</v>
      </c>
      <c r="H2" s="29" t="s">
        <v>40</v>
      </c>
      <c r="I2" s="29" t="s">
        <v>42</v>
      </c>
    </row>
    <row r="3" spans="1:10" ht="30">
      <c r="A3" s="31"/>
      <c r="B3" s="22" t="s">
        <v>34</v>
      </c>
      <c r="C3" s="23" t="s">
        <v>33</v>
      </c>
      <c r="D3" s="22" t="s">
        <v>21</v>
      </c>
      <c r="E3" s="33"/>
      <c r="F3" s="30"/>
      <c r="G3" s="35"/>
      <c r="H3" s="30"/>
      <c r="I3" s="30"/>
    </row>
    <row r="4" spans="1:10">
      <c r="A4" s="2" t="s">
        <v>0</v>
      </c>
      <c r="B4" s="13" t="s">
        <v>10</v>
      </c>
      <c r="C4" s="3" t="s">
        <v>26</v>
      </c>
      <c r="D4" s="2" t="s">
        <v>19</v>
      </c>
      <c r="E4" s="14">
        <v>4200</v>
      </c>
      <c r="F4" s="4">
        <v>3500</v>
      </c>
      <c r="G4" s="9">
        <v>3800</v>
      </c>
      <c r="H4" s="12">
        <v>3900</v>
      </c>
      <c r="I4" s="14">
        <v>4200</v>
      </c>
    </row>
    <row r="5" spans="1:10">
      <c r="A5" s="2" t="s">
        <v>1</v>
      </c>
      <c r="B5" s="5" t="s">
        <v>11</v>
      </c>
      <c r="C5" s="3" t="s">
        <v>27</v>
      </c>
      <c r="D5" s="2" t="s">
        <v>19</v>
      </c>
      <c r="E5" s="14">
        <v>1400</v>
      </c>
      <c r="F5" s="4">
        <v>1000</v>
      </c>
      <c r="G5" s="9">
        <v>500</v>
      </c>
      <c r="H5" s="9">
        <v>800</v>
      </c>
      <c r="I5" s="14">
        <v>1400</v>
      </c>
      <c r="J5" s="18"/>
    </row>
    <row r="6" spans="1:10">
      <c r="A6" s="2" t="s">
        <v>2</v>
      </c>
      <c r="B6" s="5" t="s">
        <v>11</v>
      </c>
      <c r="C6" s="3" t="s">
        <v>28</v>
      </c>
      <c r="D6" s="2" t="s">
        <v>19</v>
      </c>
      <c r="E6" s="9">
        <v>19000</v>
      </c>
      <c r="F6" s="4">
        <v>1100</v>
      </c>
      <c r="G6" s="15">
        <v>1200</v>
      </c>
      <c r="H6" s="9">
        <v>1300</v>
      </c>
      <c r="I6" s="9">
        <v>19000</v>
      </c>
    </row>
    <row r="7" spans="1:10">
      <c r="A7" s="2" t="s">
        <v>3</v>
      </c>
      <c r="B7" s="13" t="s">
        <v>12</v>
      </c>
      <c r="C7" s="3" t="s">
        <v>29</v>
      </c>
      <c r="D7" s="2" t="s">
        <v>19</v>
      </c>
      <c r="E7" s="14">
        <v>25000</v>
      </c>
      <c r="F7" s="12">
        <v>20000</v>
      </c>
      <c r="G7" s="15">
        <v>17500</v>
      </c>
      <c r="H7" s="9">
        <v>18000</v>
      </c>
      <c r="I7" s="14">
        <v>25000</v>
      </c>
    </row>
    <row r="8" spans="1:10" ht="25.5">
      <c r="A8" s="2" t="s">
        <v>4</v>
      </c>
      <c r="B8" s="5" t="s">
        <v>13</v>
      </c>
      <c r="C8" s="3" t="s">
        <v>30</v>
      </c>
      <c r="D8" s="2" t="s">
        <v>20</v>
      </c>
      <c r="E8" s="14">
        <v>1000</v>
      </c>
      <c r="F8" s="25">
        <v>1100</v>
      </c>
      <c r="G8" s="20">
        <v>1150</v>
      </c>
      <c r="H8" s="20">
        <v>1200</v>
      </c>
      <c r="I8" s="9">
        <v>1200</v>
      </c>
    </row>
    <row r="9" spans="1:10">
      <c r="A9" s="2" t="s">
        <v>5</v>
      </c>
      <c r="B9" s="21" t="s">
        <v>36</v>
      </c>
      <c r="C9" s="3" t="s">
        <v>31</v>
      </c>
      <c r="D9" s="2" t="s">
        <v>20</v>
      </c>
      <c r="E9" s="14">
        <v>1600</v>
      </c>
      <c r="F9" s="16">
        <v>670</v>
      </c>
      <c r="G9" s="9">
        <v>750</v>
      </c>
      <c r="H9" s="9">
        <v>800</v>
      </c>
      <c r="I9" s="14">
        <v>1600</v>
      </c>
    </row>
    <row r="10" spans="1:10" ht="25.5">
      <c r="A10" s="2" t="s">
        <v>6</v>
      </c>
      <c r="B10" s="5" t="s">
        <v>15</v>
      </c>
      <c r="C10" s="3" t="s">
        <v>32</v>
      </c>
      <c r="D10" s="2" t="s">
        <v>20</v>
      </c>
      <c r="E10" s="14">
        <v>500</v>
      </c>
      <c r="F10" s="17">
        <v>200</v>
      </c>
      <c r="G10" s="9">
        <v>250</v>
      </c>
      <c r="H10" s="9">
        <v>300</v>
      </c>
      <c r="I10" s="14">
        <v>500</v>
      </c>
    </row>
    <row r="11" spans="1:10" ht="25.5">
      <c r="A11" s="2" t="s">
        <v>7</v>
      </c>
      <c r="B11" s="5" t="s">
        <v>16</v>
      </c>
      <c r="C11" s="3" t="s">
        <v>23</v>
      </c>
      <c r="D11" s="2" t="s">
        <v>20</v>
      </c>
      <c r="E11" s="14">
        <v>220</v>
      </c>
      <c r="F11" s="19">
        <v>250</v>
      </c>
      <c r="G11" s="20">
        <v>270</v>
      </c>
      <c r="H11" s="20">
        <v>240</v>
      </c>
      <c r="I11" s="9">
        <v>270</v>
      </c>
    </row>
    <row r="12" spans="1:10" ht="25.5">
      <c r="A12" s="2" t="s">
        <v>8</v>
      </c>
      <c r="B12" s="5" t="s">
        <v>17</v>
      </c>
      <c r="C12" s="3" t="s">
        <v>24</v>
      </c>
      <c r="D12" s="2" t="s">
        <v>20</v>
      </c>
      <c r="E12" s="14">
        <v>2880</v>
      </c>
      <c r="F12" s="16">
        <v>1700</v>
      </c>
      <c r="G12" s="15">
        <v>1500</v>
      </c>
      <c r="H12" s="9">
        <v>2000</v>
      </c>
      <c r="I12" s="24">
        <v>2880</v>
      </c>
    </row>
    <row r="13" spans="1:10" ht="25.5">
      <c r="A13" s="2" t="s">
        <v>9</v>
      </c>
      <c r="B13" s="5" t="s">
        <v>18</v>
      </c>
      <c r="C13" s="3" t="s">
        <v>25</v>
      </c>
      <c r="D13" s="2" t="s">
        <v>20</v>
      </c>
      <c r="E13" s="14">
        <v>2500</v>
      </c>
      <c r="F13" s="25">
        <v>2900</v>
      </c>
      <c r="G13" s="20">
        <v>2800</v>
      </c>
      <c r="H13" s="20">
        <v>3000</v>
      </c>
      <c r="I13" s="9">
        <v>3000</v>
      </c>
    </row>
    <row r="15" spans="1:10">
      <c r="B15" s="26" t="s">
        <v>43</v>
      </c>
    </row>
    <row r="16" spans="1:10" ht="15">
      <c r="A16" s="31" t="s">
        <v>22</v>
      </c>
      <c r="B16" s="32" t="s">
        <v>35</v>
      </c>
      <c r="C16" s="32"/>
      <c r="D16" s="32"/>
      <c r="E16" s="33" t="s">
        <v>41</v>
      </c>
      <c r="F16" s="29" t="s">
        <v>38</v>
      </c>
      <c r="G16" s="34" t="s">
        <v>39</v>
      </c>
      <c r="H16" s="29" t="s">
        <v>40</v>
      </c>
      <c r="I16" s="29" t="s">
        <v>42</v>
      </c>
    </row>
    <row r="17" spans="1:9" ht="30">
      <c r="A17" s="31"/>
      <c r="B17" s="22" t="s">
        <v>34</v>
      </c>
      <c r="C17" s="23" t="s">
        <v>33</v>
      </c>
      <c r="D17" s="22" t="s">
        <v>21</v>
      </c>
      <c r="E17" s="33"/>
      <c r="F17" s="30"/>
      <c r="G17" s="35"/>
      <c r="H17" s="30"/>
      <c r="I17" s="30"/>
    </row>
    <row r="18" spans="1:9">
      <c r="A18" s="2" t="s">
        <v>0</v>
      </c>
      <c r="B18" s="13" t="s">
        <v>10</v>
      </c>
      <c r="C18" s="3" t="s">
        <v>26</v>
      </c>
      <c r="D18" s="2" t="s">
        <v>19</v>
      </c>
      <c r="E18" s="14">
        <v>4200</v>
      </c>
      <c r="F18" s="4">
        <v>3500</v>
      </c>
      <c r="G18" s="9">
        <v>3800</v>
      </c>
      <c r="H18" s="12">
        <v>3900</v>
      </c>
      <c r="I18" s="14">
        <v>4200</v>
      </c>
    </row>
    <row r="19" spans="1:9">
      <c r="A19" s="2" t="s">
        <v>1</v>
      </c>
      <c r="B19" s="5" t="s">
        <v>11</v>
      </c>
      <c r="C19" s="3" t="s">
        <v>27</v>
      </c>
      <c r="D19" s="2" t="s">
        <v>19</v>
      </c>
      <c r="E19" s="14">
        <v>1400</v>
      </c>
      <c r="F19" s="4">
        <v>1000</v>
      </c>
      <c r="G19" s="9">
        <v>500</v>
      </c>
      <c r="H19" s="9">
        <v>800</v>
      </c>
      <c r="I19" s="14">
        <v>1400</v>
      </c>
    </row>
    <row r="20" spans="1:9">
      <c r="A20" s="2" t="s">
        <v>2</v>
      </c>
      <c r="B20" s="5" t="s">
        <v>11</v>
      </c>
      <c r="C20" s="3" t="s">
        <v>28</v>
      </c>
      <c r="D20" s="2" t="s">
        <v>19</v>
      </c>
      <c r="E20" s="9">
        <v>19000</v>
      </c>
      <c r="F20" s="4">
        <v>1100</v>
      </c>
      <c r="G20" s="15">
        <v>1200</v>
      </c>
      <c r="H20" s="9">
        <v>1300</v>
      </c>
      <c r="I20" s="9">
        <v>19000</v>
      </c>
    </row>
    <row r="21" spans="1:9">
      <c r="A21" s="2" t="s">
        <v>3</v>
      </c>
      <c r="B21" s="13" t="s">
        <v>12</v>
      </c>
      <c r="C21" s="3" t="s">
        <v>29</v>
      </c>
      <c r="D21" s="2" t="s">
        <v>19</v>
      </c>
      <c r="E21" s="14">
        <v>25000</v>
      </c>
      <c r="F21" s="12">
        <v>20000</v>
      </c>
      <c r="G21" s="15">
        <v>17500</v>
      </c>
      <c r="H21" s="9">
        <v>18000</v>
      </c>
      <c r="I21" s="14">
        <v>25000</v>
      </c>
    </row>
    <row r="22" spans="1:9" ht="25.5">
      <c r="A22" s="2" t="s">
        <v>4</v>
      </c>
      <c r="B22" s="5" t="s">
        <v>13</v>
      </c>
      <c r="C22" s="3" t="s">
        <v>30</v>
      </c>
      <c r="D22" s="2" t="s">
        <v>20</v>
      </c>
      <c r="E22" s="14">
        <v>1000</v>
      </c>
      <c r="F22" s="25">
        <v>1100</v>
      </c>
      <c r="G22" s="14"/>
      <c r="H22" s="20">
        <v>1200</v>
      </c>
      <c r="I22" s="9">
        <v>1200</v>
      </c>
    </row>
    <row r="23" spans="1:9">
      <c r="A23" s="2" t="s">
        <v>5</v>
      </c>
      <c r="B23" s="21" t="s">
        <v>36</v>
      </c>
      <c r="C23" s="3" t="s">
        <v>31</v>
      </c>
      <c r="D23" s="2" t="s">
        <v>20</v>
      </c>
      <c r="E23" s="14">
        <v>1600</v>
      </c>
      <c r="F23" s="16">
        <v>670</v>
      </c>
      <c r="G23" s="9">
        <v>750</v>
      </c>
      <c r="H23" s="9">
        <v>800</v>
      </c>
      <c r="I23" s="14">
        <v>1600</v>
      </c>
    </row>
    <row r="24" spans="1:9" ht="25.5">
      <c r="A24" s="2" t="s">
        <v>6</v>
      </c>
      <c r="B24" s="5" t="s">
        <v>15</v>
      </c>
      <c r="C24" s="3" t="s">
        <v>32</v>
      </c>
      <c r="D24" s="2" t="s">
        <v>20</v>
      </c>
      <c r="E24" s="14">
        <v>500</v>
      </c>
      <c r="F24" s="17">
        <v>200</v>
      </c>
      <c r="G24" s="9">
        <v>250</v>
      </c>
      <c r="H24" s="9">
        <v>300</v>
      </c>
      <c r="I24" s="14">
        <v>500</v>
      </c>
    </row>
    <row r="25" spans="1:9" ht="25.5">
      <c r="A25" s="2" t="s">
        <v>7</v>
      </c>
      <c r="B25" s="5" t="s">
        <v>16</v>
      </c>
      <c r="C25" s="3" t="s">
        <v>23</v>
      </c>
      <c r="D25" s="2" t="s">
        <v>20</v>
      </c>
      <c r="E25" s="14">
        <v>220</v>
      </c>
      <c r="F25" s="27"/>
      <c r="G25" s="20">
        <v>270</v>
      </c>
      <c r="H25" s="20">
        <v>240</v>
      </c>
      <c r="I25" s="9">
        <v>270</v>
      </c>
    </row>
    <row r="26" spans="1:9" ht="25.5">
      <c r="A26" s="2" t="s">
        <v>8</v>
      </c>
      <c r="B26" s="5" t="s">
        <v>17</v>
      </c>
      <c r="C26" s="3" t="s">
        <v>24</v>
      </c>
      <c r="D26" s="2" t="s">
        <v>20</v>
      </c>
      <c r="E26" s="14">
        <v>2880</v>
      </c>
      <c r="F26" s="16">
        <v>1700</v>
      </c>
      <c r="G26" s="15">
        <v>1500</v>
      </c>
      <c r="H26" s="9">
        <v>2000</v>
      </c>
      <c r="I26" s="24">
        <v>2880</v>
      </c>
    </row>
    <row r="27" spans="1:9" ht="25.5">
      <c r="A27" s="2" t="s">
        <v>9</v>
      </c>
      <c r="B27" s="5" t="s">
        <v>18</v>
      </c>
      <c r="C27" s="3" t="s">
        <v>25</v>
      </c>
      <c r="D27" s="2" t="s">
        <v>20</v>
      </c>
      <c r="E27" s="14">
        <v>2500</v>
      </c>
      <c r="F27" s="25">
        <v>2900</v>
      </c>
      <c r="G27" s="20">
        <v>2800</v>
      </c>
      <c r="H27" s="14"/>
      <c r="I27" s="9">
        <v>2900</v>
      </c>
    </row>
  </sheetData>
  <mergeCells count="14">
    <mergeCell ref="H2:H3"/>
    <mergeCell ref="I2:I3"/>
    <mergeCell ref="A2:A3"/>
    <mergeCell ref="B2:D2"/>
    <mergeCell ref="E2:E3"/>
    <mergeCell ref="F2:F3"/>
    <mergeCell ref="G2:G3"/>
    <mergeCell ref="H16:H17"/>
    <mergeCell ref="I16:I17"/>
    <mergeCell ref="A16:A17"/>
    <mergeCell ref="B16:D16"/>
    <mergeCell ref="E16:E17"/>
    <mergeCell ref="F16:F17"/>
    <mergeCell ref="G16:G1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6D4E-1C93-485D-B907-AA7744FFFB40}">
  <dimension ref="A1:J27"/>
  <sheetViews>
    <sheetView tabSelected="1" topLeftCell="C1" zoomScale="120" zoomScaleNormal="120" workbookViewId="0">
      <pane ySplit="3" topLeftCell="A4" activePane="bottomLeft" state="frozen"/>
      <selection pane="bottomLeft" activeCell="K22" sqref="K22"/>
    </sheetView>
  </sheetViews>
  <sheetFormatPr defaultRowHeight="12.75"/>
  <cols>
    <col min="1" max="1" width="3.42578125" style="1" bestFit="1" customWidth="1"/>
    <col min="2" max="2" width="53.42578125" style="10" customWidth="1"/>
    <col min="3" max="3" width="20.85546875" style="1" bestFit="1" customWidth="1"/>
    <col min="4" max="4" width="10.28515625" style="1" customWidth="1"/>
    <col min="5" max="5" width="17.85546875" style="11" customWidth="1"/>
    <col min="6" max="6" width="15.42578125" style="7" customWidth="1"/>
    <col min="7" max="7" width="14.7109375" style="8" bestFit="1" customWidth="1"/>
    <col min="8" max="8" width="14.85546875" style="6" bestFit="1" customWidth="1"/>
    <col min="9" max="9" width="10.42578125" customWidth="1"/>
  </cols>
  <sheetData>
    <row r="1" spans="1:10">
      <c r="B1" s="26" t="s">
        <v>44</v>
      </c>
    </row>
    <row r="2" spans="1:10" ht="15">
      <c r="A2" s="31" t="s">
        <v>22</v>
      </c>
      <c r="B2" s="32" t="s">
        <v>35</v>
      </c>
      <c r="C2" s="32"/>
      <c r="D2" s="32"/>
      <c r="E2" s="33" t="s">
        <v>41</v>
      </c>
      <c r="F2" s="29" t="s">
        <v>38</v>
      </c>
      <c r="G2" s="34" t="s">
        <v>39</v>
      </c>
      <c r="H2" s="29" t="s">
        <v>40</v>
      </c>
      <c r="I2" s="29" t="s">
        <v>42</v>
      </c>
    </row>
    <row r="3" spans="1:10" ht="30">
      <c r="A3" s="31"/>
      <c r="B3" s="28" t="s">
        <v>34</v>
      </c>
      <c r="C3" s="23" t="s">
        <v>33</v>
      </c>
      <c r="D3" s="28" t="s">
        <v>21</v>
      </c>
      <c r="E3" s="33"/>
      <c r="F3" s="30"/>
      <c r="G3" s="35"/>
      <c r="H3" s="30"/>
      <c r="I3" s="30"/>
    </row>
    <row r="4" spans="1:10">
      <c r="A4" s="2" t="s">
        <v>0</v>
      </c>
      <c r="B4" s="13" t="s">
        <v>10</v>
      </c>
      <c r="C4" s="3" t="s">
        <v>26</v>
      </c>
      <c r="D4" s="2" t="s">
        <v>19</v>
      </c>
      <c r="E4" s="14">
        <v>4200</v>
      </c>
      <c r="F4" s="4">
        <v>3500</v>
      </c>
      <c r="G4" s="9">
        <v>3800</v>
      </c>
      <c r="H4" s="12">
        <v>3900</v>
      </c>
      <c r="I4" s="14">
        <f t="shared" ref="I4:I7" si="0">LARGE(E4:H4,COUNTIF(E4:H4,"&lt;=0")+1)</f>
        <v>4200</v>
      </c>
    </row>
    <row r="5" spans="1:10">
      <c r="A5" s="2" t="s">
        <v>1</v>
      </c>
      <c r="B5" s="5" t="s">
        <v>11</v>
      </c>
      <c r="C5" s="3" t="s">
        <v>27</v>
      </c>
      <c r="D5" s="2" t="s">
        <v>19</v>
      </c>
      <c r="E5" s="14">
        <v>1400</v>
      </c>
      <c r="F5" s="4">
        <v>1000</v>
      </c>
      <c r="G5" s="9">
        <v>500</v>
      </c>
      <c r="H5" s="9">
        <v>800</v>
      </c>
      <c r="I5" s="14">
        <f t="shared" si="0"/>
        <v>1400</v>
      </c>
      <c r="J5" s="18"/>
    </row>
    <row r="6" spans="1:10">
      <c r="A6" s="2" t="s">
        <v>2</v>
      </c>
      <c r="B6" s="5" t="s">
        <v>11</v>
      </c>
      <c r="C6" s="3" t="s">
        <v>28</v>
      </c>
      <c r="D6" s="2" t="s">
        <v>19</v>
      </c>
      <c r="E6" s="9">
        <v>19000</v>
      </c>
      <c r="F6" s="4">
        <v>1100</v>
      </c>
      <c r="G6" s="15">
        <v>1200</v>
      </c>
      <c r="H6" s="9">
        <v>1300</v>
      </c>
      <c r="I6" s="14">
        <f t="shared" si="0"/>
        <v>19000</v>
      </c>
    </row>
    <row r="7" spans="1:10">
      <c r="A7" s="2" t="s">
        <v>3</v>
      </c>
      <c r="B7" s="13" t="s">
        <v>12</v>
      </c>
      <c r="C7" s="3" t="s">
        <v>29</v>
      </c>
      <c r="D7" s="2" t="s">
        <v>19</v>
      </c>
      <c r="E7" s="14">
        <v>25000</v>
      </c>
      <c r="F7" s="12">
        <v>20000</v>
      </c>
      <c r="G7" s="15">
        <v>17500</v>
      </c>
      <c r="H7" s="9">
        <v>18000</v>
      </c>
      <c r="I7" s="14">
        <f t="shared" si="0"/>
        <v>25000</v>
      </c>
    </row>
    <row r="8" spans="1:10" ht="25.5">
      <c r="A8" s="2" t="s">
        <v>4</v>
      </c>
      <c r="B8" s="5" t="s">
        <v>13</v>
      </c>
      <c r="C8" s="3" t="s">
        <v>30</v>
      </c>
      <c r="D8" s="2" t="s">
        <v>20</v>
      </c>
      <c r="E8" s="14">
        <v>1000</v>
      </c>
      <c r="F8" s="16">
        <v>1100</v>
      </c>
      <c r="G8" s="9">
        <v>1150</v>
      </c>
      <c r="H8" s="9">
        <v>1200</v>
      </c>
      <c r="I8" s="14">
        <f>LARGE(E8:H8,COUNTIF(E8:H8,"&lt;=0")+1)</f>
        <v>1200</v>
      </c>
    </row>
    <row r="9" spans="1:10">
      <c r="A9" s="2" t="s">
        <v>5</v>
      </c>
      <c r="B9" s="21" t="s">
        <v>36</v>
      </c>
      <c r="C9" s="3" t="s">
        <v>31</v>
      </c>
      <c r="D9" s="2" t="s">
        <v>20</v>
      </c>
      <c r="E9" s="14">
        <v>1600</v>
      </c>
      <c r="F9" s="16">
        <v>670</v>
      </c>
      <c r="G9" s="9">
        <v>750</v>
      </c>
      <c r="H9" s="9">
        <v>800</v>
      </c>
      <c r="I9" s="14">
        <f t="shared" ref="I9:I13" si="1">LARGE(E9:H9,COUNTIF(E9:H9,"&lt;=0")+1)</f>
        <v>1600</v>
      </c>
    </row>
    <row r="10" spans="1:10" ht="25.5">
      <c r="A10" s="2" t="s">
        <v>6</v>
      </c>
      <c r="B10" s="5" t="s">
        <v>15</v>
      </c>
      <c r="C10" s="3" t="s">
        <v>32</v>
      </c>
      <c r="D10" s="2" t="s">
        <v>20</v>
      </c>
      <c r="E10" s="14">
        <v>500</v>
      </c>
      <c r="F10" s="17">
        <v>200</v>
      </c>
      <c r="G10" s="9">
        <v>250</v>
      </c>
      <c r="H10" s="9">
        <v>300</v>
      </c>
      <c r="I10" s="14">
        <f t="shared" si="1"/>
        <v>500</v>
      </c>
    </row>
    <row r="11" spans="1:10" ht="25.5">
      <c r="A11" s="2" t="s">
        <v>7</v>
      </c>
      <c r="B11" s="5" t="s">
        <v>16</v>
      </c>
      <c r="C11" s="3" t="s">
        <v>23</v>
      </c>
      <c r="D11" s="2" t="s">
        <v>20</v>
      </c>
      <c r="E11" s="14">
        <v>220</v>
      </c>
      <c r="F11" s="17">
        <v>250</v>
      </c>
      <c r="G11" s="9">
        <v>270</v>
      </c>
      <c r="H11" s="9">
        <v>240</v>
      </c>
      <c r="I11" s="14">
        <f t="shared" si="1"/>
        <v>270</v>
      </c>
    </row>
    <row r="12" spans="1:10" ht="25.5">
      <c r="A12" s="2" t="s">
        <v>8</v>
      </c>
      <c r="B12" s="5" t="s">
        <v>17</v>
      </c>
      <c r="C12" s="3" t="s">
        <v>24</v>
      </c>
      <c r="D12" s="2" t="s">
        <v>20</v>
      </c>
      <c r="E12" s="14">
        <v>2880</v>
      </c>
      <c r="F12" s="16">
        <v>1700</v>
      </c>
      <c r="G12" s="15">
        <v>1500</v>
      </c>
      <c r="H12" s="9">
        <v>2000</v>
      </c>
      <c r="I12" s="14">
        <f t="shared" si="1"/>
        <v>2880</v>
      </c>
    </row>
    <row r="13" spans="1:10" ht="25.5">
      <c r="A13" s="2" t="s">
        <v>9</v>
      </c>
      <c r="B13" s="5" t="s">
        <v>18</v>
      </c>
      <c r="C13" s="3" t="s">
        <v>25</v>
      </c>
      <c r="D13" s="2" t="s">
        <v>20</v>
      </c>
      <c r="E13" s="14">
        <v>2500</v>
      </c>
      <c r="F13" s="16">
        <v>2900</v>
      </c>
      <c r="G13" s="9">
        <v>2800</v>
      </c>
      <c r="H13" s="9">
        <v>3000</v>
      </c>
      <c r="I13" s="14">
        <f t="shared" si="1"/>
        <v>3000</v>
      </c>
    </row>
    <row r="15" spans="1:10">
      <c r="B15" s="26" t="s">
        <v>43</v>
      </c>
    </row>
    <row r="16" spans="1:10" ht="15">
      <c r="A16" s="31" t="s">
        <v>22</v>
      </c>
      <c r="B16" s="32" t="s">
        <v>35</v>
      </c>
      <c r="C16" s="32"/>
      <c r="D16" s="32"/>
      <c r="E16" s="33" t="s">
        <v>41</v>
      </c>
      <c r="F16" s="29" t="s">
        <v>38</v>
      </c>
      <c r="G16" s="34" t="s">
        <v>39</v>
      </c>
      <c r="H16" s="29" t="s">
        <v>40</v>
      </c>
      <c r="I16" s="29" t="s">
        <v>42</v>
      </c>
    </row>
    <row r="17" spans="1:9" ht="30">
      <c r="A17" s="31"/>
      <c r="B17" s="28" t="s">
        <v>34</v>
      </c>
      <c r="C17" s="23" t="s">
        <v>33</v>
      </c>
      <c r="D17" s="28" t="s">
        <v>21</v>
      </c>
      <c r="E17" s="33"/>
      <c r="F17" s="30"/>
      <c r="G17" s="35"/>
      <c r="H17" s="30"/>
      <c r="I17" s="30"/>
    </row>
    <row r="18" spans="1:9">
      <c r="A18" s="2" t="s">
        <v>0</v>
      </c>
      <c r="B18" s="13" t="s">
        <v>10</v>
      </c>
      <c r="C18" s="3" t="s">
        <v>26</v>
      </c>
      <c r="D18" s="2" t="s">
        <v>19</v>
      </c>
      <c r="E18" s="14">
        <v>4200</v>
      </c>
      <c r="F18" s="4">
        <v>3500</v>
      </c>
      <c r="G18" s="9">
        <v>3800</v>
      </c>
      <c r="H18" s="12">
        <v>3900</v>
      </c>
      <c r="I18" s="14">
        <f>LARGE(E18:H18,COUNTIF(E18:H18,"&lt;=0")+1)</f>
        <v>4200</v>
      </c>
    </row>
    <row r="19" spans="1:9">
      <c r="A19" s="2" t="s">
        <v>1</v>
      </c>
      <c r="B19" s="5" t="s">
        <v>11</v>
      </c>
      <c r="C19" s="3" t="s">
        <v>27</v>
      </c>
      <c r="D19" s="2" t="s">
        <v>19</v>
      </c>
      <c r="E19" s="14">
        <v>1400</v>
      </c>
      <c r="F19" s="4">
        <v>1000</v>
      </c>
      <c r="G19" s="9">
        <v>500</v>
      </c>
      <c r="H19" s="9">
        <v>800</v>
      </c>
      <c r="I19" s="14">
        <f t="shared" ref="I19:I27" si="2">LARGE(E19:H19,COUNTIF(E19:H19,"&lt;=0")+1)</f>
        <v>1400</v>
      </c>
    </row>
    <row r="20" spans="1:9">
      <c r="A20" s="2" t="s">
        <v>2</v>
      </c>
      <c r="B20" s="5" t="s">
        <v>11</v>
      </c>
      <c r="C20" s="3" t="s">
        <v>28</v>
      </c>
      <c r="D20" s="2" t="s">
        <v>19</v>
      </c>
      <c r="E20" s="9">
        <v>19000</v>
      </c>
      <c r="F20" s="4">
        <v>1100</v>
      </c>
      <c r="G20" s="15">
        <v>1200</v>
      </c>
      <c r="H20" s="9">
        <v>1300</v>
      </c>
      <c r="I20" s="14">
        <f t="shared" si="2"/>
        <v>19000</v>
      </c>
    </row>
    <row r="21" spans="1:9">
      <c r="A21" s="2" t="s">
        <v>3</v>
      </c>
      <c r="B21" s="13" t="s">
        <v>12</v>
      </c>
      <c r="C21" s="3" t="s">
        <v>29</v>
      </c>
      <c r="D21" s="2" t="s">
        <v>19</v>
      </c>
      <c r="E21" s="14">
        <v>25000</v>
      </c>
      <c r="F21" s="12">
        <v>20000</v>
      </c>
      <c r="G21" s="15">
        <v>17500</v>
      </c>
      <c r="H21" s="9">
        <v>18000</v>
      </c>
      <c r="I21" s="14">
        <f t="shared" si="2"/>
        <v>25000</v>
      </c>
    </row>
    <row r="22" spans="1:9" ht="25.5">
      <c r="A22" s="2" t="s">
        <v>4</v>
      </c>
      <c r="B22" s="5" t="s">
        <v>13</v>
      </c>
      <c r="C22" s="3" t="s">
        <v>30</v>
      </c>
      <c r="D22" s="2" t="s">
        <v>20</v>
      </c>
      <c r="E22" s="14">
        <v>1000</v>
      </c>
      <c r="F22" s="25">
        <v>1100</v>
      </c>
      <c r="G22" s="14"/>
      <c r="H22" s="20">
        <v>1200</v>
      </c>
      <c r="I22" s="14">
        <f t="shared" si="2"/>
        <v>1200</v>
      </c>
    </row>
    <row r="23" spans="1:9">
      <c r="A23" s="2" t="s">
        <v>5</v>
      </c>
      <c r="B23" s="21" t="s">
        <v>36</v>
      </c>
      <c r="C23" s="3" t="s">
        <v>31</v>
      </c>
      <c r="D23" s="2" t="s">
        <v>20</v>
      </c>
      <c r="E23" s="14">
        <v>1600</v>
      </c>
      <c r="F23" s="16">
        <v>670</v>
      </c>
      <c r="G23" s="9">
        <v>750</v>
      </c>
      <c r="H23" s="9">
        <v>800</v>
      </c>
      <c r="I23" s="14">
        <f t="shared" si="2"/>
        <v>1600</v>
      </c>
    </row>
    <row r="24" spans="1:9" ht="25.5">
      <c r="A24" s="2" t="s">
        <v>6</v>
      </c>
      <c r="B24" s="5" t="s">
        <v>15</v>
      </c>
      <c r="C24" s="3" t="s">
        <v>32</v>
      </c>
      <c r="D24" s="2" t="s">
        <v>20</v>
      </c>
      <c r="E24" s="14">
        <v>500</v>
      </c>
      <c r="F24" s="17">
        <v>200</v>
      </c>
      <c r="G24" s="9">
        <v>250</v>
      </c>
      <c r="H24" s="9">
        <v>300</v>
      </c>
      <c r="I24" s="14">
        <f t="shared" si="2"/>
        <v>500</v>
      </c>
    </row>
    <row r="25" spans="1:9" ht="25.5">
      <c r="A25" s="2" t="s">
        <v>7</v>
      </c>
      <c r="B25" s="5" t="s">
        <v>16</v>
      </c>
      <c r="C25" s="3" t="s">
        <v>23</v>
      </c>
      <c r="D25" s="2" t="s">
        <v>20</v>
      </c>
      <c r="E25" s="14">
        <v>220</v>
      </c>
      <c r="F25" s="27"/>
      <c r="G25" s="20">
        <v>270</v>
      </c>
      <c r="H25" s="20">
        <v>240</v>
      </c>
      <c r="I25" s="14">
        <f t="shared" si="2"/>
        <v>270</v>
      </c>
    </row>
    <row r="26" spans="1:9" ht="25.5">
      <c r="A26" s="2" t="s">
        <v>8</v>
      </c>
      <c r="B26" s="5" t="s">
        <v>17</v>
      </c>
      <c r="C26" s="3" t="s">
        <v>24</v>
      </c>
      <c r="D26" s="2" t="s">
        <v>20</v>
      </c>
      <c r="E26" s="14">
        <v>2880</v>
      </c>
      <c r="F26" s="16">
        <v>1700</v>
      </c>
      <c r="G26" s="15">
        <v>1500</v>
      </c>
      <c r="H26" s="9">
        <v>2000</v>
      </c>
      <c r="I26" s="14">
        <f t="shared" si="2"/>
        <v>2880</v>
      </c>
    </row>
    <row r="27" spans="1:9" ht="25.5">
      <c r="A27" s="2" t="s">
        <v>9</v>
      </c>
      <c r="B27" s="5" t="s">
        <v>18</v>
      </c>
      <c r="C27" s="3" t="s">
        <v>25</v>
      </c>
      <c r="D27" s="2" t="s">
        <v>20</v>
      </c>
      <c r="E27" s="14">
        <v>2500</v>
      </c>
      <c r="F27" s="25">
        <v>2900</v>
      </c>
      <c r="G27" s="20">
        <v>2800</v>
      </c>
      <c r="H27" s="14"/>
      <c r="I27" s="14">
        <f t="shared" si="2"/>
        <v>2900</v>
      </c>
    </row>
  </sheetData>
  <mergeCells count="14">
    <mergeCell ref="I2:I3"/>
    <mergeCell ref="A16:A17"/>
    <mergeCell ref="B16:D16"/>
    <mergeCell ref="E16:E17"/>
    <mergeCell ref="F16:F17"/>
    <mergeCell ref="G16:G17"/>
    <mergeCell ref="H16:H17"/>
    <mergeCell ref="I16:I17"/>
    <mergeCell ref="A2:A3"/>
    <mergeCell ref="B2:D2"/>
    <mergeCell ref="E2:E3"/>
    <mergeCell ref="F2:F3"/>
    <mergeCell ref="G2:G3"/>
    <mergeCell ref="H2:H3"/>
  </mergeCells>
  <conditionalFormatting sqref="F4:H13 F18:H27">
    <cfRule type="expression" dxfId="1" priority="1">
      <formula>$E4&lt;F4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Как нужно</vt:lpstr>
      <vt:lpstr>Как нужно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translator</dc:creator>
  <cp:lastModifiedBy>Михаил</cp:lastModifiedBy>
  <cp:lastPrinted>2018-12-20T05:13:31Z</cp:lastPrinted>
  <dcterms:created xsi:type="dcterms:W3CDTF">2017-09-11T11:48:35Z</dcterms:created>
  <dcterms:modified xsi:type="dcterms:W3CDTF">2020-05-31T07:45:47Z</dcterms:modified>
</cp:coreProperties>
</file>