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14136AE2-396A-48D3-8A88-3D82BEBD2816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задание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6" i="2"/>
  <c r="I8" i="2" l="1"/>
  <c r="H13" i="2" l="1"/>
  <c r="I7" i="2"/>
  <c r="I9" i="2"/>
  <c r="I6" i="2" l="1"/>
  <c r="I10" i="2"/>
  <c r="B20" i="2" s="1"/>
  <c r="I12" i="2" l="1"/>
  <c r="B18" i="2" s="1"/>
  <c r="F13" i="2" l="1"/>
  <c r="I11" i="2" l="1"/>
  <c r="G13" i="2"/>
  <c r="B19" i="2" l="1"/>
  <c r="B21" i="2"/>
  <c r="I13" i="2"/>
  <c r="B22" i="2" l="1"/>
</calcChain>
</file>

<file path=xl/sharedStrings.xml><?xml version="1.0" encoding="utf-8"?>
<sst xmlns="http://schemas.openxmlformats.org/spreadsheetml/2006/main" count="33" uniqueCount="21">
  <si>
    <t>Иванов А.А.</t>
  </si>
  <si>
    <t>Цветкова И.А.</t>
  </si>
  <si>
    <t>Андрейчук П.А</t>
  </si>
  <si>
    <t>Иванова В.В.</t>
  </si>
  <si>
    <t>ФИО</t>
  </si>
  <si>
    <t>Магазин 2</t>
  </si>
  <si>
    <t>Магазин 3</t>
  </si>
  <si>
    <t>Магазин 1</t>
  </si>
  <si>
    <t>магазин</t>
  </si>
  <si>
    <t>янв</t>
  </si>
  <si>
    <t>фев</t>
  </si>
  <si>
    <t>мар</t>
  </si>
  <si>
    <t>Отработано часы</t>
  </si>
  <si>
    <t>Бонус 1</t>
  </si>
  <si>
    <t>Бонус 2</t>
  </si>
  <si>
    <t>Итого премия</t>
  </si>
  <si>
    <t>в котором сотрудник отработал наибольшее кол-во часов.</t>
  </si>
  <si>
    <t>1 кв</t>
  </si>
  <si>
    <r>
      <rPr>
        <b/>
        <sz val="11"/>
        <color theme="1"/>
        <rFont val="Calibri"/>
        <family val="2"/>
        <charset val="204"/>
        <scheme val="minor"/>
      </rPr>
      <t>Бонус 2</t>
    </r>
    <r>
      <rPr>
        <sz val="11"/>
        <color theme="1"/>
        <rFont val="Calibri"/>
        <family val="2"/>
        <scheme val="minor"/>
      </rPr>
      <t xml:space="preserve"> - 1000 руб. положен каждому сотруднику,но он должен быть проставлен напротив магазина, </t>
    </r>
  </si>
  <si>
    <t>Итого премия по сотруднику</t>
  </si>
  <si>
    <t>премия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</si>
</sst>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0" xfId="0" applyFont="1"/>
    <xf numFmtId="0" fontId="0" fillId="3" borderId="1" xfId="0" applyFill="1" applyBorder="1"/>
    <xf numFmtId="0" fontId="0" fillId="2" borderId="2" xfId="0" applyFill="1" applyBorder="1"/>
    <xf numFmtId="0" fontId="0" fillId="0" borderId="0" xfId="0" applyAlignment="1">
      <alignment horizontal="left" indent="6"/>
    </xf>
    <xf numFmtId="0" fontId="2" fillId="3" borderId="1" xfId="0" applyFont="1" applyFill="1" applyBorder="1"/>
    <xf numFmtId="0" fontId="1" fillId="0" borderId="0" xfId="0" applyFont="1"/>
    <xf numFmtId="0" fontId="0" fillId="3" borderId="7" xfId="0" applyFill="1" applyBorder="1"/>
    <xf numFmtId="0" fontId="0" fillId="4" borderId="1" xfId="0" applyFill="1" applyBorder="1"/>
    <xf numFmtId="0" fontId="2" fillId="2" borderId="1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115" zoomScaleNormal="115" workbookViewId="0">
      <selection activeCell="H6" sqref="H6"/>
    </sheetView>
  </sheetViews>
  <sheetFormatPr defaultRowHeight="15" x14ac:dyDescent="0.25"/>
  <cols>
    <col min="1" max="1" width="14.42578125" customWidth="1"/>
    <col min="2" max="2" width="10.42578125" customWidth="1"/>
    <col min="3" max="6" width="12.28515625" customWidth="1"/>
    <col min="7" max="7" width="15" customWidth="1"/>
    <col min="8" max="8" width="12.28515625" customWidth="1"/>
    <col min="9" max="9" width="11.85546875" customWidth="1"/>
  </cols>
  <sheetData>
    <row r="1" spans="1:9" x14ac:dyDescent="0.25">
      <c r="A1" s="8" t="s">
        <v>18</v>
      </c>
    </row>
    <row r="2" spans="1:9" x14ac:dyDescent="0.25">
      <c r="A2" s="6" t="s">
        <v>16</v>
      </c>
    </row>
    <row r="3" spans="1:9" ht="15" customHeight="1" x14ac:dyDescent="0.25">
      <c r="A3" s="3"/>
    </row>
    <row r="4" spans="1:9" ht="14.45" customHeight="1" x14ac:dyDescent="0.25">
      <c r="C4" s="18" t="s">
        <v>12</v>
      </c>
      <c r="D4" s="19"/>
      <c r="E4" s="19"/>
      <c r="F4" s="20"/>
      <c r="G4" s="21" t="s">
        <v>13</v>
      </c>
      <c r="H4" s="16" t="s">
        <v>14</v>
      </c>
      <c r="I4" s="14" t="s">
        <v>15</v>
      </c>
    </row>
    <row r="5" spans="1:9" x14ac:dyDescent="0.25">
      <c r="A5" s="2" t="s">
        <v>4</v>
      </c>
      <c r="B5" s="5" t="s">
        <v>8</v>
      </c>
      <c r="C5" s="2" t="s">
        <v>9</v>
      </c>
      <c r="D5" s="2" t="s">
        <v>10</v>
      </c>
      <c r="E5" s="2" t="s">
        <v>11</v>
      </c>
      <c r="F5" s="11" t="s">
        <v>17</v>
      </c>
      <c r="G5" s="21"/>
      <c r="H5" s="17"/>
      <c r="I5" s="15"/>
    </row>
    <row r="6" spans="1:9" x14ac:dyDescent="0.25">
      <c r="A6" s="1" t="s">
        <v>0</v>
      </c>
      <c r="B6" s="1" t="s">
        <v>7</v>
      </c>
      <c r="C6" s="4">
        <v>20</v>
      </c>
      <c r="D6" s="4">
        <v>0</v>
      </c>
      <c r="E6" s="4">
        <v>0</v>
      </c>
      <c r="F6" s="7">
        <v>20</v>
      </c>
      <c r="G6" s="4">
        <v>240</v>
      </c>
      <c r="H6" s="10" t="str">
        <f>IF(_xlfn.MAXIFS($F$6:$F$12,$A$6:$A$12,A6)=F6,1000,"")</f>
        <v/>
      </c>
      <c r="I6" s="4">
        <f>SUM(G6:H6)</f>
        <v>240</v>
      </c>
    </row>
    <row r="7" spans="1:9" x14ac:dyDescent="0.25">
      <c r="A7" s="1" t="s">
        <v>0</v>
      </c>
      <c r="B7" s="1" t="s">
        <v>5</v>
      </c>
      <c r="C7" s="4">
        <v>143.5</v>
      </c>
      <c r="D7" s="4">
        <v>126.5</v>
      </c>
      <c r="E7" s="4">
        <v>180</v>
      </c>
      <c r="F7" s="7">
        <v>450</v>
      </c>
      <c r="G7" s="4">
        <v>5400</v>
      </c>
      <c r="H7" s="10">
        <f t="shared" ref="H7:H12" si="0">IF(_xlfn.MAXIFS($F$6:$F$12,$A$6:$A$12,A7)=F7,1000,"")</f>
        <v>1000</v>
      </c>
      <c r="I7" s="4">
        <f t="shared" ref="I7:I12" si="1">SUM(G7:H7)</f>
        <v>6400</v>
      </c>
    </row>
    <row r="8" spans="1:9" x14ac:dyDescent="0.25">
      <c r="A8" s="1" t="s">
        <v>1</v>
      </c>
      <c r="B8" s="1" t="s">
        <v>6</v>
      </c>
      <c r="C8" s="4">
        <v>0</v>
      </c>
      <c r="D8" s="4">
        <v>10</v>
      </c>
      <c r="E8" s="4">
        <v>58</v>
      </c>
      <c r="F8" s="7">
        <v>68</v>
      </c>
      <c r="G8" s="4">
        <v>1360</v>
      </c>
      <c r="H8" s="10" t="str">
        <f t="shared" si="0"/>
        <v/>
      </c>
      <c r="I8" s="4">
        <f t="shared" si="1"/>
        <v>1360</v>
      </c>
    </row>
    <row r="9" spans="1:9" x14ac:dyDescent="0.25">
      <c r="A9" s="1" t="s">
        <v>1</v>
      </c>
      <c r="B9" s="1" t="s">
        <v>5</v>
      </c>
      <c r="C9" s="4">
        <v>158</v>
      </c>
      <c r="D9" s="4">
        <v>160</v>
      </c>
      <c r="E9" s="4">
        <v>110</v>
      </c>
      <c r="F9" s="7">
        <v>428</v>
      </c>
      <c r="G9" s="4">
        <v>5136</v>
      </c>
      <c r="H9" s="10">
        <f t="shared" si="0"/>
        <v>1000</v>
      </c>
      <c r="I9" s="4">
        <f t="shared" si="1"/>
        <v>6136</v>
      </c>
    </row>
    <row r="10" spans="1:9" x14ac:dyDescent="0.25">
      <c r="A10" s="1" t="s">
        <v>3</v>
      </c>
      <c r="B10" s="1" t="s">
        <v>7</v>
      </c>
      <c r="C10" s="4">
        <v>164</v>
      </c>
      <c r="D10" s="4">
        <v>178</v>
      </c>
      <c r="E10" s="4">
        <v>168</v>
      </c>
      <c r="F10" s="7">
        <v>510</v>
      </c>
      <c r="G10" s="4">
        <v>6120</v>
      </c>
      <c r="H10" s="10">
        <f t="shared" si="0"/>
        <v>1000</v>
      </c>
      <c r="I10" s="4">
        <f t="shared" si="1"/>
        <v>7120</v>
      </c>
    </row>
    <row r="11" spans="1:9" x14ac:dyDescent="0.25">
      <c r="A11" s="1" t="s">
        <v>2</v>
      </c>
      <c r="B11" s="1" t="s">
        <v>6</v>
      </c>
      <c r="C11" s="4">
        <v>180</v>
      </c>
      <c r="D11" s="4">
        <v>160</v>
      </c>
      <c r="E11" s="4">
        <v>160</v>
      </c>
      <c r="F11" s="7">
        <v>500</v>
      </c>
      <c r="G11" s="4">
        <v>10000</v>
      </c>
      <c r="H11" s="10">
        <f t="shared" si="0"/>
        <v>1000</v>
      </c>
      <c r="I11" s="4">
        <f t="shared" si="1"/>
        <v>11000</v>
      </c>
    </row>
    <row r="12" spans="1:9" ht="15.75" thickBot="1" x14ac:dyDescent="0.3">
      <c r="A12" s="1" t="s">
        <v>0</v>
      </c>
      <c r="B12" s="1" t="s">
        <v>6</v>
      </c>
      <c r="C12" s="4">
        <v>38</v>
      </c>
      <c r="D12" s="4">
        <v>52</v>
      </c>
      <c r="E12" s="4">
        <v>0</v>
      </c>
      <c r="F12" s="12">
        <v>90</v>
      </c>
      <c r="G12" s="4">
        <v>1800</v>
      </c>
      <c r="H12" s="10" t="str">
        <f t="shared" si="0"/>
        <v/>
      </c>
      <c r="I12" s="4">
        <f t="shared" si="1"/>
        <v>1800</v>
      </c>
    </row>
    <row r="13" spans="1:9" ht="15.75" thickBot="1" x14ac:dyDescent="0.3">
      <c r="F13" s="13">
        <f>SUM(F6:F12)</f>
        <v>2066</v>
      </c>
      <c r="G13" s="9">
        <f t="shared" ref="G13:H13" si="2">SUM(G6:G12)</f>
        <v>30056</v>
      </c>
      <c r="H13" s="9">
        <f t="shared" si="2"/>
        <v>4000</v>
      </c>
      <c r="I13" s="9">
        <f>SUM(I6:I12)</f>
        <v>34056</v>
      </c>
    </row>
    <row r="16" spans="1:9" x14ac:dyDescent="0.25">
      <c r="A16" t="s">
        <v>19</v>
      </c>
    </row>
    <row r="17" spans="1:2" x14ac:dyDescent="0.25">
      <c r="A17" t="s">
        <v>4</v>
      </c>
      <c r="B17" t="s">
        <v>20</v>
      </c>
    </row>
    <row r="18" spans="1:2" x14ac:dyDescent="0.25">
      <c r="A18" s="1" t="s">
        <v>0</v>
      </c>
      <c r="B18" s="1">
        <f>SUMIF($A$6:$A$12,A18,$I$6:$I$12)</f>
        <v>8440</v>
      </c>
    </row>
    <row r="19" spans="1:2" x14ac:dyDescent="0.25">
      <c r="A19" s="1" t="s">
        <v>1</v>
      </c>
      <c r="B19" s="1">
        <f>SUMIF($A$6:$A$12,A19,$I$6:$I$12)</f>
        <v>7496</v>
      </c>
    </row>
    <row r="20" spans="1:2" x14ac:dyDescent="0.25">
      <c r="A20" s="1" t="s">
        <v>3</v>
      </c>
      <c r="B20" s="1">
        <f t="shared" ref="B20:B21" si="3">SUMIF($A$6:$A$12,A20,$I$6:$I$12)</f>
        <v>7120</v>
      </c>
    </row>
    <row r="21" spans="1:2" ht="15.75" thickBot="1" x14ac:dyDescent="0.3">
      <c r="A21" s="1" t="s">
        <v>2</v>
      </c>
      <c r="B21" s="1">
        <f t="shared" si="3"/>
        <v>11000</v>
      </c>
    </row>
    <row r="22" spans="1:2" ht="15.75" thickBot="1" x14ac:dyDescent="0.3">
      <c r="B22" s="9">
        <f>SUM(B18:B21)</f>
        <v>34056</v>
      </c>
    </row>
  </sheetData>
  <mergeCells count="4">
    <mergeCell ref="I4:I5"/>
    <mergeCell ref="H4:H5"/>
    <mergeCell ref="C4:F4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2020-06-18T03:53:17Z</dcterms:modified>
</cp:coreProperties>
</file>