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yon\Box\Аналитические материалы\Модели\Разное\"/>
    </mc:Choice>
  </mc:AlternateContent>
  <bookViews>
    <workbookView xWindow="0" yWindow="0" windowWidth="28800" windowHeight="12030"/>
  </bookViews>
  <sheets>
    <sheet name="Ma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B_TICKER">'[3]Calc Data'!$B$1</definedName>
    <definedName name="income_tax">'[2]3-statements'!$C$143</definedName>
    <definedName name="Lang">[4]Overview!$E$11</definedName>
    <definedName name="PGEO">[2]Prod!$C$13</definedName>
    <definedName name="Units">[5]FA!$B$71</definedName>
    <definedName name="ValidationList_Period">[6]DataSheet!$J$1:$J$6</definedName>
    <definedName name="ValidationList_Sort">[6]DataSheet!$K$1:$K$2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 a="1"/>
  <c r="A51" i="1"/>
  <c r="A52" i="1" a="1"/>
  <c r="A52" i="1" s="1"/>
  <c r="A53" i="1" a="1"/>
  <c r="A53" i="1"/>
  <c r="A54" i="1" a="1"/>
  <c r="A54" i="1"/>
  <c r="A55" i="1" a="1"/>
  <c r="A55" i="1"/>
  <c r="A56" i="1" a="1"/>
  <c r="A56" i="1" s="1"/>
  <c r="A57" i="1" a="1"/>
  <c r="A57" i="1"/>
  <c r="A58" i="1" a="1"/>
  <c r="A58" i="1"/>
  <c r="A59" i="1" a="1"/>
  <c r="A59" i="1"/>
  <c r="A60" i="1" a="1"/>
  <c r="A60" i="1" s="1"/>
  <c r="A61" i="1" a="1"/>
  <c r="A61" i="1"/>
  <c r="A62" i="1" a="1"/>
  <c r="A62" i="1"/>
  <c r="A63" i="1" a="1"/>
  <c r="A63" i="1"/>
  <c r="A64" i="1" a="1"/>
  <c r="A64" i="1" s="1"/>
  <c r="A65" i="1" a="1"/>
  <c r="A65" i="1"/>
  <c r="A66" i="1" a="1"/>
  <c r="A66" i="1" s="1"/>
  <c r="A67" i="1" a="1"/>
  <c r="A67" i="1"/>
  <c r="A68" i="1" a="1"/>
  <c r="A68" i="1" s="1"/>
  <c r="A69" i="1" a="1"/>
  <c r="A69" i="1"/>
  <c r="A70" i="1" a="1"/>
  <c r="A70" i="1" s="1"/>
  <c r="A71" i="1" a="1"/>
  <c r="A71" i="1"/>
  <c r="A72" i="1" a="1"/>
  <c r="A72" i="1" s="1"/>
  <c r="A73" i="1" a="1"/>
  <c r="A73" i="1"/>
  <c r="A74" i="1" a="1"/>
  <c r="A74" i="1" s="1"/>
  <c r="A75" i="1" a="1"/>
  <c r="A75" i="1"/>
  <c r="A76" i="1" a="1"/>
  <c r="A76" i="1" s="1"/>
  <c r="A77" i="1" a="1"/>
  <c r="A77" i="1"/>
  <c r="A78" i="1" a="1"/>
  <c r="A78" i="1" s="1"/>
  <c r="A79" i="1" a="1"/>
  <c r="A79" i="1"/>
  <c r="A80" i="1" a="1"/>
  <c r="A80" i="1" s="1"/>
  <c r="A81" i="1" a="1"/>
  <c r="A81" i="1"/>
  <c r="A82" i="1" a="1"/>
  <c r="A82" i="1" s="1"/>
  <c r="A83" i="1" a="1"/>
  <c r="A83" i="1"/>
  <c r="A84" i="1" a="1"/>
  <c r="A84" i="1" s="1"/>
  <c r="A85" i="1" a="1"/>
  <c r="A85" i="1"/>
  <c r="A86" i="1" a="1"/>
  <c r="A86" i="1" s="1"/>
  <c r="A87" i="1" a="1"/>
  <c r="A87" i="1"/>
  <c r="A88" i="1" a="1"/>
  <c r="A88" i="1" s="1"/>
  <c r="A89" i="1" a="1"/>
  <c r="A89" i="1"/>
  <c r="A90" i="1" a="1"/>
  <c r="A90" i="1" s="1"/>
  <c r="A91" i="1" a="1"/>
  <c r="A91" i="1" s="1"/>
  <c r="A92" i="1" a="1"/>
  <c r="A92" i="1" s="1"/>
  <c r="A93" i="1" a="1"/>
  <c r="A93" i="1" s="1"/>
  <c r="A94" i="1" a="1"/>
  <c r="A94" i="1" s="1"/>
  <c r="A46" i="1" l="1" a="1"/>
  <c r="A46" i="1" s="1"/>
  <c r="A38" i="1" a="1"/>
  <c r="A38" i="1" s="1"/>
  <c r="A30" i="1" a="1"/>
  <c r="A30" i="1" s="1"/>
  <c r="A22" i="1" a="1"/>
  <c r="A22" i="1" s="1"/>
  <c r="A14" i="1" a="1"/>
  <c r="A14" i="1" s="1"/>
  <c r="A6" i="1" a="1"/>
  <c r="A6" i="1" s="1"/>
  <c r="A35" i="1" a="1"/>
  <c r="A35" i="1" s="1"/>
  <c r="A49" i="1" a="1"/>
  <c r="A49" i="1" s="1"/>
  <c r="A41" i="1" a="1"/>
  <c r="A41" i="1" s="1"/>
  <c r="A33" i="1" a="1"/>
  <c r="A33" i="1" s="1"/>
  <c r="A25" i="1" a="1"/>
  <c r="A25" i="1" s="1"/>
  <c r="A17" i="1" a="1"/>
  <c r="A17" i="1" s="1"/>
  <c r="A9" i="1" a="1"/>
  <c r="A9" i="1" s="1"/>
  <c r="A43" i="1" a="1"/>
  <c r="A43" i="1" s="1"/>
  <c r="A44" i="1" a="1"/>
  <c r="A44" i="1" s="1"/>
  <c r="A36" i="1" a="1"/>
  <c r="A36" i="1" s="1"/>
  <c r="A28" i="1" a="1"/>
  <c r="A28" i="1" s="1"/>
  <c r="A20" i="1" a="1"/>
  <c r="A20" i="1" s="1"/>
  <c r="A12" i="1" a="1"/>
  <c r="A12" i="1" s="1"/>
  <c r="A4" i="1" a="1"/>
  <c r="A4" i="1" s="1"/>
  <c r="A27" i="1" a="1"/>
  <c r="A27" i="1" s="1"/>
  <c r="A47" i="1" a="1"/>
  <c r="A47" i="1" s="1"/>
  <c r="A39" i="1" a="1"/>
  <c r="A39" i="1" s="1"/>
  <c r="A31" i="1" a="1"/>
  <c r="A31" i="1" s="1"/>
  <c r="A23" i="1" a="1"/>
  <c r="A23" i="1" s="1"/>
  <c r="A15" i="1" a="1"/>
  <c r="A15" i="1" s="1"/>
  <c r="A7" i="1" a="1"/>
  <c r="A7" i="1" s="1"/>
  <c r="A1" i="1" a="1"/>
  <c r="A1" i="1" s="1"/>
  <c r="A50" i="1" a="1"/>
  <c r="A50" i="1" s="1"/>
  <c r="A42" i="1" a="1"/>
  <c r="A42" i="1" s="1"/>
  <c r="A34" i="1" a="1"/>
  <c r="A34" i="1" s="1"/>
  <c r="A26" i="1" a="1"/>
  <c r="A26" i="1" s="1"/>
  <c r="A18" i="1" a="1"/>
  <c r="A18" i="1" s="1"/>
  <c r="A10" i="1" a="1"/>
  <c r="A10" i="1" s="1"/>
  <c r="A2" i="1" a="1"/>
  <c r="A2" i="1" s="1"/>
  <c r="A3" i="1" a="1"/>
  <c r="A3" i="1" s="1"/>
  <c r="A45" i="1" a="1"/>
  <c r="A45" i="1" s="1"/>
  <c r="A37" i="1" a="1"/>
  <c r="A37" i="1" s="1"/>
  <c r="A29" i="1" a="1"/>
  <c r="A29" i="1" s="1"/>
  <c r="A21" i="1" a="1"/>
  <c r="A21" i="1" s="1"/>
  <c r="A13" i="1" a="1"/>
  <c r="A13" i="1" s="1"/>
  <c r="A5" i="1" a="1"/>
  <c r="A5" i="1" s="1"/>
  <c r="A19" i="1" a="1"/>
  <c r="A19" i="1" s="1"/>
  <c r="A48" i="1" a="1"/>
  <c r="A48" i="1" s="1"/>
  <c r="A40" i="1" a="1"/>
  <c r="A40" i="1" s="1"/>
  <c r="A32" i="1" a="1"/>
  <c r="A32" i="1" s="1"/>
  <c r="A24" i="1" a="1"/>
  <c r="A24" i="1" s="1"/>
  <c r="A16" i="1" a="1"/>
  <c r="A16" i="1" s="1"/>
  <c r="A8" i="1" a="1"/>
  <c r="A8" i="1" s="1"/>
  <c r="A11" i="1" a="1"/>
  <c r="A11" i="1" s="1"/>
</calcChain>
</file>

<file path=xl/sharedStrings.xml><?xml version="1.0" encoding="utf-8"?>
<sst xmlns="http://schemas.openxmlformats.org/spreadsheetml/2006/main" count="143" uniqueCount="107">
  <si>
    <t>JK470653 Corp</t>
  </si>
  <si>
    <t>AQ107032 Corp</t>
  </si>
  <si>
    <t>BH634654 Corp</t>
  </si>
  <si>
    <t>BH800313 Corp</t>
  </si>
  <si>
    <t>AM018986 Corp</t>
  </si>
  <si>
    <t>AW503590 Corp</t>
  </si>
  <si>
    <t>BJ097735 Corp</t>
  </si>
  <si>
    <t>AN462040 Corp</t>
  </si>
  <si>
    <t>AV692409 Corp</t>
  </si>
  <si>
    <t>ZP609728 Corp</t>
  </si>
  <si>
    <t>EK713488 Corp</t>
  </si>
  <si>
    <t>BH634650 Corp</t>
  </si>
  <si>
    <t>AX804131 Corp</t>
  </si>
  <si>
    <t>EK869838 Corp</t>
  </si>
  <si>
    <t>EI696066 Corp</t>
  </si>
  <si>
    <t>BI016341 Corp</t>
  </si>
  <si>
    <t>ZQ802621 Corp</t>
  </si>
  <si>
    <t>AS148243 Corp</t>
  </si>
  <si>
    <t>EJ020456 Corp</t>
  </si>
  <si>
    <t>EJ450931 Corp</t>
  </si>
  <si>
    <t>BH800310 Corp</t>
  </si>
  <si>
    <t>EJ405881 Corp</t>
  </si>
  <si>
    <t>EJ717129 Corp</t>
  </si>
  <si>
    <t>BI010650 Corp</t>
  </si>
  <si>
    <t>EK015704 Corp</t>
  </si>
  <si>
    <t>EJ522230 Corp</t>
  </si>
  <si>
    <t>EI438572 Corp</t>
  </si>
  <si>
    <t>AR495387 Corp</t>
  </si>
  <si>
    <t>QZ491608 Corp</t>
  </si>
  <si>
    <t>AW786716 Corp</t>
  </si>
  <si>
    <t>BJ097727 Corp</t>
  </si>
  <si>
    <t>LW938492 Corp</t>
  </si>
  <si>
    <t>ZR448916 Corp</t>
  </si>
  <si>
    <t>AS711393 Corp</t>
  </si>
  <si>
    <t>BI016540 Corp</t>
  </si>
  <si>
    <t>EJ617684 Corp</t>
  </si>
  <si>
    <t>AP524866 Corp</t>
  </si>
  <si>
    <t>AR929031 Corp</t>
  </si>
  <si>
    <t>BI014016 Corp</t>
  </si>
  <si>
    <t>LW363934 Corp</t>
  </si>
  <si>
    <t>QZ860842 Corp</t>
  </si>
  <si>
    <t>EK798947 Corp</t>
  </si>
  <si>
    <t>BI016476 Corp</t>
  </si>
  <si>
    <t>ZR448915 Corp</t>
  </si>
  <si>
    <t>AL553294 Corp</t>
  </si>
  <si>
    <t>AV559048 Corp</t>
  </si>
  <si>
    <t>EK762917 Corp</t>
  </si>
  <si>
    <t>ZS298641 Corp</t>
  </si>
  <si>
    <t>QZ383371 Corp</t>
  </si>
  <si>
    <t>ZS298668 Corp</t>
  </si>
  <si>
    <t>EI839434 Corp</t>
  </si>
  <si>
    <t>AR121181 Corp</t>
  </si>
  <si>
    <t>AM424560 Corp</t>
  </si>
  <si>
    <t>QZ383383 Corp</t>
  </si>
  <si>
    <t>EK470181 Corp</t>
  </si>
  <si>
    <t>ZS300960 Corp</t>
  </si>
  <si>
    <t>QZ383366 Corp</t>
  </si>
  <si>
    <t>EK744869 Corp</t>
  </si>
  <si>
    <t>AR118036 Corp</t>
  </si>
  <si>
    <t>JV200908 Corp</t>
  </si>
  <si>
    <t>ZS300978 Corp</t>
  </si>
  <si>
    <t>ZS300923 Corp</t>
  </si>
  <si>
    <t>AQ452462 Corp</t>
  </si>
  <si>
    <t/>
  </si>
  <si>
    <t>ID().value</t>
  </si>
  <si>
    <t>AT321808 Corp</t>
  </si>
  <si>
    <t>HFC 5.875 26</t>
  </si>
  <si>
    <t>HEP 5 28</t>
  </si>
  <si>
    <t>RILIN 3.667 27</t>
  </si>
  <si>
    <t>RILIN 4.125 25</t>
  </si>
  <si>
    <t>RILIN 5.4 22</t>
  </si>
  <si>
    <t>RILIN 4.5 20</t>
  </si>
  <si>
    <t>PSX 3.85 25</t>
  </si>
  <si>
    <t>PSX 3.7 23</t>
  </si>
  <si>
    <t>PSX 4.3 22</t>
  </si>
  <si>
    <t>PSX 3.9 28</t>
  </si>
  <si>
    <t>PSXP 3.15 29</t>
  </si>
  <si>
    <t>PSXP 3.75 28</t>
  </si>
  <si>
    <t>PSXP 3.55 26</t>
  </si>
  <si>
    <t>PSXP 2.45 24</t>
  </si>
  <si>
    <t>VLO 2.85 25</t>
  </si>
  <si>
    <t>VLO 4 29</t>
  </si>
  <si>
    <t>VLO 2.7 23</t>
  </si>
  <si>
    <t>VLO 3.4 26</t>
  </si>
  <si>
    <t>VLO 4.35 28</t>
  </si>
  <si>
    <t>VLO 4.5 28</t>
  </si>
  <si>
    <t>VLO 3.65 25</t>
  </si>
  <si>
    <t>VLO 4.375 26</t>
  </si>
  <si>
    <t>BPCLIN 4.375 27</t>
  </si>
  <si>
    <t>BPCLIN 4 25</t>
  </si>
  <si>
    <t>BPCLIN 4.625 22</t>
  </si>
  <si>
    <t>BPCLIN 4.375 22</t>
  </si>
  <si>
    <t>IOCLIN 4.75 24</t>
  </si>
  <si>
    <t>IOCLIN 5.625 21</t>
  </si>
  <si>
    <t>IOCLIN 5.75 23</t>
  </si>
  <si>
    <t>MPC 4.7 25</t>
  </si>
  <si>
    <t>MPLX 4.25 27</t>
  </si>
  <si>
    <t>MPLX 5.25 25</t>
  </si>
  <si>
    <t>MPC 4.5 23</t>
  </si>
  <si>
    <t>MPLX 3.5 22</t>
  </si>
  <si>
    <t>MPLX 6.25 22</t>
  </si>
  <si>
    <t>MPLX 6.375 24</t>
  </si>
  <si>
    <t>MPLX 4.8 29</t>
  </si>
  <si>
    <t>MPLX 4.875 24</t>
  </si>
  <si>
    <t>MPC 3.8 28</t>
  </si>
  <si>
    <t>MPC 5.125 21</t>
  </si>
  <si>
    <t>MPLX 4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</si>
</sst>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mtsov/Fixed%20Income/&#1045;&#1074;&#1088;&#1086;&#1086;&#1073;&#1083;&#1080;&#1075;&#1072;&#1094;&#1080;&#1080;%20&#1085;&#1072;&#1080;&#1073;&#1086;&#1083;&#1077;&#1077;%20&#1076;&#1086;&#1093;&#1086;&#1076;&#1085;&#1099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yon/Box/&#1040;&#1085;&#1072;&#1083;&#1080;&#1090;&#1080;&#1095;&#1077;&#1089;&#1082;&#1080;&#1077;%20&#1084;&#1072;&#1090;&#1077;&#1088;&#1080;&#1072;&#1083;&#1099;/&#1052;&#1086;&#1076;&#1077;&#1083;&#1080;/HFC%20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mtsov/Local%20Settings/Temp/Bloomberg/data/xcs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mtsov/AppData/Local/Temp/Bloomberg/data/XID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yon/Box/&#1040;&#1085;&#1072;&#1083;&#1080;&#1090;&#1080;&#1095;&#1077;&#1089;&#1082;&#1080;&#1077;%20&#1084;&#1072;&#1090;&#1077;&#1088;&#1080;&#1072;&#1083;&#1099;/&#1052;&#1086;&#1076;&#1077;&#1083;&#1080;/XEC%20U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emtsov/Bloomberg/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"/>
      <sheetName val="USD"/>
      <sheetName val="GBP"/>
      <sheetName val="Chart1"/>
      <sheetName val="Лист1"/>
      <sheetName val="Эмитенты"/>
      <sheetName val="Sheet1"/>
      <sheetName val="ОФЗ"/>
      <sheetName val="Sheet2"/>
      <sheetName val="materials"/>
      <sheetName val="B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F2">
            <v>1.4042263073165593</v>
          </cell>
          <cell r="G2">
            <v>7.58</v>
          </cell>
        </row>
        <row r="3">
          <cell r="F3">
            <v>2.4502179499332026</v>
          </cell>
          <cell r="G3">
            <v>8.2200000000000006</v>
          </cell>
        </row>
        <row r="4">
          <cell r="F4">
            <v>3.0884061558914877</v>
          </cell>
          <cell r="G4">
            <v>8.9</v>
          </cell>
        </row>
        <row r="5">
          <cell r="F5">
            <v>2.5299999999999998</v>
          </cell>
          <cell r="G5">
            <v>8.3699999999999992</v>
          </cell>
        </row>
        <row r="6">
          <cell r="F6">
            <v>2.5691646984423189</v>
          </cell>
          <cell r="G6">
            <v>8.61</v>
          </cell>
        </row>
        <row r="7">
          <cell r="F7">
            <v>1.5789419120274308</v>
          </cell>
          <cell r="G7">
            <v>8.7200000000000006</v>
          </cell>
        </row>
        <row r="8">
          <cell r="F8">
            <v>2.5115122050271141</v>
          </cell>
          <cell r="G8">
            <v>7.89</v>
          </cell>
        </row>
        <row r="9">
          <cell r="F9">
            <v>2.4230083739474062</v>
          </cell>
          <cell r="G9">
            <v>9.1999999999999993</v>
          </cell>
        </row>
        <row r="10">
          <cell r="F10">
            <v>3.170570073917041</v>
          </cell>
          <cell r="G10">
            <v>9.17</v>
          </cell>
        </row>
        <row r="11">
          <cell r="F11">
            <v>3.5963146679857663</v>
          </cell>
          <cell r="G11"/>
        </row>
        <row r="12">
          <cell r="F12">
            <v>3.5962820137795259</v>
          </cell>
          <cell r="G12"/>
        </row>
        <row r="13">
          <cell r="F13">
            <v>3.252933698442571</v>
          </cell>
          <cell r="G13"/>
        </row>
        <row r="14">
          <cell r="F14">
            <v>3.645080991874408</v>
          </cell>
          <cell r="G14"/>
        </row>
        <row r="15">
          <cell r="F15" t="str">
            <v/>
          </cell>
          <cell r="G15"/>
        </row>
        <row r="16">
          <cell r="F16" t="str">
            <v/>
          </cell>
          <cell r="G16"/>
        </row>
        <row r="17">
          <cell r="F17" t="str">
            <v/>
          </cell>
          <cell r="G17"/>
        </row>
        <row r="18">
          <cell r="F18" t="str">
            <v/>
          </cell>
          <cell r="G18"/>
        </row>
        <row r="19">
          <cell r="F19" t="str">
            <v/>
          </cell>
          <cell r="G19"/>
        </row>
        <row r="20">
          <cell r="F20" t="str">
            <v/>
          </cell>
          <cell r="G20"/>
        </row>
        <row r="21">
          <cell r="F21" t="str">
            <v/>
          </cell>
          <cell r="G21"/>
        </row>
        <row r="22">
          <cell r="F22" t="str">
            <v/>
          </cell>
          <cell r="G22"/>
        </row>
        <row r="23">
          <cell r="F23" t="str">
            <v/>
          </cell>
          <cell r="G23"/>
        </row>
      </sheetData>
      <sheetData sheetId="6" refreshError="1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Map"/>
      <sheetName val="Bond"/>
      <sheetName val="3-statements"/>
      <sheetName val="Debt"/>
      <sheetName val="Prod"/>
      <sheetName val="HDS"/>
      <sheetName val="Map (2)"/>
    </sheetNames>
    <sheetDataSet>
      <sheetData sheetId="0"/>
      <sheetData sheetId="1"/>
      <sheetData sheetId="2"/>
      <sheetData sheetId="3"/>
      <sheetData sheetId="4">
        <row r="1">
          <cell r="B1" t="str">
            <v/>
          </cell>
          <cell r="C1" t="str">
            <v/>
          </cell>
          <cell r="D1" t="str">
            <v/>
          </cell>
        </row>
        <row r="2">
          <cell r="B2" t="str">
            <v>HFC 5.875 26</v>
          </cell>
          <cell r="C2">
            <v>4.8097034242212722</v>
          </cell>
          <cell r="D2">
            <v>3.7911582299999997</v>
          </cell>
        </row>
        <row r="3">
          <cell r="B3" t="str">
            <v>HEP 5 28</v>
          </cell>
          <cell r="C3">
            <v>6.3171705335747586</v>
          </cell>
          <cell r="D3">
            <v>5.2365725796862472</v>
          </cell>
        </row>
        <row r="4">
          <cell r="B4" t="str">
            <v/>
          </cell>
          <cell r="C4" t="str">
            <v/>
          </cell>
          <cell r="D4" t="str">
            <v/>
          </cell>
        </row>
        <row r="5">
          <cell r="B5" t="str">
            <v>RILIN 3.667 27</v>
          </cell>
          <cell r="C5">
            <v>6.62281899755477</v>
          </cell>
          <cell r="D5">
            <v>2.7511424970644773</v>
          </cell>
        </row>
        <row r="6">
          <cell r="B6" t="str">
            <v>RILIN 4.125 25</v>
          </cell>
          <cell r="C6">
            <v>4.216285934211383</v>
          </cell>
          <cell r="D6">
            <v>2.4320896488620622</v>
          </cell>
        </row>
        <row r="7">
          <cell r="B7" t="str">
            <v>RILIN 5.4 22</v>
          </cell>
          <cell r="C7">
            <v>1.5975418203188598</v>
          </cell>
          <cell r="D7">
            <v>1.9585984017306677</v>
          </cell>
        </row>
        <row r="8">
          <cell r="B8" t="str">
            <v>RILIN 4.5 20</v>
          </cell>
          <cell r="C8">
            <v>0.35401962825145378</v>
          </cell>
          <cell r="D8">
            <v>2.4114233902244169</v>
          </cell>
        </row>
        <row r="9">
          <cell r="B9" t="str">
            <v/>
          </cell>
          <cell r="C9" t="str">
            <v/>
          </cell>
          <cell r="D9" t="str">
            <v/>
          </cell>
        </row>
        <row r="10">
          <cell r="B10" t="str">
            <v>PSX 3.85 25</v>
          </cell>
          <cell r="C10">
            <v>4.3761309399210733</v>
          </cell>
          <cell r="D10">
            <v>1.3690367000000001</v>
          </cell>
        </row>
        <row r="11">
          <cell r="B11" t="str">
            <v>PSX 3.7 23</v>
          </cell>
          <cell r="C11">
            <v>2.6903046332578033</v>
          </cell>
          <cell r="D11">
            <v>1.0006900146465549</v>
          </cell>
        </row>
        <row r="12">
          <cell r="B12" t="str">
            <v>PSX 4.3 22</v>
          </cell>
          <cell r="C12">
            <v>1.7428483976789237</v>
          </cell>
          <cell r="D12">
            <v>0.81453018746756023</v>
          </cell>
        </row>
        <row r="13">
          <cell r="B13" t="str">
            <v>PSX 3.9 28</v>
          </cell>
          <cell r="C13">
            <v>6.5934955155554391</v>
          </cell>
          <cell r="D13">
            <v>2.00215239</v>
          </cell>
        </row>
        <row r="14">
          <cell r="B14" t="str">
            <v>PSXP 3.15 29</v>
          </cell>
          <cell r="C14">
            <v>7.9442607356449555</v>
          </cell>
          <cell r="D14">
            <v>2.66574445</v>
          </cell>
        </row>
        <row r="15">
          <cell r="B15" t="str">
            <v>PSXP 3.75 28</v>
          </cell>
          <cell r="C15">
            <v>6.5530250685855602</v>
          </cell>
          <cell r="D15">
            <v>2.7665496100000002</v>
          </cell>
        </row>
        <row r="16">
          <cell r="B16" t="str">
            <v>PSXP 3.55 26</v>
          </cell>
          <cell r="C16">
            <v>5.487603795085306</v>
          </cell>
          <cell r="D16">
            <v>2.24842531</v>
          </cell>
        </row>
        <row r="17">
          <cell r="B17" t="str">
            <v>PSXP 2.45 24</v>
          </cell>
          <cell r="C17">
            <v>4.1451935482821538</v>
          </cell>
          <cell r="D17">
            <v>2.1192786200000002</v>
          </cell>
        </row>
        <row r="18">
          <cell r="B18" t="str">
            <v/>
          </cell>
          <cell r="C18" t="str">
            <v/>
          </cell>
          <cell r="D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</row>
        <row r="20">
          <cell r="B20" t="str">
            <v>VLO 2.85 25</v>
          </cell>
          <cell r="C20">
            <v>4.4743027716293708</v>
          </cell>
          <cell r="D20">
            <v>1.5895499200000001</v>
          </cell>
        </row>
        <row r="21">
          <cell r="B21" t="str">
            <v>VLO 4 29</v>
          </cell>
          <cell r="C21">
            <v>7.3601971213209163</v>
          </cell>
          <cell r="D21">
            <v>2.3755267600000001</v>
          </cell>
        </row>
        <row r="22">
          <cell r="B22" t="str">
            <v>VLO 2.7 23</v>
          </cell>
          <cell r="C22">
            <v>2.7461938741158045</v>
          </cell>
          <cell r="D22">
            <v>1.2059510044675081</v>
          </cell>
        </row>
        <row r="23">
          <cell r="B23" t="str">
            <v>VLO 3.4 26</v>
          </cell>
          <cell r="C23">
            <v>5.4694549812081608</v>
          </cell>
          <cell r="D23">
            <v>1.88395296</v>
          </cell>
        </row>
        <row r="24">
          <cell r="B24" t="str">
            <v>VLO 4.35 28</v>
          </cell>
          <cell r="C24">
            <v>6.713216050972167</v>
          </cell>
          <cell r="D24">
            <v>2.3491180200000001</v>
          </cell>
        </row>
        <row r="25">
          <cell r="B25" t="str">
            <v>VLO 4.5 28</v>
          </cell>
          <cell r="C25">
            <v>6.471062565079734</v>
          </cell>
          <cell r="D25">
            <v>2.4922539000000001</v>
          </cell>
        </row>
        <row r="26">
          <cell r="B26" t="str">
            <v>VLO 3.65 25</v>
          </cell>
          <cell r="C26">
            <v>4.3947176885158976</v>
          </cell>
          <cell r="D26">
            <v>1.6388848112182299</v>
          </cell>
        </row>
        <row r="27">
          <cell r="B27" t="str">
            <v>VLO 4.375 26</v>
          </cell>
          <cell r="C27">
            <v>5.4885417176722004</v>
          </cell>
          <cell r="D27">
            <v>2.1142004600000002</v>
          </cell>
        </row>
        <row r="28">
          <cell r="B28" t="str">
            <v/>
          </cell>
          <cell r="C28" t="str">
            <v/>
          </cell>
          <cell r="D28" t="str">
            <v/>
          </cell>
        </row>
        <row r="29">
          <cell r="B29" t="str">
            <v>BPCLIN 4.375 27</v>
          </cell>
          <cell r="C29">
            <v>5.7177332026892724</v>
          </cell>
          <cell r="D29">
            <v>3.9714348985604428</v>
          </cell>
        </row>
        <row r="30">
          <cell r="B30" t="str">
            <v>BPCLIN 4 25</v>
          </cell>
          <cell r="C30">
            <v>4.492925486340769</v>
          </cell>
          <cell r="D30">
            <v>3.4521010263563889</v>
          </cell>
        </row>
        <row r="31">
          <cell r="B31" t="str">
            <v>BPCLIN 4.625 22</v>
          </cell>
          <cell r="C31">
            <v>2.2612542022279345</v>
          </cell>
          <cell r="D31">
            <v>3.0964167926338049</v>
          </cell>
        </row>
        <row r="32">
          <cell r="B32" t="str">
            <v>BPCLIN 4.375 22</v>
          </cell>
          <cell r="C32">
            <v>1.5542863075740792</v>
          </cell>
          <cell r="D32">
            <v>3.0183855765709531</v>
          </cell>
        </row>
        <row r="33">
          <cell r="B33" t="str">
            <v/>
          </cell>
          <cell r="C33" t="str">
            <v/>
          </cell>
          <cell r="D33" t="str">
            <v/>
          </cell>
        </row>
        <row r="34">
          <cell r="B34" t="str">
            <v>IOCLIN 4.75 24</v>
          </cell>
          <cell r="C34">
            <v>3.293557116794529</v>
          </cell>
          <cell r="D34">
            <v>3.3598608906131653</v>
          </cell>
        </row>
        <row r="35">
          <cell r="B35" t="str">
            <v>IOCLIN 5.625 21</v>
          </cell>
          <cell r="C35">
            <v>1.0989816894094484</v>
          </cell>
          <cell r="D35">
            <v>3.2260663339326192</v>
          </cell>
        </row>
        <row r="36">
          <cell r="B36" t="str">
            <v>IOCLIN 5.75 23</v>
          </cell>
          <cell r="C36">
            <v>2.8698311012497761</v>
          </cell>
          <cell r="D36">
            <v>3.044288843633622</v>
          </cell>
        </row>
        <row r="37">
          <cell r="B37" t="str">
            <v/>
          </cell>
          <cell r="C37" t="str">
            <v/>
          </cell>
          <cell r="D37" t="str">
            <v/>
          </cell>
        </row>
        <row r="38">
          <cell r="B38" t="str">
            <v>MPC 4.7 25</v>
          </cell>
          <cell r="C38">
            <v>4.3616437686689462</v>
          </cell>
          <cell r="D38">
            <v>2.1088118699999998</v>
          </cell>
        </row>
        <row r="39">
          <cell r="B39" t="str">
            <v>MPLX 4.25 27</v>
          </cell>
          <cell r="C39">
            <v>6.3328483072296216</v>
          </cell>
          <cell r="D39">
            <v>2.8141546800000001</v>
          </cell>
        </row>
        <row r="40">
          <cell r="B40" t="str">
            <v>MPLX 5.25 25</v>
          </cell>
          <cell r="C40">
            <v>0.57936744240674076</v>
          </cell>
          <cell r="D40">
            <v>2.2307188600000001</v>
          </cell>
        </row>
        <row r="41">
          <cell r="B41" t="str">
            <v>MPC 4.5 23</v>
          </cell>
          <cell r="C41">
            <v>2.6568206852247829</v>
          </cell>
          <cell r="D41">
            <v>1.7375219899999998</v>
          </cell>
        </row>
        <row r="42">
          <cell r="B42" t="str">
            <v>MPLX 3.5 22</v>
          </cell>
          <cell r="C42">
            <v>2.3089104655970658</v>
          </cell>
          <cell r="D42">
            <v>1.8429538299999999</v>
          </cell>
        </row>
      </sheetData>
      <sheetData sheetId="5"/>
      <sheetData sheetId="6">
        <row r="143">
          <cell r="C143">
            <v>0.24</v>
          </cell>
        </row>
      </sheetData>
      <sheetData sheetId="7"/>
      <sheetData sheetId="8">
        <row r="13">
          <cell r="C13" t="str">
            <v>PG_REVENUE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94"/>
  <sheetViews>
    <sheetView tabSelected="1" zoomScale="90" zoomScaleNormal="90" workbookViewId="0">
      <selection activeCell="A71" sqref="A65:A71"/>
    </sheetView>
  </sheetViews>
  <sheetFormatPr defaultColWidth="11.42578125" defaultRowHeight="15" x14ac:dyDescent="0.25"/>
  <cols>
    <col min="1" max="1" width="15.42578125" style="1" bestFit="1" customWidth="1"/>
    <col min="2" max="2" width="17.85546875" style="4" bestFit="1" customWidth="1"/>
    <col min="3" max="3" width="13.42578125" style="3" bestFit="1" customWidth="1"/>
    <col min="4" max="4" width="10" style="3" bestFit="1" customWidth="1"/>
    <col min="5" max="5" width="14.5703125" style="4" bestFit="1" customWidth="1"/>
    <col min="6" max="6" width="15.42578125" style="4" bestFit="1" customWidth="1"/>
    <col min="7" max="7" width="14.85546875" style="4" bestFit="1" customWidth="1"/>
    <col min="8" max="8" width="15.5703125" style="4" bestFit="1" customWidth="1"/>
    <col min="9" max="9" width="15.42578125" style="4" bestFit="1" customWidth="1"/>
    <col min="10" max="10" width="15.5703125" style="4" bestFit="1" customWidth="1"/>
    <col min="11" max="11" width="15.42578125" style="4" bestFit="1" customWidth="1"/>
    <col min="12" max="12" width="15.5703125" style="4" bestFit="1" customWidth="1"/>
    <col min="13" max="13" width="15.28515625" style="4" bestFit="1" customWidth="1"/>
    <col min="14" max="14" width="14.7109375" style="4" bestFit="1" customWidth="1"/>
    <col min="15" max="16384" width="11.42578125" style="4"/>
  </cols>
  <sheetData>
    <row r="1" spans="1:19" s="5" customFormat="1" x14ac:dyDescent="0.25">
      <c r="A1" s="1" t="str">
        <f t="array" ref="A1">INDEX(E$1:P$99,RIGHTB(SMALL(IF(E$1:P$99&gt;"",COLUMN(A1:L1)+ROW($1:$99)%),ROW(A1)),2),SMALL(IF(E$1:P$99&gt;"",COLUMN(A1:L1)),ROW(A1)))</f>
        <v>ID().value</v>
      </c>
      <c r="B1" s="2" t="s">
        <v>63</v>
      </c>
      <c r="C1" s="3" t="s">
        <v>63</v>
      </c>
      <c r="D1" s="3" t="s">
        <v>63</v>
      </c>
      <c r="E1" s="4" t="s">
        <v>64</v>
      </c>
      <c r="F1" s="4" t="s">
        <v>64</v>
      </c>
      <c r="G1" s="4" t="s">
        <v>64</v>
      </c>
      <c r="H1" s="4" t="s">
        <v>64</v>
      </c>
      <c r="I1" s="4" t="s">
        <v>64</v>
      </c>
      <c r="J1" s="4" t="s">
        <v>64</v>
      </c>
      <c r="K1" s="4" t="s">
        <v>64</v>
      </c>
      <c r="L1" s="4" t="s">
        <v>64</v>
      </c>
      <c r="M1" s="4" t="s">
        <v>65</v>
      </c>
      <c r="N1" s="4" t="s">
        <v>64</v>
      </c>
    </row>
    <row r="2" spans="1:19" x14ac:dyDescent="0.25">
      <c r="A2" s="1" t="str">
        <f t="array" ref="A2">INDEX(E$1:P$99,RIGHTB(SMALL(IF(E$1:P$99&gt;"",COLUMN(A2:L2)+ROW($1:$99)%),ROW(A2)),2),SMALL(IF(E$1:P$99&gt;"",COLUMN(A2:L2)),ROW(A2)))</f>
        <v>JK470653 Corp</v>
      </c>
      <c r="B2" s="2" t="s">
        <v>66</v>
      </c>
      <c r="C2" s="3">
        <v>4.8097034242212722</v>
      </c>
      <c r="D2" s="3">
        <v>3.7911582299999997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N2" s="4" t="s">
        <v>8</v>
      </c>
      <c r="O2"/>
      <c r="P2"/>
      <c r="Q2"/>
      <c r="R2"/>
      <c r="S2"/>
    </row>
    <row r="3" spans="1:19" x14ac:dyDescent="0.25">
      <c r="A3" s="1" t="str">
        <f t="array" ref="A3">INDEX(E$1:P$99,RIGHTB(SMALL(IF(E$1:P$99&gt;"",COLUMN(A3:L3)+ROW($1:$99)%),ROW(A3)),2),SMALL(IF(E$1:P$99&gt;"",COLUMN(A3:L3)),ROW(A3)))</f>
        <v>ZP609728 Corp</v>
      </c>
      <c r="B3" s="2" t="s">
        <v>67</v>
      </c>
      <c r="C3" s="3">
        <v>6.3171705335747586</v>
      </c>
      <c r="D3" s="3">
        <v>5.2365725796862472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N3" s="4" t="s">
        <v>17</v>
      </c>
      <c r="O3"/>
      <c r="P3"/>
      <c r="Q3"/>
      <c r="R3"/>
      <c r="S3"/>
    </row>
    <row r="4" spans="1:19" x14ac:dyDescent="0.25">
      <c r="A4" s="1" t="str">
        <f t="array" ref="A4">INDEX(E$1:P$99,RIGHTB(SMALL(IF(E$1:P$99&gt;"",COLUMN(A4:L4)+ROW($1:$99)%),ROW(A4)),2),SMALL(IF(E$1:P$99&gt;"",COLUMN(A4:L4)),ROW(A4)))</f>
        <v>ID().value</v>
      </c>
      <c r="B4" s="2" t="s">
        <v>63</v>
      </c>
      <c r="C4" s="3" t="s">
        <v>63</v>
      </c>
      <c r="D4" s="3" t="s">
        <v>63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N4" s="4" t="s">
        <v>25</v>
      </c>
      <c r="O4"/>
      <c r="P4"/>
      <c r="Q4"/>
      <c r="R4"/>
      <c r="S4"/>
    </row>
    <row r="5" spans="1:19" x14ac:dyDescent="0.25">
      <c r="A5" s="1" t="str">
        <f t="array" ref="A5">INDEX(E$1:P$99,RIGHTB(SMALL(IF(E$1:P$99&gt;"",COLUMN(A5:L5)+ROW($1:$99)%),ROW(A5)),2),SMALL(IF(E$1:P$99&gt;"",COLUMN(A5:L5)),ROW(A5)))</f>
        <v>AQ107032 Corp</v>
      </c>
      <c r="B5" s="2" t="s">
        <v>68</v>
      </c>
      <c r="C5" s="3">
        <v>6.62281899755477</v>
      </c>
      <c r="D5" s="3">
        <v>2.7511424970644773</v>
      </c>
      <c r="F5" s="4" t="s">
        <v>26</v>
      </c>
      <c r="G5" s="4" t="s">
        <v>27</v>
      </c>
      <c r="H5" s="4" t="s">
        <v>28</v>
      </c>
      <c r="I5" s="4" t="s">
        <v>29</v>
      </c>
      <c r="K5" s="4" t="s">
        <v>30</v>
      </c>
      <c r="L5" s="4" t="s">
        <v>31</v>
      </c>
      <c r="O5"/>
      <c r="P5"/>
      <c r="Q5"/>
      <c r="R5"/>
      <c r="S5"/>
    </row>
    <row r="6" spans="1:19" x14ac:dyDescent="0.25">
      <c r="A6" s="1" t="str">
        <f t="array" ref="A6">INDEX(E$1:P$99,RIGHTB(SMALL(IF(E$1:P$99&gt;"",COLUMN(A6:L6)+ROW($1:$99)%),ROW(A6)),2),SMALL(IF(E$1:P$99&gt;"",COLUMN(A6:L6)),ROW(A6)))</f>
        <v>EK713488 Corp</v>
      </c>
      <c r="B6" s="2" t="s">
        <v>69</v>
      </c>
      <c r="C6" s="3">
        <v>4.216285934211383</v>
      </c>
      <c r="D6" s="3">
        <v>2.4320896488620622</v>
      </c>
      <c r="G6" s="4" t="s">
        <v>32</v>
      </c>
      <c r="H6" s="4" t="s">
        <v>33</v>
      </c>
      <c r="K6" s="4" t="s">
        <v>34</v>
      </c>
      <c r="L6" s="4" t="s">
        <v>35</v>
      </c>
      <c r="O6"/>
      <c r="P6"/>
      <c r="Q6"/>
      <c r="R6"/>
      <c r="S6"/>
    </row>
    <row r="7" spans="1:19" x14ac:dyDescent="0.25">
      <c r="A7" s="1" t="str">
        <f t="array" ref="A7">INDEX(E$1:P$99,RIGHTB(SMALL(IF(E$1:P$99&gt;"",COLUMN(A7:L7)+ROW($1:$99)%),ROW(A7)),2),SMALL(IF(E$1:P$99&gt;"",COLUMN(A7:L7)),ROW(A7)))</f>
        <v>EJ020456 Corp</v>
      </c>
      <c r="B7" s="2" t="s">
        <v>70</v>
      </c>
      <c r="C7" s="3">
        <v>1.5975418203188598</v>
      </c>
      <c r="D7" s="3">
        <v>1.9585984017306677</v>
      </c>
      <c r="G7" s="4" t="s">
        <v>36</v>
      </c>
      <c r="H7" s="4" t="s">
        <v>37</v>
      </c>
      <c r="K7" s="4" t="s">
        <v>38</v>
      </c>
      <c r="L7" s="4" t="s">
        <v>39</v>
      </c>
      <c r="O7"/>
      <c r="P7"/>
      <c r="Q7"/>
      <c r="R7"/>
      <c r="S7"/>
    </row>
    <row r="8" spans="1:19" x14ac:dyDescent="0.25">
      <c r="A8" s="1" t="str">
        <f t="array" ref="A8">INDEX(E$1:P$99,RIGHTB(SMALL(IF(E$1:P$99&gt;"",COLUMN(A8:L8)+ROW($1:$99)%),ROW(A8)),2),SMALL(IF(E$1:P$99&gt;"",COLUMN(A8:L8)),ROW(A8)))</f>
        <v>EI438572 Corp</v>
      </c>
      <c r="B8" s="2" t="s">
        <v>71</v>
      </c>
      <c r="C8" s="3">
        <v>0.35401962825145378</v>
      </c>
      <c r="D8" s="3">
        <v>2.4114233902244169</v>
      </c>
      <c r="G8" s="4" t="s">
        <v>40</v>
      </c>
      <c r="H8" s="4" t="s">
        <v>41</v>
      </c>
      <c r="K8" s="4" t="s">
        <v>42</v>
      </c>
      <c r="O8"/>
      <c r="P8"/>
      <c r="Q8"/>
      <c r="R8"/>
      <c r="S8"/>
    </row>
    <row r="9" spans="1:19" x14ac:dyDescent="0.25">
      <c r="A9" s="1" t="str">
        <f t="array" ref="A9">INDEX(E$1:P$99,RIGHTB(SMALL(IF(E$1:P$99&gt;"",COLUMN(A9:L9)+ROW($1:$99)%),ROW(A9)),2),SMALL(IF(E$1:P$99&gt;"",COLUMN(A9:L9)),ROW(A9)))</f>
        <v>ID().value</v>
      </c>
      <c r="B9" s="2" t="s">
        <v>63</v>
      </c>
      <c r="C9" s="3" t="s">
        <v>63</v>
      </c>
      <c r="D9" s="3" t="s">
        <v>63</v>
      </c>
      <c r="G9" s="4" t="s">
        <v>43</v>
      </c>
      <c r="H9" s="4" t="s">
        <v>44</v>
      </c>
      <c r="K9" s="4" t="s">
        <v>45</v>
      </c>
      <c r="O9"/>
      <c r="P9"/>
      <c r="Q9"/>
      <c r="R9"/>
      <c r="S9"/>
    </row>
    <row r="10" spans="1:19" x14ac:dyDescent="0.25">
      <c r="A10" s="1" t="str">
        <f t="array" ref="A10">INDEX(E$1:P$99,RIGHTB(SMALL(IF(E$1:P$99&gt;"",COLUMN(A10:L10)+ROW($1:$99)%),ROW(A10)),2),SMALL(IF(E$1:P$99&gt;"",COLUMN(A10:L10)),ROW(A10)))</f>
        <v>BH634654 Corp</v>
      </c>
      <c r="B10" s="2" t="s">
        <v>72</v>
      </c>
      <c r="C10" s="3">
        <v>4.3761309399210733</v>
      </c>
      <c r="D10" s="3">
        <v>1.3690367000000001</v>
      </c>
      <c r="G10" s="4" t="s">
        <v>46</v>
      </c>
      <c r="K10" s="4" t="s">
        <v>47</v>
      </c>
      <c r="O10"/>
      <c r="P10"/>
      <c r="Q10"/>
      <c r="R10"/>
      <c r="S10"/>
    </row>
    <row r="11" spans="1:19" x14ac:dyDescent="0.25">
      <c r="A11" s="1" t="str">
        <f t="array" ref="A11">INDEX(E$1:P$99,RIGHTB(SMALL(IF(E$1:P$99&gt;"",COLUMN(A11:L11)+ROW($1:$99)%),ROW(A11)),2),SMALL(IF(E$1:P$99&gt;"",COLUMN(A11:L11)),ROW(A11)))</f>
        <v>BH634650 Corp</v>
      </c>
      <c r="B11" s="2" t="s">
        <v>73</v>
      </c>
      <c r="C11" s="3">
        <v>2.6903046332578033</v>
      </c>
      <c r="D11" s="3">
        <v>1.0006900146465549</v>
      </c>
      <c r="K11" s="4" t="s">
        <v>48</v>
      </c>
      <c r="O11"/>
      <c r="P11"/>
      <c r="Q11"/>
      <c r="R11"/>
      <c r="S11"/>
    </row>
    <row r="12" spans="1:19" x14ac:dyDescent="0.25">
      <c r="A12" s="1" t="str">
        <f t="array" ref="A12">INDEX(E$1:P$99,RIGHTB(SMALL(IF(E$1:P$99&gt;"",COLUMN(A12:L12)+ROW($1:$99)%),ROW(A12)),2),SMALL(IF(E$1:P$99&gt;"",COLUMN(A12:L12)),ROW(A12)))</f>
        <v>EJ450931 Corp</v>
      </c>
      <c r="B12" s="2" t="s">
        <v>74</v>
      </c>
      <c r="C12" s="3">
        <v>1.7428483976789237</v>
      </c>
      <c r="D12" s="3">
        <v>0.81453018746756023</v>
      </c>
      <c r="K12" s="4" t="s">
        <v>49</v>
      </c>
      <c r="O12"/>
      <c r="P12"/>
      <c r="Q12"/>
      <c r="R12"/>
      <c r="S12"/>
    </row>
    <row r="13" spans="1:19" x14ac:dyDescent="0.25">
      <c r="A13" s="1" t="str">
        <f t="array" ref="A13">INDEX(E$1:P$99,RIGHTB(SMALL(IF(E$1:P$99&gt;"",COLUMN(A13:L13)+ROW($1:$99)%),ROW(A13)),2),SMALL(IF(E$1:P$99&gt;"",COLUMN(A13:L13)),ROW(A13)))</f>
        <v>AR495387 Corp</v>
      </c>
      <c r="B13" s="2" t="s">
        <v>75</v>
      </c>
      <c r="C13" s="3">
        <v>6.5934955155554391</v>
      </c>
      <c r="D13" s="3">
        <v>2.00215239</v>
      </c>
      <c r="K13" s="4" t="s">
        <v>50</v>
      </c>
      <c r="O13"/>
      <c r="P13"/>
      <c r="Q13"/>
      <c r="R13"/>
      <c r="S13"/>
    </row>
    <row r="14" spans="1:19" x14ac:dyDescent="0.25">
      <c r="A14" s="1" t="str">
        <f t="array" ref="A14">INDEX(E$1:P$99,RIGHTB(SMALL(IF(E$1:P$99&gt;"",COLUMN(A14:L14)+ROW($1:$99)%),ROW(A14)),2),SMALL(IF(E$1:P$99&gt;"",COLUMN(A14:L14)),ROW(A14)))</f>
        <v>ZR448916 Corp</v>
      </c>
      <c r="B14" s="2" t="s">
        <v>76</v>
      </c>
      <c r="C14" s="3">
        <v>7.9442607356449555</v>
      </c>
      <c r="D14" s="3">
        <v>2.66574445</v>
      </c>
      <c r="K14" s="4" t="s">
        <v>51</v>
      </c>
      <c r="O14"/>
      <c r="P14"/>
      <c r="Q14"/>
      <c r="R14"/>
      <c r="S14"/>
    </row>
    <row r="15" spans="1:19" x14ac:dyDescent="0.25">
      <c r="A15" s="1" t="str">
        <f t="array" ref="A15">INDEX(E$1:P$99,RIGHTB(SMALL(IF(E$1:P$99&gt;"",COLUMN(A15:L15)+ROW($1:$99)%),ROW(A15)),2),SMALL(IF(E$1:P$99&gt;"",COLUMN(A15:L15)),ROW(A15)))</f>
        <v>AP524866 Corp</v>
      </c>
      <c r="B15" s="2" t="s">
        <v>77</v>
      </c>
      <c r="C15" s="3">
        <v>6.5530250685855602</v>
      </c>
      <c r="D15" s="3">
        <v>2.7665496100000002</v>
      </c>
      <c r="K15" s="4" t="s">
        <v>52</v>
      </c>
      <c r="O15"/>
      <c r="P15"/>
      <c r="Q15"/>
      <c r="R15"/>
      <c r="S15"/>
    </row>
    <row r="16" spans="1:19" x14ac:dyDescent="0.25">
      <c r="A16" s="1" t="str">
        <f t="array" ref="A16">INDEX(E$1:P$99,RIGHTB(SMALL(IF(E$1:P$99&gt;"",COLUMN(A16:L16)+ROW($1:$99)%),ROW(A16)),2),SMALL(IF(E$1:P$99&gt;"",COLUMN(A16:L16)),ROW(A16)))</f>
        <v>QZ860842 Corp</v>
      </c>
      <c r="B16" s="2" t="s">
        <v>78</v>
      </c>
      <c r="C16" s="3">
        <v>5.487603795085306</v>
      </c>
      <c r="D16" s="3">
        <v>2.24842531</v>
      </c>
      <c r="E16" s="6"/>
      <c r="F16" s="7"/>
      <c r="G16" s="8"/>
      <c r="H16" s="8"/>
      <c r="I16" s="8"/>
      <c r="K16" s="4" t="s">
        <v>53</v>
      </c>
      <c r="R16"/>
    </row>
    <row r="17" spans="1:18" x14ac:dyDescent="0.25">
      <c r="A17" s="1" t="str">
        <f t="array" ref="A17">INDEX(E$1:P$99,RIGHTB(SMALL(IF(E$1:P$99&gt;"",COLUMN(A17:L17)+ROW($1:$99)%),ROW(A17)),2),SMALL(IF(E$1:P$99&gt;"",COLUMN(A17:L17)),ROW(A17)))</f>
        <v>ZR448915 Corp</v>
      </c>
      <c r="B17" s="2" t="s">
        <v>79</v>
      </c>
      <c r="C17" s="3">
        <v>4.1451935482821538</v>
      </c>
      <c r="D17" s="3">
        <v>2.1192786200000002</v>
      </c>
      <c r="F17" s="7"/>
      <c r="I17" s="7"/>
      <c r="K17" s="4" t="s">
        <v>54</v>
      </c>
      <c r="R17"/>
    </row>
    <row r="18" spans="1:18" x14ac:dyDescent="0.25">
      <c r="A18" s="10" t="str">
        <f t="array" ref="A18">INDEX(E$1:P$99,RIGHTB(SMALL(IF(E$1:P$99&gt;"",COLUMN(A18:L18)+ROW($1:$99)%),ROW(A18)),2),SMALL(IF(E$1:P$99&gt;"",COLUMN(A18:L18)),ROW(A18)))</f>
        <v>ID().value</v>
      </c>
      <c r="B18" s="2" t="s">
        <v>63</v>
      </c>
      <c r="C18" s="3" t="s">
        <v>63</v>
      </c>
      <c r="D18" s="3" t="s">
        <v>63</v>
      </c>
      <c r="K18" s="4" t="s">
        <v>55</v>
      </c>
      <c r="R18"/>
    </row>
    <row r="19" spans="1:18" x14ac:dyDescent="0.25">
      <c r="A19" s="1" t="str">
        <f t="array" ref="A19">INDEX(E$1:P$99,RIGHTB(SMALL(IF(E$1:P$99&gt;"",COLUMN(A19:L19)+ROW($1:$99)%),ROW(A19)),2),SMALL(IF(E$1:P$99&gt;"",COLUMN(A19:L19)),ROW(A19)))</f>
        <v>ID().value</v>
      </c>
      <c r="B19" s="2" t="s">
        <v>63</v>
      </c>
      <c r="C19" s="3" t="s">
        <v>63</v>
      </c>
      <c r="D19" s="3" t="s">
        <v>63</v>
      </c>
      <c r="K19" s="4" t="s">
        <v>56</v>
      </c>
      <c r="R19"/>
    </row>
    <row r="20" spans="1:18" x14ac:dyDescent="0.25">
      <c r="A20" s="1" t="str">
        <f t="array" ref="A20">INDEX(E$1:P$99,RIGHTB(SMALL(IF(E$1:P$99&gt;"",COLUMN(A20:L20)+ROW($1:$99)%),ROW(A20)),2),SMALL(IF(E$1:P$99&gt;"",COLUMN(A20:L20)),ROW(A20)))</f>
        <v>BH800313 Corp</v>
      </c>
      <c r="B20" s="2" t="s">
        <v>80</v>
      </c>
      <c r="C20" s="3">
        <v>4.4743027716293708</v>
      </c>
      <c r="D20" s="3">
        <v>1.5895499200000001</v>
      </c>
      <c r="K20" s="4" t="s">
        <v>57</v>
      </c>
      <c r="R20"/>
    </row>
    <row r="21" spans="1:18" x14ac:dyDescent="0.25">
      <c r="A21" s="1" t="str">
        <f t="array" ref="A21">INDEX(E$1:P$99,RIGHTB(SMALL(IF(E$1:P$99&gt;"",COLUMN(A21:L21)+ROW($1:$99)%),ROW(A21)),2),SMALL(IF(E$1:P$99&gt;"",COLUMN(A21:L21)),ROW(A21)))</f>
        <v>AX804131 Corp</v>
      </c>
      <c r="B21" s="2" t="s">
        <v>81</v>
      </c>
      <c r="C21" s="3">
        <v>7.3601971213209163</v>
      </c>
      <c r="D21" s="3">
        <v>2.3755267600000001</v>
      </c>
      <c r="K21" s="4" t="s">
        <v>58</v>
      </c>
      <c r="R21"/>
    </row>
    <row r="22" spans="1:18" x14ac:dyDescent="0.25">
      <c r="A22" s="1" t="str">
        <f t="array" ref="A22">INDEX(E$1:P$99,RIGHTB(SMALL(IF(E$1:P$99&gt;"",COLUMN(A22:L22)+ROW($1:$99)%),ROW(A22)),2),SMALL(IF(E$1:P$99&gt;"",COLUMN(A22:L22)),ROW(A22)))</f>
        <v>BH800310 Corp</v>
      </c>
      <c r="B22" s="2" t="s">
        <v>82</v>
      </c>
      <c r="C22" s="3">
        <v>2.7461938741158045</v>
      </c>
      <c r="D22" s="3">
        <v>1.2059510044675081</v>
      </c>
      <c r="J22" s="9"/>
      <c r="K22" s="4" t="s">
        <v>59</v>
      </c>
      <c r="R22"/>
    </row>
    <row r="23" spans="1:18" x14ac:dyDescent="0.25">
      <c r="A23" s="1" t="str">
        <f t="array" ref="A23">INDEX(E$1:P$99,RIGHTB(SMALL(IF(E$1:P$99&gt;"",COLUMN(A23:L23)+ROW($1:$99)%),ROW(A23)),2),SMALL(IF(E$1:P$99&gt;"",COLUMN(A23:L23)),ROW(A23)))</f>
        <v>QZ491608 Corp</v>
      </c>
      <c r="B23" s="2" t="s">
        <v>83</v>
      </c>
      <c r="C23" s="3">
        <v>5.4694549812081608</v>
      </c>
      <c r="D23" s="3">
        <v>1.88395296</v>
      </c>
      <c r="G23" s="9"/>
      <c r="K23" s="4" t="s">
        <v>60</v>
      </c>
      <c r="R23"/>
    </row>
    <row r="24" spans="1:18" x14ac:dyDescent="0.25">
      <c r="A24" s="1" t="str">
        <f t="array" ref="A24">INDEX(E$1:P$99,RIGHTB(SMALL(IF(E$1:P$99&gt;"",COLUMN(A24:L24)+ROW($1:$99)%),ROW(A24)),2),SMALL(IF(E$1:P$99&gt;"",COLUMN(A24:L24)),ROW(A24)))</f>
        <v>AS711393 Corp</v>
      </c>
      <c r="B24" s="2" t="s">
        <v>84</v>
      </c>
      <c r="C24" s="3">
        <v>6.713216050972167</v>
      </c>
      <c r="D24" s="3">
        <v>2.3491180200000001</v>
      </c>
      <c r="G24" s="9"/>
      <c r="K24" s="4" t="s">
        <v>61</v>
      </c>
      <c r="R24"/>
    </row>
    <row r="25" spans="1:18" x14ac:dyDescent="0.25">
      <c r="A25" s="1" t="str">
        <f t="array" ref="A25">INDEX(E$1:P$99,RIGHTB(SMALL(IF(E$1:P$99&gt;"",COLUMN(A25:L25)+ROW($1:$99)%),ROW(A25)),2),SMALL(IF(E$1:P$99&gt;"",COLUMN(A25:L25)),ROW(A25)))</f>
        <v>AR929031 Corp</v>
      </c>
      <c r="B25" s="2" t="s">
        <v>85</v>
      </c>
      <c r="C25" s="3">
        <v>6.471062565079734</v>
      </c>
      <c r="D25" s="3">
        <v>2.4922539000000001</v>
      </c>
      <c r="G25" s="9"/>
      <c r="K25" s="4" t="s">
        <v>62</v>
      </c>
      <c r="R25"/>
    </row>
    <row r="26" spans="1:18" x14ac:dyDescent="0.25">
      <c r="A26" s="1" t="str">
        <f t="array" ref="A26">INDEX(E$1:P$99,RIGHTB(SMALL(IF(E$1:P$99&gt;"",COLUMN(A26:L26)+ROW($1:$99)%),ROW(A26)),2),SMALL(IF(E$1:P$99&gt;"",COLUMN(A26:L26)),ROW(A26)))</f>
        <v>EK798947 Corp</v>
      </c>
      <c r="B26" s="2" t="s">
        <v>86</v>
      </c>
      <c r="C26" s="3">
        <v>4.3947176885158976</v>
      </c>
      <c r="D26" s="3">
        <v>1.6388848112182299</v>
      </c>
      <c r="G26" s="9"/>
      <c r="K26" s="4" t="s">
        <v>61</v>
      </c>
      <c r="R26"/>
    </row>
    <row r="27" spans="1:18" x14ac:dyDescent="0.25">
      <c r="A27" s="1" t="str">
        <f t="array" ref="A27">INDEX(E$1:P$99,RIGHTB(SMALL(IF(E$1:P$99&gt;"",COLUMN(A27:L27)+ROW($1:$99)%),ROW(A27)),2),SMALL(IF(E$1:P$99&gt;"",COLUMN(A27:L27)),ROW(A27)))</f>
        <v>AL553294 Corp</v>
      </c>
      <c r="B27" s="2" t="s">
        <v>87</v>
      </c>
      <c r="C27" s="3">
        <v>5.4885417176722004</v>
      </c>
      <c r="D27" s="3">
        <v>2.1142004600000002</v>
      </c>
      <c r="G27" s="9"/>
      <c r="K27" s="4" t="s">
        <v>62</v>
      </c>
      <c r="R27"/>
    </row>
    <row r="28" spans="1:18" x14ac:dyDescent="0.25">
      <c r="A28" s="1" t="str">
        <f t="array" ref="A28">INDEX(E$1:P$99,RIGHTB(SMALL(IF(E$1:P$99&gt;"",COLUMN(A28:L28)+ROW($1:$99)%),ROW(A28)),2),SMALL(IF(E$1:P$99&gt;"",COLUMN(A28:L28)),ROW(A28)))</f>
        <v>ID().value</v>
      </c>
      <c r="B28" s="2" t="s">
        <v>63</v>
      </c>
      <c r="C28" s="3" t="s">
        <v>63</v>
      </c>
      <c r="D28" s="3" t="s">
        <v>63</v>
      </c>
      <c r="G28" s="9"/>
      <c r="R28"/>
    </row>
    <row r="29" spans="1:18" x14ac:dyDescent="0.25">
      <c r="A29" s="1" t="str">
        <f t="array" ref="A29">INDEX(E$1:P$99,RIGHTB(SMALL(IF(E$1:P$99&gt;"",COLUMN(A29:L29)+ROW($1:$99)%),ROW(A29)),2),SMALL(IF(E$1:P$99&gt;"",COLUMN(A29:L29)),ROW(A29)))</f>
        <v>AM018986 Corp</v>
      </c>
      <c r="B29" s="2" t="s">
        <v>88</v>
      </c>
      <c r="C29" s="3">
        <v>5.7177332026892724</v>
      </c>
      <c r="D29" s="3">
        <v>3.9714348985604428</v>
      </c>
      <c r="F29" s="6"/>
      <c r="G29" s="9"/>
      <c r="R29"/>
    </row>
    <row r="30" spans="1:18" x14ac:dyDescent="0.25">
      <c r="A30" s="1" t="str">
        <f t="array" ref="A30">INDEX(E$1:P$99,RIGHTB(SMALL(IF(E$1:P$99&gt;"",COLUMN(A30:L30)+ROW($1:$99)%),ROW(A30)),2),SMALL(IF(E$1:P$99&gt;"",COLUMN(A30:L30)),ROW(A30)))</f>
        <v>EK869838 Corp</v>
      </c>
      <c r="B30" s="2" t="s">
        <v>89</v>
      </c>
      <c r="C30" s="3">
        <v>4.492925486340769</v>
      </c>
      <c r="D30" s="3">
        <v>3.4521010263563889</v>
      </c>
      <c r="G30" s="9"/>
      <c r="R30"/>
    </row>
    <row r="31" spans="1:18" x14ac:dyDescent="0.25">
      <c r="A31" s="1" t="str">
        <f t="array" ref="A31">INDEX(E$1:P$99,RIGHTB(SMALL(IF(E$1:P$99&gt;"",COLUMN(A31:L31)+ROW($1:$99)%),ROW(A31)),2),SMALL(IF(E$1:P$99&gt;"",COLUMN(A31:L31)),ROW(A31)))</f>
        <v>EJ405881 Corp</v>
      </c>
      <c r="B31" s="2" t="s">
        <v>90</v>
      </c>
      <c r="C31" s="3">
        <v>2.2612542022279345</v>
      </c>
      <c r="D31" s="3">
        <v>3.0964167926338049</v>
      </c>
      <c r="G31" s="9"/>
      <c r="R31"/>
    </row>
    <row r="32" spans="1:18" x14ac:dyDescent="0.25">
      <c r="A32" s="1" t="str">
        <f t="array" ref="A32">INDEX(E$1:P$99,RIGHTB(SMALL(IF(E$1:P$99&gt;"",COLUMN(A32:L32)+ROW($1:$99)%),ROW(A32)),2),SMALL(IF(E$1:P$99&gt;"",COLUMN(A32:L32)),ROW(A32)))</f>
        <v>AW786716 Corp</v>
      </c>
      <c r="B32" s="2" t="s">
        <v>91</v>
      </c>
      <c r="C32" s="3">
        <v>1.5542863075740792</v>
      </c>
      <c r="D32" s="3">
        <v>3.0183855765709531</v>
      </c>
      <c r="G32" s="9"/>
      <c r="R32"/>
    </row>
    <row r="33" spans="1:18" x14ac:dyDescent="0.25">
      <c r="A33" s="1" t="str">
        <f t="array" ref="A33">INDEX(E$1:P$99,RIGHTB(SMALL(IF(E$1:P$99&gt;"",COLUMN(A33:L33)+ROW($1:$99)%),ROW(A33)),2),SMALL(IF(E$1:P$99&gt;"",COLUMN(A33:L33)),ROW(A33)))</f>
        <v>ID().value</v>
      </c>
      <c r="B33" s="2" t="s">
        <v>63</v>
      </c>
      <c r="C33" s="3" t="s">
        <v>63</v>
      </c>
      <c r="D33" s="3" t="s">
        <v>63</v>
      </c>
      <c r="R33"/>
    </row>
    <row r="34" spans="1:18" x14ac:dyDescent="0.25">
      <c r="A34" s="1" t="str">
        <f t="array" ref="A34">INDEX(E$1:P$99,RIGHTB(SMALL(IF(E$1:P$99&gt;"",COLUMN(A34:L34)+ROW($1:$99)%),ROW(A34)),2),SMALL(IF(E$1:P$99&gt;"",COLUMN(A34:L34)),ROW(A34)))</f>
        <v>AW503590 Corp</v>
      </c>
      <c r="B34" s="2" t="s">
        <v>92</v>
      </c>
      <c r="C34" s="3">
        <v>3.293557116794529</v>
      </c>
      <c r="D34" s="3">
        <v>3.3598608906131653</v>
      </c>
      <c r="R34"/>
    </row>
    <row r="35" spans="1:18" x14ac:dyDescent="0.25">
      <c r="A35" s="1" t="str">
        <f t="array" ref="A35">INDEX(E$1:P$99,RIGHTB(SMALL(IF(E$1:P$99&gt;"",COLUMN(A35:L35)+ROW($1:$99)%),ROW(A35)),2),SMALL(IF(E$1:P$99&gt;"",COLUMN(A35:L35)),ROW(A35)))</f>
        <v>EI696066 Corp</v>
      </c>
      <c r="B35" s="2" t="s">
        <v>93</v>
      </c>
      <c r="C35" s="3">
        <v>1.0989816894094484</v>
      </c>
      <c r="D35" s="3">
        <v>3.2260663339326192</v>
      </c>
      <c r="G35" s="9"/>
      <c r="R35"/>
    </row>
    <row r="36" spans="1:18" x14ac:dyDescent="0.25">
      <c r="A36" s="1" t="str">
        <f t="array" ref="A36">INDEX(E$1:P$99,RIGHTB(SMALL(IF(E$1:P$99&gt;"",COLUMN(A36:L36)+ROW($1:$99)%),ROW(A36)),2),SMALL(IF(E$1:P$99&gt;"",COLUMN(A36:L36)),ROW(A36)))</f>
        <v>EJ717129 Corp</v>
      </c>
      <c r="B36" s="2" t="s">
        <v>94</v>
      </c>
      <c r="C36" s="3">
        <v>2.8698311012497761</v>
      </c>
      <c r="D36" s="3">
        <v>3.044288843633622</v>
      </c>
      <c r="G36" s="9"/>
      <c r="R36"/>
    </row>
    <row r="37" spans="1:18" x14ac:dyDescent="0.25">
      <c r="A37" s="1" t="str">
        <f t="array" ref="A37">INDEX(E$1:P$99,RIGHTB(SMALL(IF(E$1:P$99&gt;"",COLUMN(A37:L37)+ROW($1:$99)%),ROW(A37)),2),SMALL(IF(E$1:P$99&gt;"",COLUMN(A37:L37)),ROW(A37)))</f>
        <v>ID().value</v>
      </c>
      <c r="B37" s="2" t="s">
        <v>63</v>
      </c>
      <c r="C37" s="3" t="s">
        <v>63</v>
      </c>
      <c r="D37" s="3" t="s">
        <v>63</v>
      </c>
      <c r="G37" s="9"/>
      <c r="R37"/>
    </row>
    <row r="38" spans="1:18" x14ac:dyDescent="0.25">
      <c r="A38" s="1" t="str">
        <f t="array" ref="A38">INDEX(E$1:P$99,RIGHTB(SMALL(IF(E$1:P$99&gt;"",COLUMN(A38:L38)+ROW($1:$99)%),ROW(A38)),2),SMALL(IF(E$1:P$99&gt;"",COLUMN(A38:L38)),ROW(A38)))</f>
        <v>BJ097735 Corp</v>
      </c>
      <c r="B38" s="2" t="s">
        <v>95</v>
      </c>
      <c r="C38" s="3">
        <v>4.3616437686689462</v>
      </c>
      <c r="D38" s="3">
        <v>2.1088118699999998</v>
      </c>
      <c r="G38" s="9"/>
      <c r="R38"/>
    </row>
    <row r="39" spans="1:18" x14ac:dyDescent="0.25">
      <c r="A39" s="1" t="str">
        <f t="array" ref="A39">INDEX(E$1:P$99,RIGHTB(SMALL(IF(E$1:P$99&gt;"",COLUMN(A39:L39)+ROW($1:$99)%),ROW(A39)),2),SMALL(IF(E$1:P$99&gt;"",COLUMN(A39:L39)),ROW(A39)))</f>
        <v>BI016341 Corp</v>
      </c>
      <c r="B39" s="2" t="s">
        <v>96</v>
      </c>
      <c r="C39" s="3">
        <v>6.3328483072296216</v>
      </c>
      <c r="D39" s="3">
        <v>2.8141546800000001</v>
      </c>
      <c r="G39" s="9"/>
      <c r="R39"/>
    </row>
    <row r="40" spans="1:18" x14ac:dyDescent="0.25">
      <c r="A40" s="1" t="str">
        <f t="array" ref="A40">INDEX(E$1:P$99,RIGHTB(SMALL(IF(E$1:P$99&gt;"",COLUMN(A40:L40)+ROW($1:$99)%),ROW(A40)),2),SMALL(IF(E$1:P$99&gt;"",COLUMN(A40:L40)),ROW(A40)))</f>
        <v>BI010650 Corp</v>
      </c>
      <c r="B40" s="2" t="s">
        <v>97</v>
      </c>
      <c r="C40" s="3">
        <v>0.57936744240674076</v>
      </c>
      <c r="D40" s="3">
        <v>2.2307188600000001</v>
      </c>
      <c r="G40" s="9"/>
      <c r="R40"/>
    </row>
    <row r="41" spans="1:18" x14ac:dyDescent="0.25">
      <c r="A41" s="1" t="str">
        <f t="array" ref="A41">INDEX(E$1:P$99,RIGHTB(SMALL(IF(E$1:P$99&gt;"",COLUMN(A41:L41)+ROW($1:$99)%),ROW(A41)),2),SMALL(IF(E$1:P$99&gt;"",COLUMN(A41:L41)),ROW(A41)))</f>
        <v>BJ097727 Corp</v>
      </c>
      <c r="B41" s="2" t="s">
        <v>98</v>
      </c>
      <c r="C41" s="3">
        <v>2.6568206852247829</v>
      </c>
      <c r="D41" s="3">
        <v>1.7375219899999998</v>
      </c>
      <c r="G41" s="9"/>
      <c r="R41"/>
    </row>
    <row r="42" spans="1:18" x14ac:dyDescent="0.25">
      <c r="A42" s="1" t="str">
        <f t="array" ref="A42">INDEX(E$1:P$99,RIGHTB(SMALL(IF(E$1:P$99&gt;"",COLUMN(A42:L42)+ROW($1:$99)%),ROW(A42)),2),SMALL(IF(E$1:P$99&gt;"",COLUMN(A42:L42)),ROW(A42)))</f>
        <v>BI016540 Corp</v>
      </c>
      <c r="B42" s="2" t="s">
        <v>99</v>
      </c>
      <c r="C42" s="3">
        <v>2.3089104655970658</v>
      </c>
      <c r="D42" s="3">
        <v>1.8429538299999999</v>
      </c>
      <c r="G42" s="9"/>
      <c r="R42"/>
    </row>
    <row r="43" spans="1:18" x14ac:dyDescent="0.25">
      <c r="A43" s="1" t="str">
        <f t="array" ref="A43">INDEX(E$1:P$99,RIGHTB(SMALL(IF(E$1:P$99&gt;"",COLUMN(A43:L43)+ROW($1:$99)%),ROW(A43)),2),SMALL(IF(E$1:P$99&gt;"",COLUMN(A43:L43)),ROW(A43)))</f>
        <v>BI014016 Corp</v>
      </c>
      <c r="B43" s="2" t="s">
        <v>100</v>
      </c>
      <c r="C43" s="3">
        <v>0.34248565022679622</v>
      </c>
      <c r="D43" s="3">
        <v>1.5217812799999999</v>
      </c>
      <c r="G43" s="9"/>
      <c r="R43"/>
    </row>
    <row r="44" spans="1:18" x14ac:dyDescent="0.25">
      <c r="A44" s="1" t="str">
        <f t="array" ref="A44">INDEX(E$1:P$99,RIGHTB(SMALL(IF(E$1:P$99&gt;"",COLUMN(A44:L44)+ROW($1:$99)%),ROW(A44)),2),SMALL(IF(E$1:P$99&gt;"",COLUMN(A44:L44)),ROW(A44)))</f>
        <v>BI016476 Corp</v>
      </c>
      <c r="B44" s="2" t="s">
        <v>101</v>
      </c>
      <c r="C44" s="3">
        <v>3.917405289026412E-2</v>
      </c>
      <c r="D44" s="3">
        <v>1.5912273699999999</v>
      </c>
      <c r="R44"/>
    </row>
    <row r="45" spans="1:18" x14ac:dyDescent="0.25">
      <c r="A45" s="1" t="str">
        <f t="array" ref="A45">INDEX(E$1:P$99,RIGHTB(SMALL(IF(E$1:P$99&gt;"",COLUMN(A45:L45)+ROW($1:$99)%),ROW(A45)),2),SMALL(IF(E$1:P$99&gt;"",COLUMN(A45:L45)),ROW(A45)))</f>
        <v>AV559048 Corp</v>
      </c>
      <c r="B45" s="2" t="s">
        <v>102</v>
      </c>
      <c r="C45" s="3">
        <v>7.0381714981719128</v>
      </c>
      <c r="D45" s="3">
        <v>2.902034</v>
      </c>
      <c r="G45" s="9"/>
      <c r="R45"/>
    </row>
    <row r="46" spans="1:18" x14ac:dyDescent="0.25">
      <c r="A46" s="10" t="str">
        <f t="array" ref="A46">INDEX(E$1:P$99,RIGHTB(SMALL(IF(E$1:P$99&gt;"",COLUMN(A46:L46)+ROW($1:$99)%),ROW(A46)),2),SMALL(IF(E$1:P$99&gt;"",COLUMN(A46:L46)),ROW(A46)))</f>
        <v>ID().value</v>
      </c>
      <c r="B46" s="2" t="s">
        <v>63</v>
      </c>
      <c r="C46" s="3" t="s">
        <v>63</v>
      </c>
      <c r="D46" s="3" t="s">
        <v>63</v>
      </c>
      <c r="G46" s="9"/>
    </row>
    <row r="47" spans="1:18" x14ac:dyDescent="0.25">
      <c r="A47" s="1" t="str">
        <f t="array" ref="A47">INDEX(E$1:P$99,RIGHTB(SMALL(IF(E$1:P$99&gt;"",COLUMN(A47:L47)+ROW($1:$99)%),ROW(A47)),2),SMALL(IF(E$1:P$99&gt;"",COLUMN(A47:L47)),ROW(A47)))</f>
        <v>QZ383371 Corp</v>
      </c>
      <c r="B47" s="2" t="s">
        <v>103</v>
      </c>
      <c r="C47" s="3">
        <v>3.878030368975669</v>
      </c>
      <c r="D47" s="3">
        <v>2.3804462000000002</v>
      </c>
      <c r="G47" s="9"/>
    </row>
    <row r="48" spans="1:18" x14ac:dyDescent="0.25">
      <c r="A48" s="1" t="str">
        <f t="array" ref="A48">INDEX(E$1:P$99,RIGHTB(SMALL(IF(E$1:P$99&gt;"",COLUMN(A48:L48)+ROW($1:$99)%),ROW(A48)),2),SMALL(IF(E$1:P$99&gt;"",COLUMN(A48:L48)),ROW(A48)))</f>
        <v>ZS298668 Corp</v>
      </c>
      <c r="B48" s="2" t="s">
        <v>104</v>
      </c>
      <c r="C48" s="3">
        <v>6.6223210603118652</v>
      </c>
      <c r="D48" s="3">
        <v>2.89344935</v>
      </c>
      <c r="G48" s="9"/>
    </row>
    <row r="49" spans="1:7" x14ac:dyDescent="0.25">
      <c r="A49" s="1" t="str">
        <f t="array" ref="A49">INDEX(E$1:P$99,RIGHTB(SMALL(IF(E$1:P$99&gt;"",COLUMN(A49:L49)+ROW($1:$99)%),ROW(A49)),2),SMALL(IF(E$1:P$99&gt;"",COLUMN(A49:L49)),ROW(A49)))</f>
        <v>EI839434 Corp</v>
      </c>
      <c r="B49" s="2" t="s">
        <v>105</v>
      </c>
      <c r="C49" s="3">
        <v>0.70717851133799925</v>
      </c>
      <c r="D49" s="3">
        <v>1.3132263428598738</v>
      </c>
      <c r="G49" s="9"/>
    </row>
    <row r="50" spans="1:7" x14ac:dyDescent="0.25">
      <c r="A50" s="1" t="str">
        <f t="array" ref="A50">INDEX(E$1:P$99,RIGHTB(SMALL(IF(E$1:P$99&gt;"",COLUMN(A50:L50)+ROW($1:$99)%),ROW(A50)),2),SMALL(IF(E$1:P$99&gt;"",COLUMN(A50:L50)),ROW(A50)))</f>
        <v>AR121181 Corp</v>
      </c>
      <c r="B50" s="2" t="s">
        <v>106</v>
      </c>
      <c r="C50" s="3">
        <v>6.5440709683679552</v>
      </c>
      <c r="D50" s="3">
        <v>2.82682258</v>
      </c>
      <c r="G50" s="9"/>
    </row>
    <row r="51" spans="1:7" x14ac:dyDescent="0.25">
      <c r="A51" s="1" t="str">
        <f t="array" ref="A51">INDEX(E$1:P$99,RIGHTB(SMALL(IF(E$1:P$99&gt;"",COLUMN(A51:L51)+ROW($1:$99)%),ROW(A51)),2),SMALL(IF(E$1:P$99&gt;"",COLUMN(A51:L51)),ROW(A51)))</f>
        <v>AM424560 Corp</v>
      </c>
      <c r="G51" s="9"/>
    </row>
    <row r="52" spans="1:7" x14ac:dyDescent="0.25">
      <c r="A52" s="1" t="str">
        <f t="array" ref="A52">INDEX(E$1:P$99,RIGHTB(SMALL(IF(E$1:P$99&gt;"",COLUMN(A52:L52)+ROW($1:$99)%),ROW(A52)),2),SMALL(IF(E$1:P$99&gt;"",COLUMN(A52:L52)),ROW(A52)))</f>
        <v>QZ383383 Corp</v>
      </c>
      <c r="G52" s="9"/>
    </row>
    <row r="53" spans="1:7" x14ac:dyDescent="0.25">
      <c r="A53" s="1" t="str">
        <f t="array" ref="A53">INDEX(E$1:P$99,RIGHTB(SMALL(IF(E$1:P$99&gt;"",COLUMN(A53:L53)+ROW($1:$99)%),ROW(A53)),2),SMALL(IF(E$1:P$99&gt;"",COLUMN(A53:L53)),ROW(A53)))</f>
        <v>EK470181 Corp</v>
      </c>
      <c r="G53" s="9"/>
    </row>
    <row r="54" spans="1:7" x14ac:dyDescent="0.25">
      <c r="A54" s="1" t="str">
        <f t="array" ref="A54">INDEX(E$1:P$99,RIGHTB(SMALL(IF(E$1:P$99&gt;"",COLUMN(A54:L54)+ROW($1:$99)%),ROW(A54)),2),SMALL(IF(E$1:P$99&gt;"",COLUMN(A54:L54)),ROW(A54)))</f>
        <v>ZS300960 Corp</v>
      </c>
      <c r="G54" s="9"/>
    </row>
    <row r="55" spans="1:7" x14ac:dyDescent="0.25">
      <c r="A55" s="1" t="str">
        <f t="array" ref="A55">INDEX(E$1:P$99,RIGHTB(SMALL(IF(E$1:P$99&gt;"",COLUMN(A55:L55)+ROW($1:$99)%),ROW(A55)),2),SMALL(IF(E$1:P$99&gt;"",COLUMN(A55:L55)),ROW(A55)))</f>
        <v>QZ383366 Corp</v>
      </c>
      <c r="G55" s="9"/>
    </row>
    <row r="56" spans="1:7" x14ac:dyDescent="0.25">
      <c r="A56" s="10" t="str">
        <f t="array" ref="A56">INDEX(E$1:P$99,RIGHTB(SMALL(IF(E$1:P$99&gt;"",COLUMN(A56:L56)+ROW($1:$99)%),ROW(A56)),2),SMALL(IF(E$1:P$99&gt;"",COLUMN(A56:L56)),ROW(A56)))</f>
        <v>ID().value</v>
      </c>
      <c r="G56" s="9"/>
    </row>
    <row r="57" spans="1:7" x14ac:dyDescent="0.25">
      <c r="A57" s="1" t="str">
        <f t="array" ref="A57">INDEX(E$1:P$99,RIGHTB(SMALL(IF(E$1:P$99&gt;"",COLUMN(A57:L57)+ROW($1:$99)%),ROW(A57)),2),SMALL(IF(E$1:P$99&gt;"",COLUMN(A57:L57)),ROW(A57)))</f>
        <v>AR118036 Corp</v>
      </c>
      <c r="G57" s="9"/>
    </row>
    <row r="58" spans="1:7" x14ac:dyDescent="0.25">
      <c r="A58" s="1" t="str">
        <f t="array" ref="A58">INDEX(E$1:P$99,RIGHTB(SMALL(IF(E$1:P$99&gt;"",COLUMN(A58:L58)+ROW($1:$99)%),ROW(A58)),2),SMALL(IF(E$1:P$99&gt;"",COLUMN(A58:L58)),ROW(A58)))</f>
        <v>JV200908 Corp</v>
      </c>
      <c r="G58" s="9"/>
    </row>
    <row r="59" spans="1:7" x14ac:dyDescent="0.25">
      <c r="A59" s="1" t="str">
        <f t="array" ref="A59">INDEX(E$1:P$99,RIGHTB(SMALL(IF(E$1:P$99&gt;"",COLUMN(A59:L59)+ROW($1:$99)%),ROW(A59)),2),SMALL(IF(E$1:P$99&gt;"",COLUMN(A59:L59)),ROW(A59)))</f>
        <v>ZS300978 Corp</v>
      </c>
      <c r="G59" s="9"/>
    </row>
    <row r="60" spans="1:7" x14ac:dyDescent="0.25">
      <c r="A60" s="1" t="str">
        <f t="array" ref="A60">INDEX(E$1:P$99,RIGHTB(SMALL(IF(E$1:P$99&gt;"",COLUMN(A60:L60)+ROW($1:$99)%),ROW(A60)),2),SMALL(IF(E$1:P$99&gt;"",COLUMN(A60:L60)),ROW(A60)))</f>
        <v>ZS300923 Corp</v>
      </c>
      <c r="G60" s="9"/>
    </row>
    <row r="61" spans="1:7" x14ac:dyDescent="0.25">
      <c r="A61" s="1" t="str">
        <f t="array" ref="A61">INDEX(E$1:P$99,RIGHTB(SMALL(IF(E$1:P$99&gt;"",COLUMN(A61:L61)+ROW($1:$99)%),ROW(A61)),2),SMALL(IF(E$1:P$99&gt;"",COLUMN(A61:L61)),ROW(A61)))</f>
        <v>AQ452462 Corp</v>
      </c>
      <c r="G61" s="9"/>
    </row>
    <row r="62" spans="1:7" x14ac:dyDescent="0.25">
      <c r="A62" s="1" t="str">
        <f t="array" ref="A62">INDEX(E$1:P$99,RIGHTB(SMALL(IF(E$1:P$99&gt;"",COLUMN(A62:L62)+ROW($1:$99)%),ROW(A62)),2),SMALL(IF(E$1:P$99&gt;"",COLUMN(A62:L62)),ROW(A62)))</f>
        <v>ZS300923 Corp</v>
      </c>
      <c r="G62" s="9"/>
    </row>
    <row r="63" spans="1:7" x14ac:dyDescent="0.25">
      <c r="A63" s="1" t="str">
        <f t="array" ref="A63">INDEX(E$1:P$99,RIGHTB(SMALL(IF(E$1:P$99&gt;"",COLUMN(A63:L63)+ROW($1:$99)%),ROW(A63)),2),SMALL(IF(E$1:P$99&gt;"",COLUMN(A63:L63)),ROW(A63)))</f>
        <v>AQ452462 Corp</v>
      </c>
      <c r="G63" s="9"/>
    </row>
    <row r="64" spans="1:7" x14ac:dyDescent="0.25">
      <c r="A64" s="1" t="str">
        <f t="array" ref="A64">INDEX(E$1:P$99,RIGHTB(SMALL(IF(E$1:P$99&gt;"",COLUMN(A64:L64)+ROW($1:$99)%),ROW(A64)),2),SMALL(IF(E$1:P$99&gt;"",COLUMN(A64:L64)),ROW(A64)))</f>
        <v>ID().value</v>
      </c>
      <c r="G64" s="9"/>
    </row>
    <row r="65" spans="1:7" x14ac:dyDescent="0.25">
      <c r="A65" s="1" t="str">
        <f t="array" ref="A65">INDEX(E$1:P$99,RIGHTB(SMALL(IF(E$1:P$99&gt;"",COLUMN(A65:L65)+ROW($1:$99)%),ROW(A65)),2),SMALL(IF(E$1:P$99&gt;"",COLUMN(A65:L65)),ROW(A65)))</f>
        <v>AN462040 Corp</v>
      </c>
      <c r="G65" s="9"/>
    </row>
    <row r="66" spans="1:7" x14ac:dyDescent="0.25">
      <c r="A66" s="1" t="str">
        <f t="array" ref="A66">INDEX(E$1:P$99,RIGHTB(SMALL(IF(E$1:P$99&gt;"",COLUMN(A66:L66)+ROW($1:$99)%),ROW(A66)),2),SMALL(IF(E$1:P$99&gt;"",COLUMN(A66:L66)),ROW(A66)))</f>
        <v>ZQ802621 Corp</v>
      </c>
      <c r="G66" s="9"/>
    </row>
    <row r="67" spans="1:7" x14ac:dyDescent="0.25">
      <c r="A67" s="1" t="str">
        <f t="array" ref="A67">INDEX(E$1:P$99,RIGHTB(SMALL(IF(E$1:P$99&gt;"",COLUMN(A67:L67)+ROW($1:$99)%),ROW(A67)),2),SMALL(IF(E$1:P$99&gt;"",COLUMN(A67:L67)),ROW(A67)))</f>
        <v>EK015704 Corp</v>
      </c>
      <c r="G67" s="9"/>
    </row>
    <row r="68" spans="1:7" x14ac:dyDescent="0.25">
      <c r="A68" s="1" t="str">
        <f t="array" ref="A68">INDEX(E$1:P$99,RIGHTB(SMALL(IF(E$1:P$99&gt;"",COLUMN(A68:L68)+ROW($1:$99)%),ROW(A68)),2),SMALL(IF(E$1:P$99&gt;"",COLUMN(A68:L68)),ROW(A68)))</f>
        <v>LW938492 Corp</v>
      </c>
      <c r="G68" s="9"/>
    </row>
    <row r="69" spans="1:7" x14ac:dyDescent="0.25">
      <c r="A69" s="1" t="str">
        <f t="array" ref="A69">INDEX(E$1:P$99,RIGHTB(SMALL(IF(E$1:P$99&gt;"",COLUMN(A69:L69)+ROW($1:$99)%),ROW(A69)),2),SMALL(IF(E$1:P$99&gt;"",COLUMN(A69:L69)),ROW(A69)))</f>
        <v>EJ617684 Corp</v>
      </c>
    </row>
    <row r="70" spans="1:7" x14ac:dyDescent="0.25">
      <c r="A70" s="1" t="str">
        <f t="array" ref="A70">INDEX(E$1:P$99,RIGHTB(SMALL(IF(E$1:P$99&gt;"",COLUMN(A70:L70)+ROW($1:$99)%),ROW(A70)),2),SMALL(IF(E$1:P$99&gt;"",COLUMN(A70:L70)),ROW(A70)))</f>
        <v>LW363934 Corp</v>
      </c>
    </row>
    <row r="71" spans="1:7" x14ac:dyDescent="0.25">
      <c r="A71" s="1" t="str">
        <f t="array" ref="A71">INDEX(E$1:P$99,RIGHTB(SMALL(IF(E$1:P$99&gt;"",COLUMN(A71:L71)+ROW($1:$99)%),ROW(A71)),2),SMALL(IF(E$1:P$99&gt;"",COLUMN(A71:L71)),ROW(A71)))</f>
        <v>AT321808 Corp</v>
      </c>
    </row>
    <row r="72" spans="1:7" x14ac:dyDescent="0.25">
      <c r="A72" s="1" t="str">
        <f t="array" ref="A72">INDEX(E$1:P$99,RIGHTB(SMALL(IF(E$1:P$99&gt;"",COLUMN(A72:L72)+ROW($1:$99)%),ROW(A72)),2),SMALL(IF(E$1:P$99&gt;"",COLUMN(A72:L72)),ROW(A72)))</f>
        <v>ID().value</v>
      </c>
    </row>
    <row r="73" spans="1:7" x14ac:dyDescent="0.25">
      <c r="A73" s="1" t="str">
        <f t="array" ref="A73">INDEX(E$1:P$99,RIGHTB(SMALL(IF(E$1:P$99&gt;"",COLUMN(A73:L73)+ROW($1:$99)%),ROW(A73)),2),SMALL(IF(E$1:P$99&gt;"",COLUMN(A73:L73)),ROW(A73)))</f>
        <v>AV692409 Corp</v>
      </c>
    </row>
    <row r="74" spans="1:7" x14ac:dyDescent="0.25">
      <c r="A74" s="1" t="str">
        <f t="array" ref="A74">INDEX(E$1:P$99,RIGHTB(SMALL(IF(E$1:P$99&gt;"",COLUMN(A74:L74)+ROW($1:$99)%),ROW(A74)),2),SMALL(IF(E$1:P$99&gt;"",COLUMN(A74:L74)),ROW(A74)))</f>
        <v>AS148243 Corp</v>
      </c>
    </row>
    <row r="75" spans="1:7" x14ac:dyDescent="0.25">
      <c r="A75" s="1" t="str">
        <f t="array" ref="A75">INDEX(E$1:P$99,RIGHTB(SMALL(IF(E$1:P$99&gt;"",COLUMN(A75:L75)+ROW($1:$99)%),ROW(A75)),2),SMALL(IF(E$1:P$99&gt;"",COLUMN(A75:L75)),ROW(A75)))</f>
        <v>EJ522230 Corp</v>
      </c>
    </row>
    <row r="76" spans="1:7" x14ac:dyDescent="0.25">
      <c r="A76" s="1" t="e">
        <f t="array" ref="A76">INDEX(E$1:P$99,RIGHTB(SMALL(IF(E$1:P$99&gt;"",COLUMN(A76:L76)+ROW($1:$99)%),ROW(A76)),2),SMALL(IF(E$1:P$99&gt;"",COLUMN(A76:L76)),ROW(A76)))</f>
        <v>#NUM!</v>
      </c>
    </row>
    <row r="77" spans="1:7" x14ac:dyDescent="0.25">
      <c r="A77" s="1" t="e">
        <f t="array" ref="A77">INDEX(E$1:P$99,RIGHTB(SMALL(IF(E$1:P$99&gt;"",COLUMN(A77:L77)+ROW($1:$99)%),ROW(A77)),2),SMALL(IF(E$1:P$99&gt;"",COLUMN(A77:L77)),ROW(A77)))</f>
        <v>#NUM!</v>
      </c>
    </row>
    <row r="78" spans="1:7" x14ac:dyDescent="0.25">
      <c r="A78" s="1" t="e">
        <f t="array" ref="A78">INDEX(E$1:P$99,RIGHTB(SMALL(IF(E$1:P$99&gt;"",COLUMN(A78:L78)+ROW($1:$99)%),ROW(A78)),2),SMALL(IF(E$1:P$99&gt;"",COLUMN(A78:L78)),ROW(A78)))</f>
        <v>#NUM!</v>
      </c>
    </row>
    <row r="79" spans="1:7" x14ac:dyDescent="0.25">
      <c r="A79" s="1" t="e">
        <f t="array" ref="A79">INDEX(E$1:P$99,RIGHTB(SMALL(IF(E$1:P$99&gt;"",COLUMN(A79:L79)+ROW($1:$99)%),ROW(A79)),2),SMALL(IF(E$1:P$99&gt;"",COLUMN(A79:L79)),ROW(A79)))</f>
        <v>#NUM!</v>
      </c>
    </row>
    <row r="80" spans="1:7" x14ac:dyDescent="0.25">
      <c r="A80" s="1" t="e">
        <f t="array" ref="A80">INDEX(E$1:P$99,RIGHTB(SMALL(IF(E$1:P$99&gt;"",COLUMN(A80:L80)+ROW($1:$99)%),ROW(A80)),2),SMALL(IF(E$1:P$99&gt;"",COLUMN(A80:L80)),ROW(A80)))</f>
        <v>#NUM!</v>
      </c>
    </row>
    <row r="81" spans="1:1" x14ac:dyDescent="0.25">
      <c r="A81" s="1" t="e">
        <f t="array" ref="A81">INDEX(E$1:P$99,RIGHTB(SMALL(IF(E$1:P$99&gt;"",COLUMN(A81:L81)+ROW($1:$99)%),ROW(A81)),2),SMALL(IF(E$1:P$99&gt;"",COLUMN(A81:L81)),ROW(A81)))</f>
        <v>#NUM!</v>
      </c>
    </row>
    <row r="82" spans="1:1" x14ac:dyDescent="0.25">
      <c r="A82" s="1" t="e">
        <f t="array" ref="A82">INDEX(E$1:P$99,RIGHTB(SMALL(IF(E$1:P$99&gt;"",COLUMN(A82:L82)+ROW($1:$99)%),ROW(A82)),2),SMALL(IF(E$1:P$99&gt;"",COLUMN(A82:L82)),ROW(A82)))</f>
        <v>#NUM!</v>
      </c>
    </row>
    <row r="83" spans="1:1" x14ac:dyDescent="0.25">
      <c r="A83" s="1" t="e">
        <f t="array" ref="A83">INDEX(E$1:P$99,RIGHTB(SMALL(IF(E$1:P$99&gt;"",COLUMN(A83:L83)+ROW($1:$99)%),ROW(A83)),2),SMALL(IF(E$1:P$99&gt;"",COLUMN(A83:L83)),ROW(A83)))</f>
        <v>#NUM!</v>
      </c>
    </row>
    <row r="84" spans="1:1" x14ac:dyDescent="0.25">
      <c r="A84" s="1" t="e">
        <f t="array" ref="A84">INDEX(E$1:P$99,RIGHTB(SMALL(IF(E$1:P$99&gt;"",COLUMN(A84:L84)+ROW($1:$99)%),ROW(A84)),2),SMALL(IF(E$1:P$99&gt;"",COLUMN(A84:L84)),ROW(A84)))</f>
        <v>#NUM!</v>
      </c>
    </row>
    <row r="85" spans="1:1" x14ac:dyDescent="0.25">
      <c r="A85" s="1" t="e">
        <f t="array" ref="A85">INDEX(E$1:P$99,RIGHTB(SMALL(IF(E$1:P$99&gt;"",COLUMN(A85:L85)+ROW($1:$99)%),ROW(A85)),2),SMALL(IF(E$1:P$99&gt;"",COLUMN(A85:L85)),ROW(A85)))</f>
        <v>#NUM!</v>
      </c>
    </row>
    <row r="86" spans="1:1" x14ac:dyDescent="0.25">
      <c r="A86" s="1" t="e">
        <f t="array" ref="A86">INDEX(E$1:P$99,RIGHTB(SMALL(IF(E$1:P$99&gt;"",COLUMN(A86:L86)+ROW($1:$99)%),ROW(A86)),2),SMALL(IF(E$1:P$99&gt;"",COLUMN(A86:L86)),ROW(A86)))</f>
        <v>#NUM!</v>
      </c>
    </row>
    <row r="87" spans="1:1" x14ac:dyDescent="0.25">
      <c r="A87" s="1" t="e">
        <f t="array" ref="A87">INDEX(E$1:P$99,RIGHTB(SMALL(IF(E$1:P$99&gt;"",COLUMN(A87:L87)+ROW($1:$99)%),ROW(A87)),2),SMALL(IF(E$1:P$99&gt;"",COLUMN(A87:L87)),ROW(A87)))</f>
        <v>#NUM!</v>
      </c>
    </row>
    <row r="88" spans="1:1" x14ac:dyDescent="0.25">
      <c r="A88" s="1" t="e">
        <f t="array" ref="A88">INDEX(E$1:P$99,RIGHTB(SMALL(IF(E$1:P$99&gt;"",COLUMN(A88:L88)+ROW($1:$99)%),ROW(A88)),2),SMALL(IF(E$1:P$99&gt;"",COLUMN(A88:L88)),ROW(A88)))</f>
        <v>#NUM!</v>
      </c>
    </row>
    <row r="89" spans="1:1" x14ac:dyDescent="0.25">
      <c r="A89" s="1" t="e">
        <f t="array" ref="A89">INDEX(E$1:P$99,RIGHTB(SMALL(IF(E$1:P$99&gt;"",COLUMN(A89:L89)+ROW($1:$99)%),ROW(A89)),2),SMALL(IF(E$1:P$99&gt;"",COLUMN(A89:L89)),ROW(A89)))</f>
        <v>#NUM!</v>
      </c>
    </row>
    <row r="90" spans="1:1" x14ac:dyDescent="0.25">
      <c r="A90" s="1" t="e">
        <f t="array" ref="A90">INDEX(E$1:P$99,RIGHTB(SMALL(IF(E$1:P$99&gt;"",COLUMN(A90:L90)+ROW($1:$99)%),ROW(A90)),2),SMALL(IF(E$1:P$99&gt;"",COLUMN(A90:L90)),ROW(A90)))</f>
        <v>#NUM!</v>
      </c>
    </row>
    <row r="91" spans="1:1" x14ac:dyDescent="0.25">
      <c r="A91" s="1" t="e">
        <f t="array" ref="A91">INDEX(E$1:P$99,RIGHTB(SMALL(IF(E$1:P$99&gt;"",COLUMN(A91:L91)+ROW($1:$99)%),ROW(A91)),2),SMALL(IF(E$1:P$99&gt;"",COLUMN(A91:L91)),ROW(A91)))</f>
        <v>#NUM!</v>
      </c>
    </row>
    <row r="92" spans="1:1" x14ac:dyDescent="0.25">
      <c r="A92" s="1" t="e">
        <f t="array" ref="A92">INDEX(E$1:P$99,RIGHTB(SMALL(IF(E$1:P$99&gt;"",COLUMN(A92:L92)+ROW($1:$99)%),ROW(A92)),2),SMALL(IF(E$1:P$99&gt;"",COLUMN(A92:L92)),ROW(A92)))</f>
        <v>#NUM!</v>
      </c>
    </row>
    <row r="93" spans="1:1" x14ac:dyDescent="0.25">
      <c r="A93" s="1" t="e">
        <f t="array" ref="A93">INDEX(E$1:P$99,RIGHTB(SMALL(IF(E$1:P$99&gt;"",COLUMN(A93:L93)+ROW($1:$99)%),ROW(A93)),2),SMALL(IF(E$1:P$99&gt;"",COLUMN(A93:L93)),ROW(A93)))</f>
        <v>#NUM!</v>
      </c>
    </row>
    <row r="94" spans="1:1" x14ac:dyDescent="0.25">
      <c r="A94" s="1" t="e">
        <f t="array" ref="A94">INDEX(E$1:P$99,RIGHTB(SMALL(IF(E$1:P$99&gt;"",COLUMN(A94:L94)+ROW($1:$99)%),ROW(A94)),2),SMALL(IF(E$1:P$99&gt;"",COLUMN(A94:L94)),ROW(A94)))</f>
        <v>#NUM!</v>
      </c>
    </row>
  </sheetData>
  <sheetCalcPr fullCalcOnLoad="1"/>
  <conditionalFormatting sqref="E16">
    <cfRule type="cellIs" dxfId="4" priority="5" operator="equal">
      <formula>"#N/A Invalid Security"</formula>
    </cfRule>
  </conditionalFormatting>
  <conditionalFormatting sqref="C1:C1048576">
    <cfRule type="top10" dxfId="3" priority="3" stopIfTrue="1" bottom="1" rank="1"/>
    <cfRule type="top10" dxfId="2" priority="4" stopIfTrue="1" rank="1"/>
  </conditionalFormatting>
  <conditionalFormatting sqref="D1:D1048576">
    <cfRule type="top10" dxfId="1" priority="1" stopIfTrue="1" bottom="1" rank="1"/>
    <cfRule type="top10" dxfId="0" priority="2" stopIfTrue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</vt:lpstr>
    </vt:vector>
  </TitlesOfParts>
  <Company>WorldStream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Semyon</dc:creator>
  <cp:lastModifiedBy>Semyon</cp:lastModifiedBy>
  <dcterms:created xsi:type="dcterms:W3CDTF">2020-06-10T10:39:04Z</dcterms:created>
  <dcterms:modified xsi:type="dcterms:W3CDTF">2020-06-10T10:47:08Z</dcterms:modified>
</cp:coreProperties>
</file>