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8_{6C2C4863-C70B-4924-8B40-A392F059C1C7}" xr6:coauthVersionLast="45" xr6:coauthVersionMax="45" xr10:uidLastSave="{00000000-0000-0000-0000-000000000000}"/>
  <bookViews>
    <workbookView xWindow="-120" yWindow="-120" windowWidth="38640" windowHeight="15840"/>
  </bookViews>
  <sheets>
    <sheet name="Лист1 (2)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5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J7" i="1"/>
  <c r="J8" i="1"/>
  <c r="J9" i="1"/>
  <c r="J10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<sst xmlns="http://schemas.openxmlformats.org/spreadsheetml/2006/main" count="18" uniqueCount="10">
  <si>
    <t>№ двиг.</t>
  </si>
  <si>
    <t>100 (+20-10)ч</t>
  </si>
  <si>
    <r>
      <t>6</t>
    </r>
    <r>
      <rPr>
        <sz val="11"/>
        <color indexed="8"/>
        <rFont val="Calibri"/>
        <family val="2"/>
        <charset val="204"/>
      </rPr>
      <t>±</t>
    </r>
    <r>
      <rPr>
        <sz val="11"/>
        <color indexed="8"/>
        <rFont val="Calibri"/>
        <family val="2"/>
      </rPr>
      <t>1мес</t>
    </r>
  </si>
  <si>
    <t>12±1мес</t>
  </si>
  <si>
    <t>24(+2-1)мес</t>
  </si>
  <si>
    <t>Было</t>
  </si>
  <si>
    <t>След</t>
  </si>
  <si>
    <t>25±5час</t>
  </si>
  <si>
    <t>Выполнение работ через</t>
  </si>
  <si>
    <t>наработка двигателя на сегодня,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</si>
</sst>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dd/mm/yyyy;;"/>
    <numFmt numFmtId="168" formatCode="General;;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7" xfId="0" applyNumberFormat="1" applyFill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10" xfId="0" applyNumberFormat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0" fillId="2" borderId="0" xfId="0" applyNumberFormat="1" applyFill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3" xfId="0" applyNumberForma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0" borderId="8" xfId="0" applyNumberFormat="1" applyFill="1" applyBorder="1" applyAlignment="1">
      <alignment horizontal="center" vertical="center"/>
    </xf>
    <xf numFmtId="168" fontId="0" fillId="0" borderId="13" xfId="0" applyNumberFormat="1" applyBorder="1" applyAlignment="1">
      <alignment horizontal="center" vertical="center"/>
    </xf>
    <xf numFmtId="168" fontId="0" fillId="2" borderId="14" xfId="0" applyNumberFormat="1" applyFill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168" fontId="0" fillId="0" borderId="16" xfId="0" applyNumberFormat="1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168" fontId="0" fillId="2" borderId="0" xfId="0" applyNumberFormat="1" applyFill="1" applyBorder="1" applyAlignment="1">
      <alignment horizontal="center" vertical="center"/>
    </xf>
    <xf numFmtId="168" fontId="0" fillId="2" borderId="16" xfId="0" applyNumberForma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H5" sqref="H5"/>
    </sheetView>
  </sheetViews>
  <sheetFormatPr defaultRowHeight="15" x14ac:dyDescent="0.25"/>
  <cols>
    <col min="2" max="2" width="29.140625" customWidth="1"/>
    <col min="5" max="6" width="14.28515625" customWidth="1"/>
    <col min="7" max="11" width="10.85546875" bestFit="1" customWidth="1"/>
    <col min="12" max="12" width="11.85546875" customWidth="1"/>
  </cols>
  <sheetData>
    <row r="1" spans="1:12" ht="15.75" thickBot="1" x14ac:dyDescent="0.3"/>
    <row r="2" spans="1:12" ht="15.75" customHeight="1" thickTop="1" x14ac:dyDescent="0.25">
      <c r="A2" s="34" t="s">
        <v>0</v>
      </c>
      <c r="B2" s="35" t="s">
        <v>9</v>
      </c>
      <c r="C2" s="31" t="s">
        <v>8</v>
      </c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25">
      <c r="A3" s="34"/>
      <c r="B3" s="35"/>
      <c r="C3" s="39" t="s">
        <v>7</v>
      </c>
      <c r="D3" s="40"/>
      <c r="E3" s="41" t="s">
        <v>1</v>
      </c>
      <c r="F3" s="42"/>
      <c r="G3" s="36" t="s">
        <v>2</v>
      </c>
      <c r="H3" s="37"/>
      <c r="I3" s="37" t="s">
        <v>3</v>
      </c>
      <c r="J3" s="37"/>
      <c r="K3" s="37" t="s">
        <v>4</v>
      </c>
      <c r="L3" s="38"/>
    </row>
    <row r="4" spans="1:12" ht="15.75" thickBot="1" x14ac:dyDescent="0.3">
      <c r="A4" s="34"/>
      <c r="B4" s="35"/>
      <c r="C4" s="1" t="s">
        <v>5</v>
      </c>
      <c r="D4" s="2" t="s">
        <v>6</v>
      </c>
      <c r="E4" s="3" t="s">
        <v>5</v>
      </c>
      <c r="F4" s="3" t="s">
        <v>6</v>
      </c>
      <c r="G4" s="4" t="s">
        <v>5</v>
      </c>
      <c r="H4" s="3" t="s">
        <v>6</v>
      </c>
      <c r="I4" s="3" t="s">
        <v>5</v>
      </c>
      <c r="J4" s="3" t="s">
        <v>6</v>
      </c>
      <c r="K4" s="3" t="s">
        <v>5</v>
      </c>
      <c r="L4" s="5" t="s">
        <v>6</v>
      </c>
    </row>
    <row r="5" spans="1:12" ht="15.75" thickTop="1" x14ac:dyDescent="0.25">
      <c r="A5" s="6">
        <v>12345</v>
      </c>
      <c r="B5" s="6">
        <v>43</v>
      </c>
      <c r="C5" s="20">
        <v>20</v>
      </c>
      <c r="D5" s="21">
        <f>IF(B5&gt;0,C5+20,0)</f>
        <v>40</v>
      </c>
      <c r="E5" s="22"/>
      <c r="F5" s="22">
        <f>IF(B5&gt;0,E5+90,0)</f>
        <v>90</v>
      </c>
      <c r="G5" s="7">
        <v>43891</v>
      </c>
      <c r="H5" s="8">
        <f>IF(G5&gt;0,EDATE(G5,5),0)</f>
        <v>44044</v>
      </c>
      <c r="I5" s="9"/>
      <c r="J5" s="8">
        <f>IF(I5&gt;0,EDATE(I5,11),0)</f>
        <v>0</v>
      </c>
      <c r="K5" s="9">
        <v>43313</v>
      </c>
      <c r="L5" s="19">
        <f>IF(K5&gt;0,EDATE(K5,23),0)</f>
        <v>44013</v>
      </c>
    </row>
    <row r="6" spans="1:12" x14ac:dyDescent="0.25">
      <c r="A6" s="6">
        <v>5647</v>
      </c>
      <c r="B6" s="6">
        <v>211</v>
      </c>
      <c r="C6" s="23">
        <v>200</v>
      </c>
      <c r="D6" s="24">
        <f t="shared" ref="D6:D27" si="0">IF(B6&gt;0,C6+20,0)</f>
        <v>220</v>
      </c>
      <c r="E6" s="25">
        <v>120</v>
      </c>
      <c r="F6" s="26">
        <f t="shared" ref="F6:F27" si="1">IF(B6&gt;0,E6+90,0)</f>
        <v>210</v>
      </c>
      <c r="G6" s="10"/>
      <c r="H6" s="11">
        <f t="shared" ref="H6:H27" si="2">IF(G6&gt;0,EDATE(G6,5),0)</f>
        <v>0</v>
      </c>
      <c r="I6" s="12">
        <v>43647</v>
      </c>
      <c r="J6" s="13">
        <f t="shared" ref="J6:J27" si="3">IF(I6&gt;0,EDATE(I6,11),0)</f>
        <v>43983</v>
      </c>
      <c r="K6" s="12"/>
      <c r="L6" s="14">
        <f t="shared" ref="L6:L27" si="4">IF(K6&gt;0,EDATE(K6,23),0)</f>
        <v>0</v>
      </c>
    </row>
    <row r="7" spans="1:12" x14ac:dyDescent="0.25">
      <c r="A7" s="6">
        <v>2564</v>
      </c>
      <c r="B7" s="6">
        <v>70</v>
      </c>
      <c r="C7" s="23">
        <v>45</v>
      </c>
      <c r="D7" s="27">
        <f t="shared" si="0"/>
        <v>65</v>
      </c>
      <c r="E7" s="25"/>
      <c r="F7" s="25">
        <f t="shared" si="1"/>
        <v>90</v>
      </c>
      <c r="G7" s="10">
        <v>43853</v>
      </c>
      <c r="H7" s="11">
        <f t="shared" si="2"/>
        <v>44005</v>
      </c>
      <c r="I7" s="12"/>
      <c r="J7" s="12">
        <f t="shared" si="3"/>
        <v>0</v>
      </c>
      <c r="K7" s="12"/>
      <c r="L7" s="14">
        <f t="shared" si="4"/>
        <v>0</v>
      </c>
    </row>
    <row r="8" spans="1:12" x14ac:dyDescent="0.25">
      <c r="A8" s="6"/>
      <c r="B8" s="6"/>
      <c r="C8" s="23"/>
      <c r="D8" s="24">
        <f t="shared" si="0"/>
        <v>0</v>
      </c>
      <c r="E8" s="25"/>
      <c r="F8" s="25">
        <f t="shared" si="1"/>
        <v>0</v>
      </c>
      <c r="G8" s="10"/>
      <c r="H8" s="11">
        <f t="shared" si="2"/>
        <v>0</v>
      </c>
      <c r="I8" s="12"/>
      <c r="J8" s="12">
        <f t="shared" si="3"/>
        <v>0</v>
      </c>
      <c r="K8" s="12"/>
      <c r="L8" s="14">
        <f t="shared" si="4"/>
        <v>0</v>
      </c>
    </row>
    <row r="9" spans="1:12" x14ac:dyDescent="0.25">
      <c r="C9" s="23"/>
      <c r="D9" s="24">
        <f t="shared" si="0"/>
        <v>0</v>
      </c>
      <c r="E9" s="25"/>
      <c r="F9" s="25">
        <f t="shared" si="1"/>
        <v>0</v>
      </c>
      <c r="G9" s="10"/>
      <c r="H9" s="11">
        <f t="shared" si="2"/>
        <v>0</v>
      </c>
      <c r="I9" s="12"/>
      <c r="J9" s="12">
        <f t="shared" si="3"/>
        <v>0</v>
      </c>
      <c r="K9" s="12"/>
      <c r="L9" s="14">
        <f t="shared" si="4"/>
        <v>0</v>
      </c>
    </row>
    <row r="10" spans="1:12" x14ac:dyDescent="0.25">
      <c r="C10" s="23"/>
      <c r="D10" s="24">
        <f t="shared" si="0"/>
        <v>0</v>
      </c>
      <c r="E10" s="25"/>
      <c r="F10" s="25">
        <f t="shared" si="1"/>
        <v>0</v>
      </c>
      <c r="G10" s="10"/>
      <c r="H10" s="11">
        <f t="shared" si="2"/>
        <v>0</v>
      </c>
      <c r="I10" s="12"/>
      <c r="J10" s="12">
        <f t="shared" si="3"/>
        <v>0</v>
      </c>
      <c r="K10" s="12"/>
      <c r="L10" s="14">
        <f t="shared" si="4"/>
        <v>0</v>
      </c>
    </row>
    <row r="11" spans="1:12" x14ac:dyDescent="0.25">
      <c r="C11" s="23"/>
      <c r="D11" s="24">
        <f t="shared" si="0"/>
        <v>0</v>
      </c>
      <c r="E11" s="25"/>
      <c r="F11" s="25">
        <f t="shared" si="1"/>
        <v>0</v>
      </c>
      <c r="G11" s="10"/>
      <c r="H11" s="11">
        <f t="shared" si="2"/>
        <v>0</v>
      </c>
      <c r="I11" s="12"/>
      <c r="J11" s="12">
        <f t="shared" si="3"/>
        <v>0</v>
      </c>
      <c r="K11" s="12"/>
      <c r="L11" s="14">
        <f t="shared" si="4"/>
        <v>0</v>
      </c>
    </row>
    <row r="12" spans="1:12" x14ac:dyDescent="0.25">
      <c r="C12" s="23"/>
      <c r="D12" s="24">
        <f t="shared" si="0"/>
        <v>0</v>
      </c>
      <c r="E12" s="25"/>
      <c r="F12" s="25">
        <f t="shared" si="1"/>
        <v>0</v>
      </c>
      <c r="G12" s="10"/>
      <c r="H12" s="11">
        <f t="shared" si="2"/>
        <v>0</v>
      </c>
      <c r="I12" s="12"/>
      <c r="J12" s="12">
        <f t="shared" si="3"/>
        <v>0</v>
      </c>
      <c r="K12" s="12"/>
      <c r="L12" s="14">
        <f t="shared" si="4"/>
        <v>0</v>
      </c>
    </row>
    <row r="13" spans="1:12" x14ac:dyDescent="0.25">
      <c r="C13" s="23"/>
      <c r="D13" s="24">
        <f t="shared" si="0"/>
        <v>0</v>
      </c>
      <c r="E13" s="25"/>
      <c r="F13" s="25">
        <f t="shared" si="1"/>
        <v>0</v>
      </c>
      <c r="G13" s="10"/>
      <c r="H13" s="11">
        <f t="shared" si="2"/>
        <v>0</v>
      </c>
      <c r="I13" s="12"/>
      <c r="J13" s="12">
        <f t="shared" si="3"/>
        <v>0</v>
      </c>
      <c r="K13" s="12"/>
      <c r="L13" s="14">
        <f t="shared" si="4"/>
        <v>0</v>
      </c>
    </row>
    <row r="14" spans="1:12" x14ac:dyDescent="0.25">
      <c r="C14" s="23"/>
      <c r="D14" s="24">
        <f t="shared" si="0"/>
        <v>0</v>
      </c>
      <c r="E14" s="25"/>
      <c r="F14" s="25">
        <f t="shared" si="1"/>
        <v>0</v>
      </c>
      <c r="G14" s="10"/>
      <c r="H14" s="11">
        <f t="shared" si="2"/>
        <v>0</v>
      </c>
      <c r="I14" s="12"/>
      <c r="J14" s="12">
        <f t="shared" si="3"/>
        <v>0</v>
      </c>
      <c r="K14" s="12"/>
      <c r="L14" s="14">
        <f t="shared" si="4"/>
        <v>0</v>
      </c>
    </row>
    <row r="15" spans="1:12" x14ac:dyDescent="0.25">
      <c r="C15" s="23"/>
      <c r="D15" s="24">
        <f t="shared" si="0"/>
        <v>0</v>
      </c>
      <c r="E15" s="25"/>
      <c r="F15" s="25">
        <f t="shared" si="1"/>
        <v>0</v>
      </c>
      <c r="G15" s="10"/>
      <c r="H15" s="11">
        <f t="shared" si="2"/>
        <v>0</v>
      </c>
      <c r="I15" s="12"/>
      <c r="J15" s="12">
        <f t="shared" si="3"/>
        <v>0</v>
      </c>
      <c r="K15" s="12"/>
      <c r="L15" s="14">
        <f t="shared" si="4"/>
        <v>0</v>
      </c>
    </row>
    <row r="16" spans="1:12" x14ac:dyDescent="0.25">
      <c r="C16" s="23"/>
      <c r="D16" s="24">
        <f t="shared" si="0"/>
        <v>0</v>
      </c>
      <c r="E16" s="25"/>
      <c r="F16" s="25">
        <f t="shared" si="1"/>
        <v>0</v>
      </c>
      <c r="G16" s="10"/>
      <c r="H16" s="11">
        <f t="shared" si="2"/>
        <v>0</v>
      </c>
      <c r="I16" s="12"/>
      <c r="J16" s="12">
        <f t="shared" si="3"/>
        <v>0</v>
      </c>
      <c r="K16" s="12"/>
      <c r="L16" s="14">
        <f t="shared" si="4"/>
        <v>0</v>
      </c>
    </row>
    <row r="17" spans="3:12" x14ac:dyDescent="0.25">
      <c r="C17" s="23"/>
      <c r="D17" s="24">
        <f t="shared" si="0"/>
        <v>0</v>
      </c>
      <c r="E17" s="25"/>
      <c r="F17" s="25">
        <f t="shared" si="1"/>
        <v>0</v>
      </c>
      <c r="G17" s="10"/>
      <c r="H17" s="11">
        <f t="shared" si="2"/>
        <v>0</v>
      </c>
      <c r="I17" s="12"/>
      <c r="J17" s="12">
        <f t="shared" si="3"/>
        <v>0</v>
      </c>
      <c r="K17" s="12"/>
      <c r="L17" s="14">
        <f t="shared" si="4"/>
        <v>0</v>
      </c>
    </row>
    <row r="18" spans="3:12" x14ac:dyDescent="0.25">
      <c r="C18" s="23"/>
      <c r="D18" s="24">
        <f t="shared" si="0"/>
        <v>0</v>
      </c>
      <c r="E18" s="25"/>
      <c r="F18" s="25">
        <f t="shared" si="1"/>
        <v>0</v>
      </c>
      <c r="G18" s="10"/>
      <c r="H18" s="11">
        <f t="shared" si="2"/>
        <v>0</v>
      </c>
      <c r="I18" s="12"/>
      <c r="J18" s="12">
        <f t="shared" si="3"/>
        <v>0</v>
      </c>
      <c r="K18" s="12"/>
      <c r="L18" s="14">
        <f t="shared" si="4"/>
        <v>0</v>
      </c>
    </row>
    <row r="19" spans="3:12" x14ac:dyDescent="0.25">
      <c r="C19" s="23"/>
      <c r="D19" s="24">
        <f t="shared" si="0"/>
        <v>0</v>
      </c>
      <c r="E19" s="25"/>
      <c r="F19" s="25">
        <f t="shared" si="1"/>
        <v>0</v>
      </c>
      <c r="G19" s="10"/>
      <c r="H19" s="11">
        <f t="shared" si="2"/>
        <v>0</v>
      </c>
      <c r="I19" s="12"/>
      <c r="J19" s="12">
        <f t="shared" si="3"/>
        <v>0</v>
      </c>
      <c r="K19" s="12"/>
      <c r="L19" s="14">
        <f t="shared" si="4"/>
        <v>0</v>
      </c>
    </row>
    <row r="20" spans="3:12" x14ac:dyDescent="0.25">
      <c r="C20" s="23"/>
      <c r="D20" s="24">
        <f t="shared" si="0"/>
        <v>0</v>
      </c>
      <c r="E20" s="25"/>
      <c r="F20" s="25">
        <f t="shared" si="1"/>
        <v>0</v>
      </c>
      <c r="G20" s="10"/>
      <c r="H20" s="11">
        <f t="shared" si="2"/>
        <v>0</v>
      </c>
      <c r="I20" s="12"/>
      <c r="J20" s="12">
        <f t="shared" si="3"/>
        <v>0</v>
      </c>
      <c r="K20" s="12"/>
      <c r="L20" s="14">
        <f t="shared" si="4"/>
        <v>0</v>
      </c>
    </row>
    <row r="21" spans="3:12" x14ac:dyDescent="0.25">
      <c r="C21" s="23"/>
      <c r="D21" s="24">
        <f t="shared" si="0"/>
        <v>0</v>
      </c>
      <c r="E21" s="25"/>
      <c r="F21" s="25">
        <f t="shared" si="1"/>
        <v>0</v>
      </c>
      <c r="G21" s="10"/>
      <c r="H21" s="11">
        <f t="shared" si="2"/>
        <v>0</v>
      </c>
      <c r="I21" s="12"/>
      <c r="J21" s="12">
        <f t="shared" si="3"/>
        <v>0</v>
      </c>
      <c r="K21" s="12"/>
      <c r="L21" s="14">
        <f t="shared" si="4"/>
        <v>0</v>
      </c>
    </row>
    <row r="22" spans="3:12" x14ac:dyDescent="0.25">
      <c r="C22" s="23"/>
      <c r="D22" s="24">
        <f t="shared" si="0"/>
        <v>0</v>
      </c>
      <c r="E22" s="25"/>
      <c r="F22" s="25">
        <f t="shared" si="1"/>
        <v>0</v>
      </c>
      <c r="G22" s="10"/>
      <c r="H22" s="11">
        <f t="shared" si="2"/>
        <v>0</v>
      </c>
      <c r="I22" s="12"/>
      <c r="J22" s="12">
        <f t="shared" si="3"/>
        <v>0</v>
      </c>
      <c r="K22" s="12"/>
      <c r="L22" s="14">
        <f t="shared" si="4"/>
        <v>0</v>
      </c>
    </row>
    <row r="23" spans="3:12" x14ac:dyDescent="0.25">
      <c r="C23" s="23"/>
      <c r="D23" s="24">
        <f t="shared" si="0"/>
        <v>0</v>
      </c>
      <c r="E23" s="25"/>
      <c r="F23" s="25">
        <f t="shared" si="1"/>
        <v>0</v>
      </c>
      <c r="G23" s="10"/>
      <c r="H23" s="11">
        <f t="shared" si="2"/>
        <v>0</v>
      </c>
      <c r="I23" s="12"/>
      <c r="J23" s="12">
        <f t="shared" si="3"/>
        <v>0</v>
      </c>
      <c r="K23" s="12"/>
      <c r="L23" s="14">
        <f t="shared" si="4"/>
        <v>0</v>
      </c>
    </row>
    <row r="24" spans="3:12" x14ac:dyDescent="0.25">
      <c r="C24" s="23"/>
      <c r="D24" s="24">
        <f t="shared" si="0"/>
        <v>0</v>
      </c>
      <c r="E24" s="25"/>
      <c r="F24" s="25">
        <f t="shared" si="1"/>
        <v>0</v>
      </c>
      <c r="G24" s="10"/>
      <c r="H24" s="11">
        <f t="shared" si="2"/>
        <v>0</v>
      </c>
      <c r="I24" s="12"/>
      <c r="J24" s="12">
        <f t="shared" si="3"/>
        <v>0</v>
      </c>
      <c r="K24" s="12"/>
      <c r="L24" s="14">
        <f t="shared" si="4"/>
        <v>0</v>
      </c>
    </row>
    <row r="25" spans="3:12" x14ac:dyDescent="0.25">
      <c r="C25" s="23"/>
      <c r="D25" s="24">
        <f t="shared" si="0"/>
        <v>0</v>
      </c>
      <c r="E25" s="25"/>
      <c r="F25" s="25">
        <f t="shared" si="1"/>
        <v>0</v>
      </c>
      <c r="G25" s="10"/>
      <c r="H25" s="11">
        <f t="shared" si="2"/>
        <v>0</v>
      </c>
      <c r="I25" s="12"/>
      <c r="J25" s="12">
        <f t="shared" si="3"/>
        <v>0</v>
      </c>
      <c r="K25" s="12"/>
      <c r="L25" s="14">
        <f t="shared" si="4"/>
        <v>0</v>
      </c>
    </row>
    <row r="26" spans="3:12" x14ac:dyDescent="0.25">
      <c r="C26" s="23"/>
      <c r="D26" s="24">
        <f t="shared" si="0"/>
        <v>0</v>
      </c>
      <c r="E26" s="25"/>
      <c r="F26" s="25">
        <f t="shared" si="1"/>
        <v>0</v>
      </c>
      <c r="G26" s="10"/>
      <c r="H26" s="11">
        <f t="shared" si="2"/>
        <v>0</v>
      </c>
      <c r="I26" s="12"/>
      <c r="J26" s="12">
        <f t="shared" si="3"/>
        <v>0</v>
      </c>
      <c r="K26" s="12"/>
      <c r="L26" s="14">
        <f t="shared" si="4"/>
        <v>0</v>
      </c>
    </row>
    <row r="27" spans="3:12" ht="15.75" thickBot="1" x14ac:dyDescent="0.3">
      <c r="C27" s="28"/>
      <c r="D27" s="29">
        <f t="shared" si="0"/>
        <v>0</v>
      </c>
      <c r="E27" s="30"/>
      <c r="F27" s="30">
        <f t="shared" si="1"/>
        <v>0</v>
      </c>
      <c r="G27" s="15"/>
      <c r="H27" s="16">
        <f t="shared" si="2"/>
        <v>0</v>
      </c>
      <c r="I27" s="17"/>
      <c r="J27" s="17">
        <f t="shared" si="3"/>
        <v>0</v>
      </c>
      <c r="K27" s="17"/>
      <c r="L27" s="18">
        <f t="shared" si="4"/>
        <v>0</v>
      </c>
    </row>
    <row r="28" spans="3:12" ht="15.75" thickTop="1" x14ac:dyDescent="0.25"/>
  </sheetData>
  <mergeCells count="8">
    <mergeCell ref="C2:L2"/>
    <mergeCell ref="A2:A4"/>
    <mergeCell ref="B2:B4"/>
    <mergeCell ref="G3:H3"/>
    <mergeCell ref="I3:J3"/>
    <mergeCell ref="K3:L3"/>
    <mergeCell ref="C3:D3"/>
    <mergeCell ref="E3:F3"/>
  </mergeCells>
  <conditionalFormatting sqref="D5:D27">
    <cfRule type="expression" dxfId="6" priority="7" stopIfTrue="1">
      <formula>AND($B5&gt;=$D5,$B5&lt;=$D5+10,$D5&gt;0)</formula>
    </cfRule>
  </conditionalFormatting>
  <conditionalFormatting sqref="F5:F27">
    <cfRule type="expression" dxfId="5" priority="6" stopIfTrue="1">
      <formula>AND($B5&gt;=$F5,$B5&lt;=$F5+30,$D5&gt;0)</formula>
    </cfRule>
  </conditionalFormatting>
  <conditionalFormatting sqref="H5:H27">
    <cfRule type="expression" dxfId="4" priority="5" stopIfTrue="1">
      <formula>AND(TODAY()&gt;=$H5,TODAY()&lt;=$H5+60)</formula>
    </cfRule>
  </conditionalFormatting>
  <conditionalFormatting sqref="J6:J27">
    <cfRule type="expression" dxfId="3" priority="4" stopIfTrue="1">
      <formula>AND(TODAY()&gt;=$J6,TODAY()&lt;=$J6+60)</formula>
    </cfRule>
  </conditionalFormatting>
  <conditionalFormatting sqref="L6:L27">
    <cfRule type="expression" dxfId="2" priority="3" stopIfTrue="1">
      <formula>AND(TODAY()&gt;=$L6,TODAY()&lt;=$L6+90)</formula>
    </cfRule>
  </conditionalFormatting>
  <conditionalFormatting sqref="J5">
    <cfRule type="expression" dxfId="1" priority="2" stopIfTrue="1">
      <formula>AND(TODAY()&gt;=$H5,TODAY()&lt;=$H5+60)</formula>
    </cfRule>
  </conditionalFormatting>
  <conditionalFormatting sqref="L5">
    <cfRule type="expression" dxfId="0" priority="1" stopIfTrue="1">
      <formula>AND(TODAY()&gt;=$H5,TODAY()&lt;=$H5+60)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Elena</cp:lastModifiedBy>
  <dcterms:created xsi:type="dcterms:W3CDTF">2020-06-22T17:15:52Z</dcterms:created>
  <dcterms:modified xsi:type="dcterms:W3CDTF">2020-06-23T17:01:28Z</dcterms:modified>
</cp:coreProperties>
</file>