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!Стрелка17\Стрелка_17\ВОДА\"/>
    </mc:Choice>
  </mc:AlternateContent>
  <xr:revisionPtr revIDLastSave="0" documentId="13_ncr:1_{4B511BCC-9334-4A50-8939-4F9EAE70FA15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Май" sheetId="5" r:id="rId1"/>
    <sheet name="Июнь" sheetId="6" r:id="rId2"/>
  </sheets>
  <definedNames>
    <definedName name="_xlnm.Print_Area" localSheetId="1">Июнь!$C$1:$H$13</definedName>
    <definedName name="_xlnm.Print_Area" localSheetId="0">Май!$C$1:$H$13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6" l="1"/>
  <c r="F5" i="6"/>
  <c r="F4" i="6"/>
  <c r="G1" i="5" l="1"/>
  <c r="G1" i="6" l="1"/>
  <c r="H5" i="6"/>
  <c r="H4" i="6"/>
  <c r="H5" i="5" l="1"/>
  <c r="H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Михаил</author>
  </authors>
  <commentList>
    <comment ref="F3" authorId="0" shapeId="0" xr:uid="{95282518-B45C-4722-BE16-557CD2DECFA2}">
      <text>
        <r>
          <rPr>
            <b/>
            <sz val="9"/>
            <color indexed="81"/>
            <rFont val="Tahoma"/>
            <family val="2"/>
            <charset val="204"/>
          </rPr>
          <t>Вставить сюда название листа стоящее перед этим листом.</t>
        </r>
      </text>
    </comment>
  </commentList>
</comments>
</file>

<file path=xl/sharedStrings.xml><?xml version="1.0" encoding="utf-8"?>
<sst xmlns="http://schemas.openxmlformats.org/spreadsheetml/2006/main" count="41" uniqueCount="17">
  <si>
    <t>Собственник</t>
  </si>
  <si>
    <t>СЕРЕНКОВА ТАИСИЯ ИВАНОВНА</t>
  </si>
  <si>
    <t>СВЕЧНИКОВ ГЕННАДИЙ АЛЕКСАНДРОВИЧ</t>
  </si>
  <si>
    <t>Тип собственности</t>
  </si>
  <si>
    <t>Приватизированная</t>
  </si>
  <si>
    <t>Наличие ИПУ</t>
  </si>
  <si>
    <t>Есть</t>
  </si>
  <si>
    <t>Показания ИПУ</t>
  </si>
  <si>
    <t>Лицевой счёт</t>
  </si>
  <si>
    <t>№ Кв.</t>
  </si>
  <si>
    <t>Подпись</t>
  </si>
  <si>
    <t>Фамилия Имя  Отчество</t>
  </si>
  <si>
    <r>
      <t>Потребление м</t>
    </r>
    <r>
      <rPr>
        <b/>
        <vertAlign val="superscript"/>
        <sz val="10"/>
        <color rgb="FFFFFFFF"/>
        <rFont val="Arial"/>
        <family val="2"/>
        <charset val="204"/>
      </rPr>
      <t>3</t>
    </r>
  </si>
  <si>
    <r>
      <t>Апрель м</t>
    </r>
    <r>
      <rPr>
        <b/>
        <vertAlign val="superscript"/>
        <sz val="10"/>
        <color rgb="FFFFFFFF"/>
        <rFont val="Arial"/>
        <family val="2"/>
        <charset val="204"/>
      </rPr>
      <t>3</t>
    </r>
  </si>
  <si>
    <r>
      <t>Май м</t>
    </r>
    <r>
      <rPr>
        <b/>
        <vertAlign val="superscript"/>
        <sz val="10"/>
        <color rgb="FFFFFFFF"/>
        <rFont val="Arial"/>
        <family val="2"/>
        <charset val="204"/>
      </rPr>
      <t>3</t>
    </r>
  </si>
  <si>
    <t>ИВАНОВ ИВАН ИВАНОВИЧ</t>
  </si>
  <si>
    <t>ПЕТРОВ ПЁТР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</si>
</sst>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00000&quot;0"/>
    <numFmt numFmtId="168" formatCode="0&quot; м³&quot;"/>
    <numFmt numFmtId="169" formatCode="00000;\-0;;@"/>
  </numFmts>
  <fonts count="10" x14ac:knownFonts="1">
    <font>
      <sz val="10"/>
      <color indexed="8"/>
      <name val="Arial"/>
    </font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vertAlign val="superscript"/>
      <sz val="10"/>
      <color rgb="FFFFFFFF"/>
      <name val="Arial"/>
      <family val="2"/>
      <charset val="204"/>
    </font>
    <font>
      <sz val="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8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3" borderId="2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1" fillId="3" borderId="6" xfId="0" applyNumberFormat="1" applyFont="1" applyFill="1" applyBorder="1" applyAlignment="1">
      <alignment horizontal="left" vertical="center"/>
    </xf>
    <xf numFmtId="3" fontId="1" fillId="3" borderId="3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Font="1" applyAlignment="1">
      <alignment horizontal="center" vertical="top"/>
    </xf>
    <xf numFmtId="0" fontId="8" fillId="0" borderId="10" xfId="0" applyFont="1" applyBorder="1" applyAlignment="1">
      <alignment horizontal="center"/>
    </xf>
    <xf numFmtId="169" fontId="4" fillId="0" borderId="2" xfId="0" applyNumberFormat="1" applyFont="1" applyBorder="1" applyAlignment="1" applyProtection="1">
      <alignment horizontal="right" vertical="center" wrapText="1"/>
      <protection hidden="1"/>
    </xf>
    <xf numFmtId="3" fontId="5" fillId="0" borderId="2" xfId="0" applyNumberFormat="1" applyFont="1" applyFill="1" applyBorder="1" applyAlignment="1" applyProtection="1">
      <alignment horizontal="center" vertical="center"/>
      <protection hidden="1"/>
    </xf>
    <xf numFmtId="3" fontId="5" fillId="0" borderId="4" xfId="0" applyNumberFormat="1" applyFont="1" applyFill="1" applyBorder="1" applyAlignment="1" applyProtection="1">
      <alignment horizontal="center" vertical="center"/>
      <protection hidden="1"/>
    </xf>
    <xf numFmtId="168" fontId="4" fillId="0" borderId="2" xfId="0" applyNumberFormat="1" applyFont="1" applyFill="1" applyBorder="1" applyAlignment="1">
      <alignment horizontal="right" vertical="center"/>
    </xf>
    <xf numFmtId="169" fontId="4" fillId="0" borderId="4" xfId="0" applyNumberFormat="1" applyFont="1" applyFill="1" applyBorder="1" applyAlignment="1" applyProtection="1">
      <alignment horizontal="right" vertical="center"/>
      <protection locked="0"/>
    </xf>
    <xf numFmtId="169" fontId="4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3" fillId="2" borderId="1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left" vertical="center"/>
      <protection locked="0"/>
    </xf>
    <xf numFmtId="0" fontId="3" fillId="2" borderId="13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5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/>
  </cellXfs>
  <cellStyles count="1">
    <cellStyle name="Обычный" xfId="0" builtinId="0"/>
  </cellStyles>
  <dxfs count="2"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FBD6F-8C6F-4070-9228-DFEA90D8372F}">
  <sheetPr>
    <pageSetUpPr fitToPage="1"/>
  </sheetPr>
  <dimension ref="A1:H13"/>
  <sheetViews>
    <sheetView showGridLines="0" topLeftCell="C1" zoomScaleNormal="100" zoomScalePageLayoutView="90" workbookViewId="0">
      <selection activeCell="G3" sqref="G3"/>
    </sheetView>
  </sheetViews>
  <sheetFormatPr defaultRowHeight="12.75" x14ac:dyDescent="0.2"/>
  <cols>
    <col min="1" max="1" width="11" hidden="1" customWidth="1"/>
    <col min="2" max="2" width="19.140625" style="3" hidden="1" customWidth="1"/>
    <col min="3" max="3" width="43.42578125" bestFit="1" customWidth="1"/>
    <col min="4" max="4" width="7.5703125" bestFit="1" customWidth="1"/>
    <col min="5" max="5" width="5.140625" bestFit="1" customWidth="1"/>
    <col min="6" max="8" width="16.42578125" customWidth="1"/>
    <col min="9" max="9" width="11" bestFit="1" customWidth="1"/>
  </cols>
  <sheetData>
    <row r="1" spans="1:8" ht="24.75" customHeight="1" thickBot="1" x14ac:dyDescent="0.25">
      <c r="C1" s="18"/>
      <c r="D1" s="19"/>
      <c r="E1" s="19"/>
      <c r="F1" s="19"/>
      <c r="G1" s="32" t="str">
        <f ca="1">MID(CELL("имяфайла",A1),FIND("]",CELL("имяфайла",A1))+1,65535)&amp;" "&amp;2020</f>
        <v>Май 2020</v>
      </c>
      <c r="H1" s="32"/>
    </row>
    <row r="2" spans="1:8" ht="26.25" customHeight="1" thickBot="1" x14ac:dyDescent="0.25">
      <c r="A2" s="25" t="s">
        <v>8</v>
      </c>
      <c r="B2" s="29" t="s">
        <v>3</v>
      </c>
      <c r="C2" s="25" t="s">
        <v>0</v>
      </c>
      <c r="D2" s="25" t="s">
        <v>5</v>
      </c>
      <c r="E2" s="25" t="s">
        <v>9</v>
      </c>
      <c r="F2" s="26" t="s">
        <v>7</v>
      </c>
      <c r="G2" s="27"/>
      <c r="H2" s="28"/>
    </row>
    <row r="3" spans="1:8" ht="21.75" customHeight="1" thickBot="1" x14ac:dyDescent="0.25">
      <c r="A3" s="25"/>
      <c r="B3" s="29"/>
      <c r="C3" s="30"/>
      <c r="D3" s="30"/>
      <c r="E3" s="30"/>
      <c r="F3" s="21" t="s">
        <v>13</v>
      </c>
      <c r="G3" s="21" t="s">
        <v>14</v>
      </c>
      <c r="H3" s="21" t="s">
        <v>12</v>
      </c>
    </row>
    <row r="4" spans="1:8" ht="21.75" customHeight="1" x14ac:dyDescent="0.2">
      <c r="A4" s="2">
        <v>17001</v>
      </c>
      <c r="B4" s="4" t="s">
        <v>4</v>
      </c>
      <c r="C4" s="20" t="s">
        <v>1</v>
      </c>
      <c r="D4" s="15" t="s">
        <v>6</v>
      </c>
      <c r="E4" s="10">
        <v>1</v>
      </c>
      <c r="F4" s="9">
        <v>840</v>
      </c>
      <c r="G4" s="14">
        <v>847</v>
      </c>
      <c r="H4" s="12">
        <f>IF(OR(F4=0,G4=0),"",G4-F4)</f>
        <v>7</v>
      </c>
    </row>
    <row r="5" spans="1:8" ht="21.75" customHeight="1" x14ac:dyDescent="0.2">
      <c r="A5" s="1">
        <v>17002</v>
      </c>
      <c r="B5" s="5" t="s">
        <v>4</v>
      </c>
      <c r="C5" s="17" t="s">
        <v>2</v>
      </c>
      <c r="D5" s="16" t="s">
        <v>6</v>
      </c>
      <c r="E5" s="11">
        <v>2</v>
      </c>
      <c r="F5" s="9">
        <v>600</v>
      </c>
      <c r="G5" s="13">
        <v>602</v>
      </c>
      <c r="H5" s="12">
        <f t="shared" ref="H5" si="0">IF(OR(F5=0,G5=0),"",G5-F5)</f>
        <v>2</v>
      </c>
    </row>
    <row r="8" spans="1:8" ht="63.75" customHeight="1" x14ac:dyDescent="0.2">
      <c r="C8" s="8"/>
      <c r="E8" s="31"/>
      <c r="F8" s="31"/>
    </row>
    <row r="9" spans="1:8" x14ac:dyDescent="0.2">
      <c r="C9" s="7" t="s">
        <v>11</v>
      </c>
      <c r="E9" s="24" t="s">
        <v>10</v>
      </c>
      <c r="F9" s="24"/>
    </row>
    <row r="10" spans="1:8" ht="38.25" customHeight="1" x14ac:dyDescent="0.2">
      <c r="C10" s="8"/>
      <c r="D10" s="6"/>
      <c r="E10" s="31"/>
      <c r="F10" s="31"/>
    </row>
    <row r="11" spans="1:8" x14ac:dyDescent="0.2">
      <c r="C11" s="7" t="s">
        <v>11</v>
      </c>
      <c r="E11" s="24" t="s">
        <v>10</v>
      </c>
      <c r="F11" s="24"/>
    </row>
    <row r="12" spans="1:8" ht="37.5" customHeight="1" x14ac:dyDescent="0.2">
      <c r="C12" s="8"/>
      <c r="D12" s="6"/>
      <c r="E12" s="31"/>
      <c r="F12" s="31"/>
    </row>
    <row r="13" spans="1:8" x14ac:dyDescent="0.2">
      <c r="C13" s="7" t="s">
        <v>11</v>
      </c>
      <c r="E13" s="24" t="s">
        <v>10</v>
      </c>
      <c r="F13" s="24"/>
    </row>
  </sheetData>
  <sheetProtection selectLockedCells="1"/>
  <mergeCells count="13">
    <mergeCell ref="E13:F13"/>
    <mergeCell ref="G1:H1"/>
    <mergeCell ref="A2:A3"/>
    <mergeCell ref="B2:B3"/>
    <mergeCell ref="C2:C3"/>
    <mergeCell ref="D2:D3"/>
    <mergeCell ref="E2:E3"/>
    <mergeCell ref="F2:H2"/>
    <mergeCell ref="E8:F8"/>
    <mergeCell ref="E9:F9"/>
    <mergeCell ref="E10:F10"/>
    <mergeCell ref="E11:F11"/>
    <mergeCell ref="E12:F12"/>
  </mergeCells>
  <conditionalFormatting sqref="H4:H5">
    <cfRule type="cellIs" dxfId="1" priority="1" operator="lessThan">
      <formula>0</formula>
    </cfRule>
  </conditionalFormatting>
  <dataValidations count="2">
    <dataValidation type="custom" allowBlank="1" showErrorMessage="1" errorTitle="ВНИМАНИЕ!" error="Вы ввели недопустимое значение. Ячейка должна содержать только целые числа в диапазоне от 0 до 99999." promptTitle="ВАЖНО!" prompt="Только целые числа от 0 до 99999." sqref="F4:F5" xr:uid="{8812747B-5CAF-4090-AFF0-03827FB45812}">
      <formula1>(TRUNC(F4)=ABS(F4))*(YEAR(F4)&lt;&gt;YEAR(TODAY()))</formula1>
    </dataValidation>
    <dataValidation type="list" allowBlank="1" showInputMessage="1" showErrorMessage="1" sqref="D4:D5" xr:uid="{37687712-6304-48B2-9495-A5D9A7C97BA1}">
      <formula1>"Есть, Нет"</formula1>
    </dataValidation>
  </dataValidations>
  <pageMargins left="0.78740157480314965" right="0.31496062992125984" top="0.39370078740157483" bottom="0.39370078740157483" header="0" footer="0"/>
  <pageSetup paperSize="9" scale="88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E353C-2C3B-498D-8B04-58BAAE01C449}">
  <sheetPr>
    <pageSetUpPr fitToPage="1"/>
  </sheetPr>
  <dimension ref="A1:J13"/>
  <sheetViews>
    <sheetView showGridLines="0" tabSelected="1" topLeftCell="C1" zoomScaleNormal="100" zoomScalePageLayoutView="90" workbookViewId="0">
      <selection activeCell="F3" sqref="F3"/>
    </sheetView>
  </sheetViews>
  <sheetFormatPr defaultRowHeight="12.75" x14ac:dyDescent="0.2"/>
  <cols>
    <col min="1" max="1" width="11" hidden="1" customWidth="1"/>
    <col min="2" max="2" width="19.140625" style="3" hidden="1" customWidth="1"/>
    <col min="3" max="3" width="43.42578125" bestFit="1" customWidth="1"/>
    <col min="4" max="4" width="7.5703125" bestFit="1" customWidth="1"/>
    <col min="5" max="5" width="5.140625" bestFit="1" customWidth="1"/>
    <col min="6" max="8" width="16.42578125" customWidth="1"/>
    <col min="9" max="9" width="11" bestFit="1" customWidth="1"/>
  </cols>
  <sheetData>
    <row r="1" spans="1:10" ht="24.75" customHeight="1" thickBot="1" x14ac:dyDescent="0.25">
      <c r="C1" s="18"/>
      <c r="D1" s="19"/>
      <c r="E1" s="19"/>
      <c r="F1" s="19"/>
      <c r="G1" s="32" t="str">
        <f ca="1">MID(CELL("имяфайла",A1),FIND("]",CELL("имяфайла",A1))+1,65535)&amp;" "&amp;2020</f>
        <v>Июнь 2020</v>
      </c>
      <c r="H1" s="32"/>
    </row>
    <row r="2" spans="1:10" ht="26.25" customHeight="1" thickBot="1" x14ac:dyDescent="0.25">
      <c r="A2" s="25" t="s">
        <v>8</v>
      </c>
      <c r="B2" s="29" t="s">
        <v>3</v>
      </c>
      <c r="C2" s="25" t="s">
        <v>0</v>
      </c>
      <c r="D2" s="25" t="s">
        <v>5</v>
      </c>
      <c r="E2" s="25" t="s">
        <v>9</v>
      </c>
      <c r="F2" s="26" t="s">
        <v>7</v>
      </c>
      <c r="G2" s="27"/>
      <c r="H2" s="28"/>
    </row>
    <row r="3" spans="1:10" ht="21.75" customHeight="1" thickBot="1" x14ac:dyDescent="0.25">
      <c r="A3" s="25"/>
      <c r="B3" s="29"/>
      <c r="C3" s="30"/>
      <c r="D3" s="30"/>
      <c r="E3" s="30"/>
      <c r="F3" s="23" t="s">
        <v>14</v>
      </c>
      <c r="G3" s="23" t="str">
        <f ca="1">MID(CELL("имяфайла",A1),FIND("]",CELL("имяфайла",A1))+1,65535)&amp;" "&amp;"м³"</f>
        <v>Июнь м³</v>
      </c>
      <c r="H3" s="23" t="s">
        <v>12</v>
      </c>
      <c r="J3" s="34"/>
    </row>
    <row r="4" spans="1:10" ht="21.75" customHeight="1" x14ac:dyDescent="0.2">
      <c r="A4" s="2">
        <v>17001</v>
      </c>
      <c r="B4" s="4" t="s">
        <v>4</v>
      </c>
      <c r="C4" s="33" t="s">
        <v>15</v>
      </c>
      <c r="D4" s="15" t="s">
        <v>6</v>
      </c>
      <c r="E4" s="10">
        <v>1</v>
      </c>
      <c r="F4" s="9">
        <f>Май!G4</f>
        <v>847</v>
      </c>
      <c r="G4" s="14">
        <v>850</v>
      </c>
      <c r="H4" s="12">
        <f>IF(OR(F4=0,G4=0),"",G4-F4)</f>
        <v>3</v>
      </c>
    </row>
    <row r="5" spans="1:10" ht="21.75" customHeight="1" x14ac:dyDescent="0.2">
      <c r="A5" s="1">
        <v>17002</v>
      </c>
      <c r="B5" s="5" t="s">
        <v>4</v>
      </c>
      <c r="C5" s="22" t="s">
        <v>16</v>
      </c>
      <c r="D5" s="16" t="s">
        <v>6</v>
      </c>
      <c r="E5" s="11">
        <v>2</v>
      </c>
      <c r="F5" s="9">
        <f>Май!G5</f>
        <v>602</v>
      </c>
      <c r="G5" s="13">
        <v>604</v>
      </c>
      <c r="H5" s="12">
        <f t="shared" ref="H5" si="0">IF(OR(F5=0,G5=0),"",G5-F5)</f>
        <v>2</v>
      </c>
    </row>
    <row r="8" spans="1:10" ht="63.75" customHeight="1" x14ac:dyDescent="0.2">
      <c r="C8" s="8"/>
      <c r="E8" s="31"/>
      <c r="F8" s="31"/>
    </row>
    <row r="9" spans="1:10" x14ac:dyDescent="0.2">
      <c r="C9" s="7" t="s">
        <v>11</v>
      </c>
      <c r="E9" s="24" t="s">
        <v>10</v>
      </c>
      <c r="F9" s="24"/>
    </row>
    <row r="10" spans="1:10" ht="38.25" customHeight="1" x14ac:dyDescent="0.2">
      <c r="C10" s="8"/>
      <c r="D10" s="6"/>
      <c r="E10" s="31"/>
      <c r="F10" s="31"/>
    </row>
    <row r="11" spans="1:10" x14ac:dyDescent="0.2">
      <c r="C11" s="7" t="s">
        <v>11</v>
      </c>
      <c r="E11" s="24" t="s">
        <v>10</v>
      </c>
      <c r="F11" s="24"/>
    </row>
    <row r="12" spans="1:10" ht="37.5" customHeight="1" x14ac:dyDescent="0.2">
      <c r="C12" s="8"/>
      <c r="D12" s="6"/>
      <c r="E12" s="31"/>
      <c r="F12" s="31"/>
    </row>
    <row r="13" spans="1:10" x14ac:dyDescent="0.2">
      <c r="C13" s="7" t="s">
        <v>11</v>
      </c>
      <c r="E13" s="24" t="s">
        <v>10</v>
      </c>
      <c r="F13" s="24"/>
    </row>
  </sheetData>
  <sheetProtection selectLockedCells="1"/>
  <mergeCells count="13">
    <mergeCell ref="E13:F13"/>
    <mergeCell ref="G1:H1"/>
    <mergeCell ref="A2:A3"/>
    <mergeCell ref="B2:B3"/>
    <mergeCell ref="C2:C3"/>
    <mergeCell ref="D2:D3"/>
    <mergeCell ref="E2:E3"/>
    <mergeCell ref="F2:H2"/>
    <mergeCell ref="E8:F8"/>
    <mergeCell ref="E9:F9"/>
    <mergeCell ref="E10:F10"/>
    <mergeCell ref="E11:F11"/>
    <mergeCell ref="E12:F12"/>
  </mergeCells>
  <conditionalFormatting sqref="H4:H5">
    <cfRule type="cellIs" dxfId="0" priority="1" operator="lessThan">
      <formula>0</formula>
    </cfRule>
  </conditionalFormatting>
  <dataValidations count="2">
    <dataValidation type="list" allowBlank="1" showInputMessage="1" showErrorMessage="1" sqref="D4:D5" xr:uid="{55B15665-F63D-45D2-94C5-632F68134173}">
      <formula1>"Есть, Нет"</formula1>
    </dataValidation>
    <dataValidation type="custom" allowBlank="1" showErrorMessage="1" errorTitle="ВНИМАНИЕ!" error="Вы ввели недопустимое значение. Ячейка должна содержать только целые числа в диапазоне от 0 до 99999." promptTitle="ВАЖНО!" prompt="Только целые числа от 0 до 99999." sqref="F4:F5" xr:uid="{0BB44546-F732-4D99-98E5-C9FA41AA91D1}">
      <formula1>(TRUNC(F4)=ABS(F4))*(YEAR(F4)&lt;&gt;YEAR(TODAY()))</formula1>
    </dataValidation>
  </dataValidations>
  <pageMargins left="0.78740157480314965" right="0.31496062992125984" top="0.39370078740157483" bottom="0.39370078740157483" header="0" footer="0"/>
  <pageSetup paperSize="9" scale="88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Май</vt:lpstr>
      <vt:lpstr>Июнь</vt:lpstr>
      <vt:lpstr>Июнь!Область_печати</vt:lpstr>
      <vt:lpstr>Май!Область_печати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Михаил</cp:lastModifiedBy>
  <cp:lastPrinted>2020-05-28T04:37:21Z</cp:lastPrinted>
  <dcterms:created xsi:type="dcterms:W3CDTF">2019-12-05T15:03:18Z</dcterms:created>
  <dcterms:modified xsi:type="dcterms:W3CDTF">2020-06-24T09:18:16Z</dcterms:modified>
</cp:coreProperties>
</file>