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mts\Documents\"/>
    </mc:Choice>
  </mc:AlternateContent>
  <xr:revisionPtr revIDLastSave="0" documentId="8_{24E37FBD-7220-4C41-BFD0-BA1396EB4C57}" xr6:coauthVersionLast="45" xr6:coauthVersionMax="45" xr10:uidLastSave="{00000000-0000-0000-0000-000000000000}"/>
  <bookViews>
    <workbookView xWindow="-120" yWindow="-120" windowWidth="29040" windowHeight="15840" xr2:uid="{2D39432B-9686-4A95-B0AB-9B1270A92E53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BB_TICKER">'[2]Calc Data'!$B$1</definedName>
    <definedName name="income_tax">'[1]3-statements'!$C$143</definedName>
    <definedName name="Lang">[3]Overview!$E$11</definedName>
    <definedName name="PGEO">[1]Prod!$C$13</definedName>
    <definedName name="Units">[4]FA!$B$71</definedName>
    <definedName name="ValidationList_Period">[5]DataSheet!$J$1:$J$6</definedName>
    <definedName name="ValidationList_Sort">[5]DataSheet!$K$1:$K$2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H5" i="1" s="1"/>
  <c r="H6" i="1" s="1"/>
  <c r="H7" i="1" s="1"/>
  <c r="J5" i="1" l="1"/>
  <c r="G5" i="1"/>
  <c r="D5" i="1"/>
  <c r="G6" i="1" l="1"/>
  <c r="G7" i="1" s="1"/>
  <c r="G4" i="1"/>
  <c r="G3" i="1" s="1"/>
</calcChain>
</file>

<file path=xl/sharedStrings.xml><?xml version="1.0" encoding="utf-8"?>
<sst xmlns="http://schemas.openxmlformats.org/spreadsheetml/2006/main" count="5" uniqueCount="5">
  <si>
    <t>BB-</t>
  </si>
  <si>
    <t>BB</t>
  </si>
  <si>
    <t>BB+</t>
  </si>
  <si>
    <t>BBB-</t>
  </si>
  <si>
    <t>BBB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</si>
</sst>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Sheet1!$F$3:$F$7</c:f>
              <c:strCache>
                <c:ptCount val="5"/>
                <c:pt idx="0">
                  <c:v>BB-</c:v>
                </c:pt>
                <c:pt idx="1">
                  <c:v>BB</c:v>
                </c:pt>
                <c:pt idx="2">
                  <c:v>BB+</c:v>
                </c:pt>
                <c:pt idx="3">
                  <c:v>BBB-</c:v>
                </c:pt>
                <c:pt idx="4">
                  <c:v>BBB</c:v>
                </c:pt>
              </c:strCache>
            </c:strRef>
          </c:cat>
          <c:val>
            <c:numRef>
              <c:f>Sheet1!$G$3:$G$7</c:f>
              <c:numCache>
                <c:formatCode>0.0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11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1B-42EE-A3E6-80D1571867D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Sheet1!$F$3:$F$7</c:f>
              <c:strCache>
                <c:ptCount val="5"/>
                <c:pt idx="0">
                  <c:v>BB-</c:v>
                </c:pt>
                <c:pt idx="1">
                  <c:v>BB</c:v>
                </c:pt>
                <c:pt idx="2">
                  <c:v>BB+</c:v>
                </c:pt>
                <c:pt idx="3">
                  <c:v>BBB-</c:v>
                </c:pt>
                <c:pt idx="4">
                  <c:v>BBB</c:v>
                </c:pt>
              </c:strCache>
            </c:strRef>
          </c:cat>
          <c:val>
            <c:numRef>
              <c:f>Sheet1!$H$3:$H$7</c:f>
              <c:numCache>
                <c:formatCode>General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1B-42EE-A3E6-80D157186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112376"/>
        <c:axId val="1075114016"/>
      </c:lineChart>
      <c:scatterChart>
        <c:scatterStyle val="lineMarker"/>
        <c:varyColors val="0"/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Sheet1!$G$2</c:f>
              <c:numCache>
                <c:formatCode>0.0</c:formatCode>
                <c:ptCount val="1"/>
                <c:pt idx="0">
                  <c:v>10.8</c:v>
                </c:pt>
              </c:numCache>
            </c:numRef>
          </c:xVal>
          <c:yVal>
            <c:numRef>
              <c:f>Sheet1!$H$3</c:f>
              <c:numCache>
                <c:formatCode>General</c:formatCode>
                <c:ptCount val="1"/>
                <c:pt idx="0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1B-42EE-A3E6-80D157186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112376"/>
        <c:axId val="1075114016"/>
      </c:scatterChart>
      <c:catAx>
        <c:axId val="107511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5114016"/>
        <c:crosses val="autoZero"/>
        <c:auto val="1"/>
        <c:lblAlgn val="ctr"/>
        <c:lblOffset val="100"/>
        <c:noMultiLvlLbl val="0"/>
      </c:catAx>
      <c:valAx>
        <c:axId val="107511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5112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709612</xdr:colOff>
      <xdr:row>8</xdr:row>
      <xdr:rowOff>28575</xdr:rowOff>
    </xdr:from>
    <xdr:to>
      <xdr:col>10</xdr:col>
      <xdr:colOff>328612</xdr:colOff>
      <xdr:row>22</xdr:row>
      <xdr:rowOff>104775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3CFF9A14-E756-4548-927C-4E4CF9B93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mts/Downloads/MERC%20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nemtsov/Local%20Settings/Temp/Bloomberg/data/xcs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emtsov/AppData/Local/Temp/Bloomberg/data/XID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myon/Box/&#1040;&#1085;&#1072;&#1083;&#1080;&#1090;&#1080;&#1095;&#1077;&#1089;&#1082;&#1080;&#1077;%20&#1084;&#1072;&#1090;&#1077;&#1088;&#1080;&#1072;&#1083;&#1099;/&#1052;&#1086;&#1076;&#1077;&#1083;&#1080;/XEC%20U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emtsov/Bloomberg/Company%20snapsho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"/>
      <sheetName val="Codes"/>
      <sheetName val="GEO"/>
      <sheetName val="XMF"/>
      <sheetName val="Sheet1"/>
      <sheetName val="Map"/>
      <sheetName val="Bond"/>
      <sheetName val="3-statements"/>
      <sheetName val="Debt"/>
      <sheetName val="Prod"/>
      <sheetName val="CAST"/>
      <sheetName val="HDS"/>
    </sheetNames>
    <sheetDataSet>
      <sheetData sheetId="0" refreshError="1"/>
      <sheetData sheetId="1">
        <row r="1">
          <cell r="A1" t="str">
            <v>Rating</v>
          </cell>
        </row>
      </sheetData>
      <sheetData sheetId="2" refreshError="1"/>
      <sheetData sheetId="3">
        <row r="8">
          <cell r="E8" t="e">
            <v>#NAME?</v>
          </cell>
        </row>
      </sheetData>
      <sheetData sheetId="4">
        <row r="34">
          <cell r="D34" t="e">
            <v>#DIV/0!</v>
          </cell>
          <cell r="G34" t="e">
            <v>#DIV/0!</v>
          </cell>
          <cell r="J34" t="e">
            <v>#DIV/0!</v>
          </cell>
        </row>
        <row r="35">
          <cell r="F35" t="str">
            <v>BB-</v>
          </cell>
          <cell r="G35" t="e">
            <v>#DIV/0!</v>
          </cell>
          <cell r="H35">
            <v>0.1</v>
          </cell>
        </row>
        <row r="36">
          <cell r="F36" t="str">
            <v>BB</v>
          </cell>
          <cell r="G36" t="e">
            <v>#DIV/0!</v>
          </cell>
          <cell r="H36">
            <v>0.1</v>
          </cell>
        </row>
        <row r="37">
          <cell r="F37" t="str">
            <v>BB+</v>
          </cell>
          <cell r="G37" t="e">
            <v>#DIV/0!</v>
          </cell>
          <cell r="H37">
            <v>0.1</v>
          </cell>
        </row>
        <row r="38">
          <cell r="F38" t="str">
            <v>BBB-</v>
          </cell>
          <cell r="G38" t="e">
            <v>#DIV/0!</v>
          </cell>
          <cell r="H38">
            <v>0.1</v>
          </cell>
        </row>
        <row r="39">
          <cell r="F39" t="str">
            <v>BBB</v>
          </cell>
          <cell r="G39" t="e">
            <v>#DIV/0!</v>
          </cell>
          <cell r="H39">
            <v>0.1</v>
          </cell>
        </row>
      </sheetData>
      <sheetData sheetId="5" refreshError="1"/>
      <sheetData sheetId="6">
        <row r="1">
          <cell r="B1" t="e">
            <v>#NAME?</v>
          </cell>
        </row>
      </sheetData>
      <sheetData sheetId="7">
        <row r="143">
          <cell r="C143" t="e">
            <v>#NAME?</v>
          </cell>
        </row>
      </sheetData>
      <sheetData sheetId="8" refreshError="1"/>
      <sheetData sheetId="9">
        <row r="13">
          <cell r="C13" t="str">
            <v>PG_REVENUE</v>
          </cell>
        </row>
      </sheetData>
      <sheetData sheetId="10" refreshError="1"/>
      <sheetData sheetId="11">
        <row r="2">
          <cell r="A2" t="e">
            <v>#NAME?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rsheet"/>
      <sheetName val="Calc Data"/>
      <sheetName val="EM Data"/>
      <sheetName val="PGEO Data"/>
      <sheetName val="Help"/>
    </sheetNames>
    <sheetDataSet>
      <sheetData sheetId="0" refreshError="1"/>
      <sheetData sheetId="1">
        <row r="1">
          <cell r="B1" t="str">
            <v>rtkm rx Equity</v>
          </cell>
        </row>
      </sheetData>
      <sheetData sheetId="2" refreshError="1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CapH"/>
      <sheetName val="PricesH"/>
      <sheetName val="ControlsH"/>
      <sheetName val="DataH"/>
      <sheetName val="Overview"/>
      <sheetName val="Peers"/>
      <sheetName val="Indices"/>
      <sheetName val="Financials"/>
      <sheetName val="Ratings"/>
      <sheetName val="EST Brokers"/>
      <sheetName val="EST Detail"/>
      <sheetName val="VAL Graphs"/>
      <sheetName val="Owners"/>
      <sheetName val="Help"/>
    </sheetNames>
    <sheetDataSet>
      <sheetData sheetId="0"/>
      <sheetData sheetId="1"/>
      <sheetData sheetId="2"/>
      <sheetData sheetId="3"/>
      <sheetData sheetId="4">
        <row r="11">
          <cell r="E11" t="str">
            <v>English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"/>
      <sheetName val="GEO"/>
      <sheetName val="Add"/>
      <sheetName val="Peers"/>
      <sheetName val="Sheet3"/>
      <sheetName val="Debt schedule"/>
      <sheetName val="Production"/>
      <sheetName val="3-statements"/>
      <sheetName val="Prod"/>
      <sheetName val="IS кварталы"/>
      <sheetName val="IS полугодия"/>
      <sheetName val="IS год"/>
      <sheetName val="BS кварталы"/>
      <sheetName val="BS полугодия"/>
      <sheetName val="BS год"/>
      <sheetName val="CF кварталы"/>
      <sheetName val="CF полугодия"/>
      <sheetName val="CF год"/>
      <sheetName val="HDS"/>
      <sheetName val="РБК"/>
    </sheetNames>
    <sheetDataSet>
      <sheetData sheetId="0">
        <row r="71">
          <cell r="B71">
            <v>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rsheet"/>
      <sheetName val="DataSheet"/>
      <sheetName val="Help"/>
    </sheetNames>
    <sheetDataSet>
      <sheetData sheetId="0"/>
      <sheetData sheetId="1">
        <row r="1">
          <cell r="J1" t="str">
            <v>Fiscal Quarterly (FQ)</v>
          </cell>
          <cell r="K1" t="str">
            <v>Ascending</v>
          </cell>
        </row>
        <row r="2">
          <cell r="J2" t="str">
            <v>Fiscal Yearly (FY)</v>
          </cell>
          <cell r="K2" t="str">
            <v>Descending</v>
          </cell>
        </row>
        <row r="3">
          <cell r="J3" t="str">
            <v>Fiscal Semi-Annual (FS)</v>
          </cell>
        </row>
        <row r="4">
          <cell r="J4" t="str">
            <v>Calendar Quarterly (CQ)</v>
          </cell>
        </row>
        <row r="5">
          <cell r="J5" t="str">
            <v>Calendar Yearly (CY)</v>
          </cell>
        </row>
        <row r="6">
          <cell r="J6" t="str">
            <v>Calendar Semi-Annual (CS)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84B7C-A795-426D-8489-AFA0A2820599}">
  <dimension ref="D1:L7"/>
  <sheetViews>
    <sheetView tabSelected="1" workbookViewId="0">
      <selection activeCell="G3" sqref="G3:G7"/>
    </sheetView>
  </sheetViews>
  <sheetFormatPr defaultRowHeight="15" x14ac:dyDescent="0.25"/>
  <cols>
    <col min="1" max="1" width="9.140625" style="1"/>
    <col min="2" max="2" width="30" style="1" bestFit="1" customWidth="1"/>
    <col min="3" max="3" width="9.140625" style="1"/>
    <col min="4" max="4" width="14.28515625" style="1" bestFit="1" customWidth="1"/>
    <col min="5" max="5" width="9.140625" style="1"/>
    <col min="6" max="6" width="14.28515625" style="1" bestFit="1" customWidth="1"/>
    <col min="7" max="16384" width="9.140625" style="1"/>
  </cols>
  <sheetData>
    <row r="1" spans="4:12" x14ac:dyDescent="0.25">
      <c r="D1" s="2"/>
      <c r="E1" s="2"/>
      <c r="F1" s="2"/>
      <c r="G1" s="2"/>
      <c r="H1" s="2"/>
      <c r="I1" s="2"/>
      <c r="J1" s="2"/>
      <c r="K1" s="2"/>
      <c r="L1" s="2"/>
    </row>
    <row r="2" spans="4:12" x14ac:dyDescent="0.25">
      <c r="D2" s="3">
        <v>9.6999999999999993</v>
      </c>
      <c r="G2" s="3">
        <v>10.8</v>
      </c>
      <c r="J2" s="3">
        <v>11.4</v>
      </c>
    </row>
    <row r="3" spans="4:12" x14ac:dyDescent="0.25">
      <c r="F3" s="1" t="s">
        <v>0</v>
      </c>
      <c r="G3" s="2">
        <f>G4+1</f>
        <v>13</v>
      </c>
      <c r="H3" s="1">
        <v>0.1</v>
      </c>
    </row>
    <row r="4" spans="4:12" x14ac:dyDescent="0.25">
      <c r="F4" s="1" t="s">
        <v>1</v>
      </c>
      <c r="G4" s="2">
        <f>G5+1</f>
        <v>12</v>
      </c>
      <c r="H4" s="1">
        <f>H3</f>
        <v>0.1</v>
      </c>
    </row>
    <row r="5" spans="4:12" x14ac:dyDescent="0.25">
      <c r="D5" s="4">
        <f>ROUND(D2,0)</f>
        <v>10</v>
      </c>
      <c r="E5" s="5"/>
      <c r="F5" s="5" t="s">
        <v>2</v>
      </c>
      <c r="G5" s="4">
        <f>ROUND(G2,0)</f>
        <v>11</v>
      </c>
      <c r="H5" s="1">
        <f t="shared" ref="H5:H7" si="0">H4</f>
        <v>0.1</v>
      </c>
      <c r="I5" s="5"/>
      <c r="J5" s="4">
        <f>ROUND(J2,0)</f>
        <v>11</v>
      </c>
    </row>
    <row r="6" spans="4:12" x14ac:dyDescent="0.25">
      <c r="F6" s="1" t="s">
        <v>3</v>
      </c>
      <c r="G6" s="2">
        <f>G5-1</f>
        <v>10</v>
      </c>
      <c r="H6" s="1">
        <f t="shared" si="0"/>
        <v>0.1</v>
      </c>
    </row>
    <row r="7" spans="4:12" x14ac:dyDescent="0.25">
      <c r="F7" s="1" t="s">
        <v>4</v>
      </c>
      <c r="G7" s="2">
        <f>G6-1</f>
        <v>9</v>
      </c>
      <c r="H7" s="1">
        <f t="shared" si="0"/>
        <v>0.1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nemts</dc:creator>
  <cp:lastModifiedBy>nemtsov.semyon@gmail.com</cp:lastModifiedBy>
  <dcterms:created xsi:type="dcterms:W3CDTF">2020-06-24T22:19:00Z</dcterms:created>
  <dcterms:modified xsi:type="dcterms:W3CDTF">2020-06-24T22:28:12Z</dcterms:modified>
</cp:coreProperties>
</file>