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<sst xmlns="http://schemas.openxmlformats.org/spreadsheetml/2006/main" count="27" uniqueCount="16">
  <si>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Остаток на 01.01.2020</t>
  </si>
  <si>
    <t>Остаток на 01.05.2020</t>
  </si>
  <si>
    <t>Обеспеченность (мес.) на 01.05.2020</t>
  </si>
  <si>
    <t>Остаток на 01.03.2020</t>
  </si>
  <si>
    <t>Средний расход за 2019</t>
  </si>
  <si>
    <t>Расход за 2019</t>
  </si>
  <si>
    <t>Обеспеченность (мес.) на 01.01.2020</t>
  </si>
  <si>
    <t>Обеспеченность (мес.) на 01.03.2020</t>
  </si>
  <si>
    <t>Остаток на 01.04.2020</t>
  </si>
  <si>
    <t>Обеспеченность (мес.) на 01.04.2020</t>
  </si>
  <si>
    <t>Остаток на 01.02.2020</t>
  </si>
  <si>
    <t>Обеспеченность (мес.) на 01.06.2020</t>
  </si>
  <si>
    <t>Остаток на 01.06.2020</t>
  </si>
  <si>
    <t>Строка 1</t>
  </si>
  <si>
    <t>Строка 2</t>
  </si>
  <si>
    <t>Строка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</si>
</sst>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5.7109375" style="0" customWidth="1"/>
    <col min="2" max="2" width="15.421875" style="1" customWidth="1"/>
    <col min="3" max="3" width="15.140625" style="0" customWidth="1"/>
  </cols>
  <sheetData>
    <row r="1" spans="1:3" ht="12.75">
      <c r="A1" s="6" t="s">
        <v>13</v>
      </c>
      <c r="B1" s="7" t="s">
        <v>14</v>
      </c>
      <c r="C1" s="7" t="s">
        <v>15</v>
      </c>
    </row>
    <row r="2" spans="1:5" ht="12.75">
      <c r="A2" s="2" t="s">
        <v>5</v>
      </c>
      <c r="B2" s="1">
        <v>3535368.39</v>
      </c>
      <c r="C2" s="4">
        <f>B2/1000</f>
        <v>3535.36839</v>
      </c>
      <c r="E2" s="1"/>
    </row>
    <row r="3" spans="1:3" ht="12.75">
      <c r="A3" s="2" t="s">
        <v>4</v>
      </c>
      <c r="B3" s="4">
        <f>B2/12</f>
        <v>294614.03250000003</v>
      </c>
      <c r="C3" s="4">
        <f aca="true" t="shared" si="0" ref="C3:C32">B3/1000</f>
        <v>294.6140325</v>
      </c>
    </row>
    <row r="4" spans="1:3" ht="12.75">
      <c r="A4" t="s">
        <v>0</v>
      </c>
      <c r="B4" s="1">
        <v>2770618.83</v>
      </c>
      <c r="C4" s="4">
        <f t="shared" si="0"/>
        <v>2770.61883</v>
      </c>
    </row>
    <row r="5" spans="1:3" ht="12.75">
      <c r="A5" t="s">
        <v>6</v>
      </c>
      <c r="B5" s="5">
        <f>B4/B3</f>
        <v>9.404232400233685</v>
      </c>
      <c r="C5" s="1"/>
    </row>
    <row r="6" ht="12.75">
      <c r="C6" s="1"/>
    </row>
    <row r="7" spans="1:3" ht="12.75">
      <c r="A7" s="2" t="s">
        <v>5</v>
      </c>
      <c r="B7" s="4">
        <f>B2</f>
        <v>3535368.39</v>
      </c>
      <c r="C7" s="4">
        <f t="shared" si="0"/>
        <v>3535.36839</v>
      </c>
    </row>
    <row r="8" spans="1:3" ht="12.75">
      <c r="A8" s="2" t="s">
        <v>4</v>
      </c>
      <c r="B8" s="4">
        <f>B3</f>
        <v>294614.03250000003</v>
      </c>
      <c r="C8" s="4">
        <f t="shared" si="0"/>
        <v>294.6140325</v>
      </c>
    </row>
    <row r="9" spans="1:3" ht="12.75">
      <c r="A9" t="s">
        <v>10</v>
      </c>
      <c r="B9" s="1">
        <v>2359976.62</v>
      </c>
      <c r="C9" s="4">
        <f t="shared" si="0"/>
        <v>2359.97662</v>
      </c>
    </row>
    <row r="10" spans="1:3" ht="12.75">
      <c r="A10" t="s">
        <v>7</v>
      </c>
      <c r="B10" s="5">
        <f>B9/B8</f>
        <v>8.010401269667968</v>
      </c>
      <c r="C10" s="1"/>
    </row>
    <row r="11" ht="12.75">
      <c r="C11" s="1"/>
    </row>
    <row r="12" ht="12.75">
      <c r="C12" s="1"/>
    </row>
    <row r="13" spans="1:3" ht="12.75">
      <c r="A13" s="2" t="s">
        <v>5</v>
      </c>
      <c r="B13" s="4">
        <f>B2</f>
        <v>3535368.39</v>
      </c>
      <c r="C13" s="4">
        <f t="shared" si="0"/>
        <v>3535.36839</v>
      </c>
    </row>
    <row r="14" spans="1:3" ht="12.75">
      <c r="A14" s="2" t="s">
        <v>4</v>
      </c>
      <c r="B14" s="4">
        <f>B3</f>
        <v>294614.03250000003</v>
      </c>
      <c r="C14" s="4">
        <f t="shared" si="0"/>
        <v>294.6140325</v>
      </c>
    </row>
    <row r="15" spans="1:3" ht="12.75">
      <c r="A15" t="s">
        <v>3</v>
      </c>
      <c r="B15" s="1">
        <v>2207621.89</v>
      </c>
      <c r="C15" s="4">
        <f t="shared" si="0"/>
        <v>2207.6218900000003</v>
      </c>
    </row>
    <row r="16" spans="1:3" ht="12.75">
      <c r="A16" t="s">
        <v>7</v>
      </c>
      <c r="B16" s="5">
        <f>B15/B14</f>
        <v>7.493267958986305</v>
      </c>
      <c r="C16" s="1"/>
    </row>
    <row r="17" ht="12.75">
      <c r="C17" s="1"/>
    </row>
    <row r="18" ht="12.75">
      <c r="C18" s="1"/>
    </row>
    <row r="19" spans="1:3" ht="12.75">
      <c r="A19" s="2" t="s">
        <v>5</v>
      </c>
      <c r="B19" s="4">
        <f>B13</f>
        <v>3535368.39</v>
      </c>
      <c r="C19" s="4">
        <f t="shared" si="0"/>
        <v>3535.36839</v>
      </c>
    </row>
    <row r="20" spans="1:3" ht="12.75">
      <c r="A20" s="2" t="s">
        <v>4</v>
      </c>
      <c r="B20" s="4">
        <f>B14</f>
        <v>294614.03250000003</v>
      </c>
      <c r="C20" s="4">
        <f t="shared" si="0"/>
        <v>294.6140325</v>
      </c>
    </row>
    <row r="21" spans="1:3" ht="12.75">
      <c r="A21" t="s">
        <v>8</v>
      </c>
      <c r="B21" s="1">
        <v>2042762.28</v>
      </c>
      <c r="C21" s="4">
        <f t="shared" si="0"/>
        <v>2042.76228</v>
      </c>
    </row>
    <row r="22" spans="1:3" ht="12.75">
      <c r="A22" t="s">
        <v>9</v>
      </c>
      <c r="B22" s="5">
        <f>B21/B20</f>
        <v>6.93368969110458</v>
      </c>
      <c r="C22" s="1"/>
    </row>
    <row r="23" ht="12.75">
      <c r="C23" s="1"/>
    </row>
    <row r="24" ht="12.75">
      <c r="C24" s="1"/>
    </row>
    <row r="25" spans="1:3" ht="12.75">
      <c r="A25" s="2" t="s">
        <v>5</v>
      </c>
      <c r="B25" s="4">
        <f>B19</f>
        <v>3535368.39</v>
      </c>
      <c r="C25" s="4">
        <f t="shared" si="0"/>
        <v>3535.36839</v>
      </c>
    </row>
    <row r="26" spans="1:3" ht="12.75">
      <c r="A26" s="2" t="s">
        <v>4</v>
      </c>
      <c r="B26" s="4">
        <f>B20</f>
        <v>294614.03250000003</v>
      </c>
      <c r="C26" s="4">
        <f t="shared" si="0"/>
        <v>294.6140325</v>
      </c>
    </row>
    <row r="27" spans="1:3" ht="12.75">
      <c r="A27" t="s">
        <v>1</v>
      </c>
      <c r="B27" s="1">
        <v>2572492.42</v>
      </c>
      <c r="C27" s="4">
        <f t="shared" si="0"/>
        <v>2572.49242</v>
      </c>
    </row>
    <row r="28" spans="1:3" ht="12.75">
      <c r="A28" t="s">
        <v>2</v>
      </c>
      <c r="B28" s="5">
        <f>B27/B26</f>
        <v>8.731737582798266</v>
      </c>
      <c r="C28" s="1"/>
    </row>
    <row r="29" ht="12.75">
      <c r="C29" s="1"/>
    </row>
    <row r="30" spans="1:3" ht="12.75">
      <c r="A30" s="2" t="s">
        <v>5</v>
      </c>
      <c r="B30" s="4">
        <f>B25</f>
        <v>3535368.39</v>
      </c>
      <c r="C30" s="4">
        <f t="shared" si="0"/>
        <v>3535.36839</v>
      </c>
    </row>
    <row r="31" spans="1:3" ht="12.75">
      <c r="A31" s="2" t="s">
        <v>4</v>
      </c>
      <c r="B31" s="4">
        <f>B26</f>
        <v>294614.03250000003</v>
      </c>
      <c r="C31" s="4">
        <f t="shared" si="0"/>
        <v>294.6140325</v>
      </c>
    </row>
    <row r="32" spans="1:3" ht="12.75">
      <c r="A32" s="3" t="s">
        <v>12</v>
      </c>
      <c r="B32" s="1">
        <v>2842276.84</v>
      </c>
      <c r="C32" s="4">
        <f t="shared" si="0"/>
        <v>2842.27684</v>
      </c>
    </row>
    <row r="33" spans="1:3" ht="12.75">
      <c r="A33" t="s">
        <v>11</v>
      </c>
      <c r="B33" s="5">
        <f>B32/B31</f>
        <v>9.64745913791462</v>
      </c>
      <c r="C3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Окунев Николай Сергеевич</cp:lastModifiedBy>
  <dcterms:modified xsi:type="dcterms:W3CDTF">2020-06-23T11:28:44Z</dcterms:modified>
  <cp:category/>
  <cp:version/>
  <cp:contentType/>
  <cp:contentStatus/>
</cp:coreProperties>
</file>