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C:\Users\m_muzykin\Downloads\"/>
    </mc:Choice>
  </mc:AlternateContent>
  <xr:revisionPtr revIDLastSave="0" documentId="13_ncr:1_{166E65A4-8414-463F-BD21-4EF3017BF526}" xr6:coauthVersionLast="45" xr6:coauthVersionMax="45" xr10:uidLastSave="{00000000-0000-0000-0000-000000000000}"/>
  <bookViews>
    <workbookView xWindow="810" yWindow="-120" windowWidth="37710" windowHeight="16440" activeTab="2" xr2:uid="{00000000-000D-0000-FFFF-FFFF00000000}"/>
  </bookViews>
  <sheets>
    <sheet name="Исходный массив" sheetId="1" r:id="rId1"/>
    <sheet name="Массив с заданной глубиной" sheetId="3" r:id="rId2"/>
    <sheet name="Нумерованный массив" sheetId="4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F2" i="3" l="1"/>
  <c r="AR1" i="4" l="1"/>
  <c r="B3" i="3" l="1"/>
  <c r="BI3" i="4" s="1"/>
  <c r="C3" i="3"/>
  <c r="BJ3" i="4" s="1"/>
  <c r="D3" i="3"/>
  <c r="BK3" i="4" s="1"/>
  <c r="E3" i="3"/>
  <c r="BL3" i="4" s="1"/>
  <c r="F3" i="3"/>
  <c r="BM3" i="4" s="1"/>
  <c r="G3" i="3"/>
  <c r="BN3" i="4" s="1"/>
  <c r="H3" i="3"/>
  <c r="BO3" i="4" s="1"/>
  <c r="I3" i="3"/>
  <c r="BP3" i="4" s="1"/>
  <c r="J3" i="3"/>
  <c r="BQ3" i="4" s="1"/>
  <c r="K3" i="3"/>
  <c r="BR3" i="4" s="1"/>
  <c r="L3" i="3"/>
  <c r="BS3" i="4" s="1"/>
  <c r="M3" i="3"/>
  <c r="BT3" i="4" s="1"/>
  <c r="N3" i="3"/>
  <c r="BU3" i="4" s="1"/>
  <c r="O3" i="3"/>
  <c r="BV3" i="4" s="1"/>
  <c r="P3" i="3"/>
  <c r="BW3" i="4" s="1"/>
  <c r="Q3" i="3"/>
  <c r="BX3" i="4" s="1"/>
  <c r="R3" i="3"/>
  <c r="BY3" i="4" s="1"/>
  <c r="S3" i="3"/>
  <c r="BZ3" i="4" s="1"/>
  <c r="T3" i="3"/>
  <c r="CA3" i="4" s="1"/>
  <c r="U3" i="3"/>
  <c r="CB3" i="4" s="1"/>
  <c r="V3" i="3"/>
  <c r="CC3" i="4" s="1"/>
  <c r="W3" i="3"/>
  <c r="CD3" i="4" s="1"/>
  <c r="X3" i="3"/>
  <c r="CE3" i="4" s="1"/>
  <c r="Y3" i="3"/>
  <c r="CF3" i="4" s="1"/>
  <c r="Z3" i="3"/>
  <c r="CG3" i="4" s="1"/>
  <c r="AA3" i="3"/>
  <c r="CH3" i="4" s="1"/>
  <c r="AB3" i="3"/>
  <c r="CI3" i="4" s="1"/>
  <c r="AC3" i="3"/>
  <c r="CJ3" i="4" s="1"/>
  <c r="AD3" i="3"/>
  <c r="CK3" i="4" s="1"/>
  <c r="AE3" i="3"/>
  <c r="CL3" i="4" s="1"/>
  <c r="AF3" i="3"/>
  <c r="CM3" i="4" s="1"/>
  <c r="AG3" i="3"/>
  <c r="CN3" i="4" s="1"/>
  <c r="AH3" i="3"/>
  <c r="CO3" i="4" s="1"/>
  <c r="AI3" i="3"/>
  <c r="CP3" i="4" s="1"/>
  <c r="AJ3" i="3"/>
  <c r="CQ3" i="4" s="1"/>
  <c r="AK3" i="3"/>
  <c r="CR3" i="4" s="1"/>
  <c r="AL3" i="3"/>
  <c r="CS3" i="4" s="1"/>
  <c r="AM3" i="3"/>
  <c r="CT3" i="4" s="1"/>
  <c r="AN3" i="3"/>
  <c r="CU3" i="4" s="1"/>
  <c r="AO3" i="3"/>
  <c r="CV3" i="4" s="1"/>
  <c r="AP3" i="3"/>
  <c r="CW3" i="4" s="1"/>
  <c r="AQ3" i="3"/>
  <c r="CX3" i="4" s="1"/>
  <c r="AR3" i="3"/>
  <c r="CY3" i="4" s="1"/>
  <c r="AS3" i="3"/>
  <c r="CZ3" i="4" s="1"/>
  <c r="AT3" i="3"/>
  <c r="DA3" i="4" s="1"/>
  <c r="AU3" i="3"/>
  <c r="DB3" i="4" s="1"/>
  <c r="AV3" i="3"/>
  <c r="DC3" i="4" s="1"/>
  <c r="AW3" i="3"/>
  <c r="DD3" i="4" s="1"/>
  <c r="AX3" i="3"/>
  <c r="DE3" i="4" s="1"/>
  <c r="AY3" i="3"/>
  <c r="DF3" i="4" s="1"/>
  <c r="B4" i="3"/>
  <c r="BI4" i="4" s="1"/>
  <c r="C4" i="3"/>
  <c r="BJ4" i="4" s="1"/>
  <c r="D4" i="3"/>
  <c r="BK4" i="4" s="1"/>
  <c r="E4" i="3"/>
  <c r="BL4" i="4" s="1"/>
  <c r="F4" i="3"/>
  <c r="BM4" i="4" s="1"/>
  <c r="G4" i="3"/>
  <c r="BN4" i="4" s="1"/>
  <c r="H4" i="3"/>
  <c r="BO4" i="4" s="1"/>
  <c r="I4" i="3"/>
  <c r="BP4" i="4" s="1"/>
  <c r="J4" i="3"/>
  <c r="BQ4" i="4" s="1"/>
  <c r="K4" i="3"/>
  <c r="BR4" i="4" s="1"/>
  <c r="L4" i="3"/>
  <c r="BS4" i="4" s="1"/>
  <c r="M4" i="3"/>
  <c r="BT4" i="4" s="1"/>
  <c r="N4" i="3"/>
  <c r="BU4" i="4" s="1"/>
  <c r="O4" i="3"/>
  <c r="BV4" i="4" s="1"/>
  <c r="P4" i="3"/>
  <c r="BW4" i="4" s="1"/>
  <c r="Q4" i="3"/>
  <c r="BX4" i="4" s="1"/>
  <c r="R4" i="3"/>
  <c r="BY4" i="4" s="1"/>
  <c r="S4" i="3"/>
  <c r="BZ4" i="4" s="1"/>
  <c r="T4" i="3"/>
  <c r="CA4" i="4" s="1"/>
  <c r="U4" i="3"/>
  <c r="CB4" i="4" s="1"/>
  <c r="V4" i="3"/>
  <c r="CC4" i="4" s="1"/>
  <c r="W4" i="3"/>
  <c r="CD4" i="4" s="1"/>
  <c r="X4" i="3"/>
  <c r="CE4" i="4" s="1"/>
  <c r="Y4" i="3"/>
  <c r="CF4" i="4" s="1"/>
  <c r="Z4" i="3"/>
  <c r="CG4" i="4" s="1"/>
  <c r="AA4" i="3"/>
  <c r="CH4" i="4" s="1"/>
  <c r="AB4" i="3"/>
  <c r="CI4" i="4" s="1"/>
  <c r="AC4" i="3"/>
  <c r="CJ4" i="4" s="1"/>
  <c r="AD4" i="3"/>
  <c r="CK4" i="4" s="1"/>
  <c r="AE4" i="3"/>
  <c r="CL4" i="4" s="1"/>
  <c r="AF4" i="3"/>
  <c r="CM4" i="4" s="1"/>
  <c r="AG4" i="3"/>
  <c r="CN4" i="4" s="1"/>
  <c r="AH4" i="3"/>
  <c r="CO4" i="4" s="1"/>
  <c r="AI4" i="3"/>
  <c r="CP4" i="4" s="1"/>
  <c r="AJ4" i="3"/>
  <c r="CQ4" i="4" s="1"/>
  <c r="AK4" i="3"/>
  <c r="CR4" i="4" s="1"/>
  <c r="AL4" i="3"/>
  <c r="CS4" i="4" s="1"/>
  <c r="AM4" i="3"/>
  <c r="CT4" i="4" s="1"/>
  <c r="AN4" i="3"/>
  <c r="CU4" i="4" s="1"/>
  <c r="AO4" i="3"/>
  <c r="CV4" i="4" s="1"/>
  <c r="AP4" i="3"/>
  <c r="CW4" i="4" s="1"/>
  <c r="AQ4" i="3"/>
  <c r="CX4" i="4" s="1"/>
  <c r="AR4" i="3"/>
  <c r="CY4" i="4" s="1"/>
  <c r="AS4" i="3"/>
  <c r="CZ4" i="4" s="1"/>
  <c r="AT4" i="3"/>
  <c r="DA4" i="4" s="1"/>
  <c r="AU4" i="3"/>
  <c r="DB4" i="4" s="1"/>
  <c r="AV4" i="3"/>
  <c r="DC4" i="4" s="1"/>
  <c r="AW4" i="3"/>
  <c r="DD4" i="4" s="1"/>
  <c r="AX4" i="3"/>
  <c r="DE4" i="4" s="1"/>
  <c r="AY4" i="3"/>
  <c r="DF4" i="4" s="1"/>
  <c r="B5" i="3"/>
  <c r="BI5" i="4" s="1"/>
  <c r="C5" i="3"/>
  <c r="BJ5" i="4" s="1"/>
  <c r="D5" i="3"/>
  <c r="BK5" i="4" s="1"/>
  <c r="E5" i="3"/>
  <c r="BL5" i="4" s="1"/>
  <c r="F5" i="3"/>
  <c r="BM5" i="4" s="1"/>
  <c r="G5" i="3"/>
  <c r="BN5" i="4" s="1"/>
  <c r="H5" i="3"/>
  <c r="BO5" i="4" s="1"/>
  <c r="I5" i="3"/>
  <c r="BP5" i="4" s="1"/>
  <c r="J5" i="3"/>
  <c r="BQ5" i="4" s="1"/>
  <c r="K5" i="3"/>
  <c r="BR5" i="4" s="1"/>
  <c r="L5" i="3"/>
  <c r="BS5" i="4" s="1"/>
  <c r="M5" i="3"/>
  <c r="BT5" i="4" s="1"/>
  <c r="N5" i="3"/>
  <c r="BU5" i="4" s="1"/>
  <c r="O5" i="3"/>
  <c r="BV5" i="4" s="1"/>
  <c r="P5" i="3"/>
  <c r="BW5" i="4" s="1"/>
  <c r="Q5" i="3"/>
  <c r="BX5" i="4" s="1"/>
  <c r="R5" i="3"/>
  <c r="BY5" i="4" s="1"/>
  <c r="S5" i="3"/>
  <c r="BZ5" i="4" s="1"/>
  <c r="T5" i="3"/>
  <c r="CA5" i="4" s="1"/>
  <c r="U5" i="3"/>
  <c r="CB5" i="4" s="1"/>
  <c r="V5" i="3"/>
  <c r="CC5" i="4" s="1"/>
  <c r="W5" i="3"/>
  <c r="CD5" i="4" s="1"/>
  <c r="X5" i="3"/>
  <c r="CE5" i="4" s="1"/>
  <c r="Y5" i="3"/>
  <c r="CF5" i="4" s="1"/>
  <c r="Z5" i="3"/>
  <c r="CG5" i="4" s="1"/>
  <c r="AA5" i="3"/>
  <c r="CH5" i="4" s="1"/>
  <c r="AB5" i="3"/>
  <c r="CI5" i="4" s="1"/>
  <c r="AC5" i="3"/>
  <c r="CJ5" i="4" s="1"/>
  <c r="AD5" i="3"/>
  <c r="CK5" i="4" s="1"/>
  <c r="AE5" i="3"/>
  <c r="CL5" i="4" s="1"/>
  <c r="AF5" i="3"/>
  <c r="CM5" i="4" s="1"/>
  <c r="AG5" i="3"/>
  <c r="CN5" i="4" s="1"/>
  <c r="AH5" i="3"/>
  <c r="CO5" i="4" s="1"/>
  <c r="AI5" i="3"/>
  <c r="CP5" i="4" s="1"/>
  <c r="AJ5" i="3"/>
  <c r="CQ5" i="4" s="1"/>
  <c r="AK5" i="3"/>
  <c r="CR5" i="4" s="1"/>
  <c r="AL5" i="3"/>
  <c r="CS5" i="4" s="1"/>
  <c r="AM5" i="3"/>
  <c r="CT5" i="4" s="1"/>
  <c r="AN5" i="3"/>
  <c r="CU5" i="4" s="1"/>
  <c r="AO5" i="3"/>
  <c r="CV5" i="4" s="1"/>
  <c r="AP5" i="3"/>
  <c r="CW5" i="4" s="1"/>
  <c r="AQ5" i="3"/>
  <c r="CX5" i="4" s="1"/>
  <c r="AR5" i="3"/>
  <c r="CY5" i="4" s="1"/>
  <c r="AS5" i="3"/>
  <c r="CZ5" i="4" s="1"/>
  <c r="AT5" i="3"/>
  <c r="DA5" i="4" s="1"/>
  <c r="AU5" i="3"/>
  <c r="DB5" i="4" s="1"/>
  <c r="AV5" i="3"/>
  <c r="DC5" i="4" s="1"/>
  <c r="AW5" i="3"/>
  <c r="DD5" i="4" s="1"/>
  <c r="AX5" i="3"/>
  <c r="DE5" i="4" s="1"/>
  <c r="AY5" i="3"/>
  <c r="DF5" i="4" s="1"/>
  <c r="B6" i="3"/>
  <c r="BI6" i="4" s="1"/>
  <c r="C6" i="3"/>
  <c r="BJ6" i="4" s="1"/>
  <c r="D6" i="3"/>
  <c r="BK6" i="4" s="1"/>
  <c r="E6" i="3"/>
  <c r="BL6" i="4" s="1"/>
  <c r="F6" i="3"/>
  <c r="BM6" i="4" s="1"/>
  <c r="G6" i="3"/>
  <c r="BN6" i="4" s="1"/>
  <c r="H6" i="3"/>
  <c r="BO6" i="4" s="1"/>
  <c r="I6" i="3"/>
  <c r="BP6" i="4" s="1"/>
  <c r="J6" i="3"/>
  <c r="BQ6" i="4" s="1"/>
  <c r="K6" i="3"/>
  <c r="BR6" i="4" s="1"/>
  <c r="L6" i="3"/>
  <c r="BS6" i="4" s="1"/>
  <c r="M6" i="3"/>
  <c r="BT6" i="4" s="1"/>
  <c r="N6" i="3"/>
  <c r="BU6" i="4" s="1"/>
  <c r="O6" i="3"/>
  <c r="BV6" i="4" s="1"/>
  <c r="P6" i="3"/>
  <c r="BW6" i="4" s="1"/>
  <c r="Q6" i="3"/>
  <c r="BX6" i="4" s="1"/>
  <c r="R6" i="3"/>
  <c r="BY6" i="4" s="1"/>
  <c r="S6" i="3"/>
  <c r="BZ6" i="4" s="1"/>
  <c r="T6" i="3"/>
  <c r="CA6" i="4" s="1"/>
  <c r="U6" i="3"/>
  <c r="CB6" i="4" s="1"/>
  <c r="V6" i="3"/>
  <c r="CC6" i="4" s="1"/>
  <c r="W6" i="3"/>
  <c r="CD6" i="4" s="1"/>
  <c r="X6" i="3"/>
  <c r="CE6" i="4" s="1"/>
  <c r="Y6" i="3"/>
  <c r="CF6" i="4" s="1"/>
  <c r="Z6" i="3"/>
  <c r="CG6" i="4" s="1"/>
  <c r="AA6" i="3"/>
  <c r="CH6" i="4" s="1"/>
  <c r="AB6" i="3"/>
  <c r="CI6" i="4" s="1"/>
  <c r="AC6" i="3"/>
  <c r="CJ6" i="4" s="1"/>
  <c r="AD6" i="3"/>
  <c r="CK6" i="4" s="1"/>
  <c r="AE6" i="3"/>
  <c r="CL6" i="4" s="1"/>
  <c r="AF6" i="3"/>
  <c r="CM6" i="4" s="1"/>
  <c r="AG6" i="3"/>
  <c r="CN6" i="4" s="1"/>
  <c r="AH6" i="3"/>
  <c r="CO6" i="4" s="1"/>
  <c r="AI6" i="3"/>
  <c r="CP6" i="4" s="1"/>
  <c r="AJ6" i="3"/>
  <c r="CQ6" i="4" s="1"/>
  <c r="AK6" i="3"/>
  <c r="CR6" i="4" s="1"/>
  <c r="AL6" i="3"/>
  <c r="CS6" i="4" s="1"/>
  <c r="AM6" i="3"/>
  <c r="CT6" i="4" s="1"/>
  <c r="AN6" i="3"/>
  <c r="CU6" i="4" s="1"/>
  <c r="AO6" i="3"/>
  <c r="CV6" i="4" s="1"/>
  <c r="AP6" i="3"/>
  <c r="CW6" i="4" s="1"/>
  <c r="AQ6" i="3"/>
  <c r="CX6" i="4" s="1"/>
  <c r="AR6" i="3"/>
  <c r="CY6" i="4" s="1"/>
  <c r="AS6" i="3"/>
  <c r="CZ6" i="4" s="1"/>
  <c r="AT6" i="3"/>
  <c r="DA6" i="4" s="1"/>
  <c r="AU6" i="3"/>
  <c r="DB6" i="4" s="1"/>
  <c r="AV6" i="3"/>
  <c r="DC6" i="4" s="1"/>
  <c r="AW6" i="3"/>
  <c r="DD6" i="4" s="1"/>
  <c r="AX6" i="3"/>
  <c r="DE6" i="4" s="1"/>
  <c r="AY6" i="3"/>
  <c r="DF6" i="4" s="1"/>
  <c r="B7" i="3"/>
  <c r="BI7" i="4" s="1"/>
  <c r="C7" i="3"/>
  <c r="BJ7" i="4" s="1"/>
  <c r="D7" i="3"/>
  <c r="BK7" i="4" s="1"/>
  <c r="E7" i="3"/>
  <c r="BL7" i="4" s="1"/>
  <c r="F7" i="3"/>
  <c r="BM7" i="4" s="1"/>
  <c r="G7" i="3"/>
  <c r="BN7" i="4" s="1"/>
  <c r="H7" i="3"/>
  <c r="BO7" i="4" s="1"/>
  <c r="I7" i="3"/>
  <c r="BP7" i="4" s="1"/>
  <c r="J7" i="3"/>
  <c r="BQ7" i="4" s="1"/>
  <c r="K7" i="3"/>
  <c r="BR7" i="4" s="1"/>
  <c r="L7" i="3"/>
  <c r="BS7" i="4" s="1"/>
  <c r="M7" i="3"/>
  <c r="BT7" i="4" s="1"/>
  <c r="N7" i="3"/>
  <c r="BU7" i="4" s="1"/>
  <c r="O7" i="3"/>
  <c r="BV7" i="4" s="1"/>
  <c r="P7" i="3"/>
  <c r="BW7" i="4" s="1"/>
  <c r="Q7" i="3"/>
  <c r="BX7" i="4" s="1"/>
  <c r="R7" i="3"/>
  <c r="BY7" i="4" s="1"/>
  <c r="S7" i="3"/>
  <c r="BZ7" i="4" s="1"/>
  <c r="T7" i="3"/>
  <c r="CA7" i="4" s="1"/>
  <c r="U7" i="3"/>
  <c r="CB7" i="4" s="1"/>
  <c r="V7" i="3"/>
  <c r="CC7" i="4" s="1"/>
  <c r="W7" i="3"/>
  <c r="CD7" i="4" s="1"/>
  <c r="X7" i="3"/>
  <c r="CE7" i="4" s="1"/>
  <c r="Y7" i="3"/>
  <c r="CF7" i="4" s="1"/>
  <c r="Z7" i="3"/>
  <c r="CG7" i="4" s="1"/>
  <c r="AA7" i="3"/>
  <c r="CH7" i="4" s="1"/>
  <c r="AB7" i="3"/>
  <c r="CI7" i="4" s="1"/>
  <c r="AC7" i="3"/>
  <c r="CJ7" i="4" s="1"/>
  <c r="AD7" i="3"/>
  <c r="CK7" i="4" s="1"/>
  <c r="AE7" i="3"/>
  <c r="CL7" i="4" s="1"/>
  <c r="AF7" i="3"/>
  <c r="CM7" i="4" s="1"/>
  <c r="AG7" i="3"/>
  <c r="CN7" i="4" s="1"/>
  <c r="AH7" i="3"/>
  <c r="CO7" i="4" s="1"/>
  <c r="AI7" i="3"/>
  <c r="CP7" i="4" s="1"/>
  <c r="AJ7" i="3"/>
  <c r="CQ7" i="4" s="1"/>
  <c r="AK7" i="3"/>
  <c r="CR7" i="4" s="1"/>
  <c r="AL7" i="3"/>
  <c r="CS7" i="4" s="1"/>
  <c r="AM7" i="3"/>
  <c r="CT7" i="4" s="1"/>
  <c r="AN7" i="3"/>
  <c r="CU7" i="4" s="1"/>
  <c r="AO7" i="3"/>
  <c r="CV7" i="4" s="1"/>
  <c r="AP7" i="3"/>
  <c r="CW7" i="4" s="1"/>
  <c r="AQ7" i="3"/>
  <c r="CX7" i="4" s="1"/>
  <c r="AR7" i="3"/>
  <c r="CY7" i="4" s="1"/>
  <c r="AS7" i="3"/>
  <c r="CZ7" i="4" s="1"/>
  <c r="AT7" i="3"/>
  <c r="DA7" i="4" s="1"/>
  <c r="AU7" i="3"/>
  <c r="DB7" i="4" s="1"/>
  <c r="AV7" i="3"/>
  <c r="DC7" i="4" s="1"/>
  <c r="AW7" i="3"/>
  <c r="DD7" i="4" s="1"/>
  <c r="AX7" i="3"/>
  <c r="DE7" i="4" s="1"/>
  <c r="AY7" i="3"/>
  <c r="DF7" i="4" s="1"/>
  <c r="B8" i="3"/>
  <c r="BI8" i="4" s="1"/>
  <c r="C8" i="3"/>
  <c r="BJ8" i="4" s="1"/>
  <c r="D8" i="3"/>
  <c r="BK8" i="4" s="1"/>
  <c r="E8" i="3"/>
  <c r="BL8" i="4" s="1"/>
  <c r="F8" i="3"/>
  <c r="BM8" i="4" s="1"/>
  <c r="G8" i="3"/>
  <c r="BN8" i="4" s="1"/>
  <c r="H8" i="3"/>
  <c r="BO8" i="4" s="1"/>
  <c r="I8" i="3"/>
  <c r="BP8" i="4" s="1"/>
  <c r="J8" i="3"/>
  <c r="BQ8" i="4" s="1"/>
  <c r="K8" i="3"/>
  <c r="BR8" i="4" s="1"/>
  <c r="L8" i="3"/>
  <c r="BS8" i="4" s="1"/>
  <c r="M8" i="3"/>
  <c r="BT8" i="4" s="1"/>
  <c r="N8" i="3"/>
  <c r="BU8" i="4" s="1"/>
  <c r="O8" i="3"/>
  <c r="BV8" i="4" s="1"/>
  <c r="P8" i="3"/>
  <c r="BW8" i="4" s="1"/>
  <c r="Q8" i="3"/>
  <c r="BX8" i="4" s="1"/>
  <c r="R8" i="3"/>
  <c r="BY8" i="4" s="1"/>
  <c r="S8" i="3"/>
  <c r="BZ8" i="4" s="1"/>
  <c r="T8" i="3"/>
  <c r="CA8" i="4" s="1"/>
  <c r="U8" i="3"/>
  <c r="CB8" i="4" s="1"/>
  <c r="V8" i="3"/>
  <c r="CC8" i="4" s="1"/>
  <c r="W8" i="3"/>
  <c r="CD8" i="4" s="1"/>
  <c r="X8" i="3"/>
  <c r="CE8" i="4" s="1"/>
  <c r="Y8" i="3"/>
  <c r="CF8" i="4" s="1"/>
  <c r="Z8" i="3"/>
  <c r="CG8" i="4" s="1"/>
  <c r="AA8" i="3"/>
  <c r="CH8" i="4" s="1"/>
  <c r="AB8" i="3"/>
  <c r="CI8" i="4" s="1"/>
  <c r="AC8" i="3"/>
  <c r="CJ8" i="4" s="1"/>
  <c r="AD8" i="3"/>
  <c r="CK8" i="4" s="1"/>
  <c r="AE8" i="3"/>
  <c r="CL8" i="4" s="1"/>
  <c r="AF8" i="3"/>
  <c r="CM8" i="4" s="1"/>
  <c r="AG8" i="3"/>
  <c r="CN8" i="4" s="1"/>
  <c r="AH8" i="3"/>
  <c r="CO8" i="4" s="1"/>
  <c r="AI8" i="3"/>
  <c r="CP8" i="4" s="1"/>
  <c r="AJ8" i="3"/>
  <c r="CQ8" i="4" s="1"/>
  <c r="AK8" i="3"/>
  <c r="CR8" i="4" s="1"/>
  <c r="AL8" i="3"/>
  <c r="CS8" i="4" s="1"/>
  <c r="AM8" i="3"/>
  <c r="CT8" i="4" s="1"/>
  <c r="AN8" i="3"/>
  <c r="CU8" i="4" s="1"/>
  <c r="AO8" i="3"/>
  <c r="CV8" i="4" s="1"/>
  <c r="AP8" i="3"/>
  <c r="CW8" i="4" s="1"/>
  <c r="AQ8" i="3"/>
  <c r="CX8" i="4" s="1"/>
  <c r="AR8" i="3"/>
  <c r="CY8" i="4" s="1"/>
  <c r="AS8" i="3"/>
  <c r="CZ8" i="4" s="1"/>
  <c r="AT8" i="3"/>
  <c r="DA8" i="4" s="1"/>
  <c r="AU8" i="3"/>
  <c r="DB8" i="4" s="1"/>
  <c r="AV8" i="3"/>
  <c r="DC8" i="4" s="1"/>
  <c r="AW8" i="3"/>
  <c r="DD8" i="4" s="1"/>
  <c r="AX8" i="3"/>
  <c r="DE8" i="4" s="1"/>
  <c r="AY8" i="3"/>
  <c r="DF8" i="4" s="1"/>
  <c r="B9" i="3"/>
  <c r="BI9" i="4" s="1"/>
  <c r="C9" i="3"/>
  <c r="BJ9" i="4" s="1"/>
  <c r="D9" i="3"/>
  <c r="BK9" i="4" s="1"/>
  <c r="E9" i="3"/>
  <c r="BL9" i="4" s="1"/>
  <c r="F9" i="3"/>
  <c r="BM9" i="4" s="1"/>
  <c r="G9" i="3"/>
  <c r="BN9" i="4" s="1"/>
  <c r="H9" i="3"/>
  <c r="BO9" i="4" s="1"/>
  <c r="I9" i="3"/>
  <c r="J9" i="3"/>
  <c r="K9" i="3"/>
  <c r="L9" i="3"/>
  <c r="M9" i="3"/>
  <c r="N9" i="3"/>
  <c r="O9" i="3"/>
  <c r="P9" i="3"/>
  <c r="Q9" i="3"/>
  <c r="R9" i="3"/>
  <c r="S9" i="3"/>
  <c r="T9" i="3"/>
  <c r="U9" i="3"/>
  <c r="V9" i="3"/>
  <c r="W9" i="3"/>
  <c r="X9" i="3"/>
  <c r="Y9" i="3"/>
  <c r="Z9" i="3"/>
  <c r="AA9" i="3"/>
  <c r="AB9" i="3"/>
  <c r="AC9" i="3"/>
  <c r="AD9" i="3"/>
  <c r="AE9" i="3"/>
  <c r="AF9" i="3"/>
  <c r="AG9" i="3"/>
  <c r="AH9" i="3"/>
  <c r="AI9" i="3"/>
  <c r="AJ9" i="3"/>
  <c r="AK9" i="3"/>
  <c r="AL9" i="3"/>
  <c r="AM9" i="3"/>
  <c r="AN9" i="3"/>
  <c r="AO9" i="3"/>
  <c r="AP9" i="3"/>
  <c r="AQ9" i="3"/>
  <c r="AR9" i="3"/>
  <c r="AS9" i="3"/>
  <c r="CZ9" i="4" s="1"/>
  <c r="AT9" i="3"/>
  <c r="DA9" i="4" s="1"/>
  <c r="AU9" i="3"/>
  <c r="DB9" i="4" s="1"/>
  <c r="AV9" i="3"/>
  <c r="DC9" i="4" s="1"/>
  <c r="AW9" i="3"/>
  <c r="DD9" i="4" s="1"/>
  <c r="AX9" i="3"/>
  <c r="DE9" i="4" s="1"/>
  <c r="AY9" i="3"/>
  <c r="DF9" i="4" s="1"/>
  <c r="B10" i="3"/>
  <c r="BI10" i="4" s="1"/>
  <c r="C10" i="3"/>
  <c r="BJ10" i="4" s="1"/>
  <c r="D10" i="3"/>
  <c r="BK10" i="4" s="1"/>
  <c r="E10" i="3"/>
  <c r="BL10" i="4" s="1"/>
  <c r="F10" i="3"/>
  <c r="BM10" i="4" s="1"/>
  <c r="G10" i="3"/>
  <c r="BN10" i="4" s="1"/>
  <c r="H10" i="3"/>
  <c r="BO10" i="4" s="1"/>
  <c r="I10" i="3"/>
  <c r="J10" i="3"/>
  <c r="K10" i="3"/>
  <c r="L10" i="3"/>
  <c r="M10" i="3"/>
  <c r="N10" i="3"/>
  <c r="O10" i="3"/>
  <c r="P10" i="3"/>
  <c r="Q10" i="3"/>
  <c r="R10" i="3"/>
  <c r="S10" i="3"/>
  <c r="T10" i="3"/>
  <c r="U10" i="3"/>
  <c r="V10" i="3"/>
  <c r="W10" i="3"/>
  <c r="X10" i="3"/>
  <c r="Y10" i="3"/>
  <c r="Z10" i="3"/>
  <c r="AA10" i="3"/>
  <c r="AB10" i="3"/>
  <c r="AC10" i="3"/>
  <c r="AD10" i="3"/>
  <c r="AE10" i="3"/>
  <c r="AF10" i="3"/>
  <c r="AG10" i="3"/>
  <c r="AH10" i="3"/>
  <c r="AI10" i="3"/>
  <c r="AJ10" i="3"/>
  <c r="AK10" i="3"/>
  <c r="AL10" i="3"/>
  <c r="AM10" i="3"/>
  <c r="AN10" i="3"/>
  <c r="AO10" i="3"/>
  <c r="AP10" i="3"/>
  <c r="AQ10" i="3"/>
  <c r="AR10" i="3"/>
  <c r="AS10" i="3"/>
  <c r="CZ10" i="4" s="1"/>
  <c r="AT10" i="3"/>
  <c r="DA10" i="4" s="1"/>
  <c r="AU10" i="3"/>
  <c r="DB10" i="4" s="1"/>
  <c r="AV10" i="3"/>
  <c r="DC10" i="4" s="1"/>
  <c r="AW10" i="3"/>
  <c r="DD10" i="4" s="1"/>
  <c r="AX10" i="3"/>
  <c r="DE10" i="4" s="1"/>
  <c r="AY10" i="3"/>
  <c r="DF10" i="4" s="1"/>
  <c r="B11" i="3"/>
  <c r="BI11" i="4" s="1"/>
  <c r="C11" i="3"/>
  <c r="BJ11" i="4" s="1"/>
  <c r="D11" i="3"/>
  <c r="BK11" i="4" s="1"/>
  <c r="E11" i="3"/>
  <c r="BL11" i="4" s="1"/>
  <c r="F11" i="3"/>
  <c r="BM11" i="4" s="1"/>
  <c r="G11" i="3"/>
  <c r="BN11" i="4" s="1"/>
  <c r="H11" i="3"/>
  <c r="BO11" i="4" s="1"/>
  <c r="I11" i="3"/>
  <c r="J11" i="3"/>
  <c r="K11" i="3"/>
  <c r="L11" i="3"/>
  <c r="M11" i="3"/>
  <c r="N11" i="3"/>
  <c r="O11" i="3"/>
  <c r="P11" i="3"/>
  <c r="Q11" i="3"/>
  <c r="R11" i="3"/>
  <c r="S11" i="3"/>
  <c r="T11" i="3"/>
  <c r="U11" i="3"/>
  <c r="V11" i="3"/>
  <c r="W11" i="3"/>
  <c r="X11" i="3"/>
  <c r="Y11" i="3"/>
  <c r="Z11" i="3"/>
  <c r="AA11" i="3"/>
  <c r="AB11" i="3"/>
  <c r="AC11" i="3"/>
  <c r="AD11" i="3"/>
  <c r="AE11" i="3"/>
  <c r="AF11" i="3"/>
  <c r="AG11" i="3"/>
  <c r="AH11" i="3"/>
  <c r="AI11" i="3"/>
  <c r="AJ11" i="3"/>
  <c r="AK11" i="3"/>
  <c r="AL11" i="3"/>
  <c r="AM11" i="3"/>
  <c r="AN11" i="3"/>
  <c r="AO11" i="3"/>
  <c r="AP11" i="3"/>
  <c r="AQ11" i="3"/>
  <c r="AR11" i="3"/>
  <c r="AS11" i="3"/>
  <c r="CZ11" i="4" s="1"/>
  <c r="AT11" i="3"/>
  <c r="DA11" i="4" s="1"/>
  <c r="AU11" i="3"/>
  <c r="DB11" i="4" s="1"/>
  <c r="AV11" i="3"/>
  <c r="DC11" i="4" s="1"/>
  <c r="AW11" i="3"/>
  <c r="DD11" i="4" s="1"/>
  <c r="AX11" i="3"/>
  <c r="DE11" i="4" s="1"/>
  <c r="AY11" i="3"/>
  <c r="DF11" i="4" s="1"/>
  <c r="B12" i="3"/>
  <c r="BI12" i="4" s="1"/>
  <c r="C12" i="3"/>
  <c r="BJ12" i="4" s="1"/>
  <c r="D12" i="3"/>
  <c r="BK12" i="4" s="1"/>
  <c r="E12" i="3"/>
  <c r="BL12" i="4" s="1"/>
  <c r="F12" i="3"/>
  <c r="BM12" i="4" s="1"/>
  <c r="G12" i="3"/>
  <c r="BN12" i="4" s="1"/>
  <c r="H12" i="3"/>
  <c r="BO12" i="4" s="1"/>
  <c r="I12" i="3"/>
  <c r="J12" i="3"/>
  <c r="K12" i="3"/>
  <c r="L12" i="3"/>
  <c r="BS12" i="4" s="1"/>
  <c r="M12" i="3"/>
  <c r="BT12" i="4" s="1"/>
  <c r="N12" i="3"/>
  <c r="BU12" i="4" s="1"/>
  <c r="O12" i="3"/>
  <c r="BV12" i="4" s="1"/>
  <c r="P12" i="3"/>
  <c r="BW12" i="4" s="1"/>
  <c r="Q12" i="3"/>
  <c r="R12" i="3"/>
  <c r="BY12" i="4" s="1"/>
  <c r="S12" i="3"/>
  <c r="BZ12" i="4" s="1"/>
  <c r="T12" i="3"/>
  <c r="CA12" i="4" s="1"/>
  <c r="U12" i="3"/>
  <c r="CB12" i="4" s="1"/>
  <c r="V12" i="3"/>
  <c r="CC12" i="4" s="1"/>
  <c r="W12" i="3"/>
  <c r="CD12" i="4" s="1"/>
  <c r="X12" i="3"/>
  <c r="CE12" i="4" s="1"/>
  <c r="Y12" i="3"/>
  <c r="CF12" i="4" s="1"/>
  <c r="Z12" i="3"/>
  <c r="CG12" i="4" s="1"/>
  <c r="AA12" i="3"/>
  <c r="CH12" i="4" s="1"/>
  <c r="AB12" i="3"/>
  <c r="CI12" i="4" s="1"/>
  <c r="AC12" i="3"/>
  <c r="CJ12" i="4" s="1"/>
  <c r="AD12" i="3"/>
  <c r="CK12" i="4" s="1"/>
  <c r="AE12" i="3"/>
  <c r="CL12" i="4" s="1"/>
  <c r="AF12" i="3"/>
  <c r="CM12" i="4" s="1"/>
  <c r="AG12" i="3"/>
  <c r="CN12" i="4" s="1"/>
  <c r="AH12" i="3"/>
  <c r="CO12" i="4" s="1"/>
  <c r="AI12" i="3"/>
  <c r="CP12" i="4" s="1"/>
  <c r="AJ12" i="3"/>
  <c r="CQ12" i="4" s="1"/>
  <c r="AK12" i="3"/>
  <c r="CR12" i="4" s="1"/>
  <c r="AL12" i="3"/>
  <c r="CS12" i="4" s="1"/>
  <c r="AM12" i="3"/>
  <c r="CT12" i="4" s="1"/>
  <c r="AN12" i="3"/>
  <c r="CU12" i="4" s="1"/>
  <c r="AO12" i="3"/>
  <c r="CV12" i="4" s="1"/>
  <c r="AP12" i="3"/>
  <c r="AQ12" i="3"/>
  <c r="AR12" i="3"/>
  <c r="AS12" i="3"/>
  <c r="CZ12" i="4" s="1"/>
  <c r="AT12" i="3"/>
  <c r="DA12" i="4" s="1"/>
  <c r="AU12" i="3"/>
  <c r="DB12" i="4" s="1"/>
  <c r="AV12" i="3"/>
  <c r="DC12" i="4" s="1"/>
  <c r="AW12" i="3"/>
  <c r="DD12" i="4" s="1"/>
  <c r="AX12" i="3"/>
  <c r="DE12" i="4" s="1"/>
  <c r="AY12" i="3"/>
  <c r="DF12" i="4" s="1"/>
  <c r="B13" i="3"/>
  <c r="BI13" i="4" s="1"/>
  <c r="C13" i="3"/>
  <c r="BJ13" i="4" s="1"/>
  <c r="D13" i="3"/>
  <c r="BK13" i="4" s="1"/>
  <c r="E13" i="3"/>
  <c r="BL13" i="4" s="1"/>
  <c r="F13" i="3"/>
  <c r="BM13" i="4" s="1"/>
  <c r="G13" i="3"/>
  <c r="BN13" i="4" s="1"/>
  <c r="H13" i="3"/>
  <c r="BO13" i="4" s="1"/>
  <c r="I13" i="3"/>
  <c r="J13" i="3"/>
  <c r="K13" i="3"/>
  <c r="L13" i="3"/>
  <c r="BS13" i="4" s="1"/>
  <c r="M13" i="3"/>
  <c r="N13" i="3"/>
  <c r="O13" i="3"/>
  <c r="P13" i="3"/>
  <c r="Q13" i="3"/>
  <c r="R13" i="3"/>
  <c r="S13" i="3"/>
  <c r="T13" i="3"/>
  <c r="U13" i="3"/>
  <c r="V13" i="3"/>
  <c r="W13" i="3"/>
  <c r="X13" i="3"/>
  <c r="Y13" i="3"/>
  <c r="Z13" i="3"/>
  <c r="AA13" i="3"/>
  <c r="AB13" i="3"/>
  <c r="AC13" i="3"/>
  <c r="AD13" i="3"/>
  <c r="AE13" i="3"/>
  <c r="AF13" i="3"/>
  <c r="AG13" i="3"/>
  <c r="AH13" i="3"/>
  <c r="AI13" i="3"/>
  <c r="AJ13" i="3"/>
  <c r="AK13" i="3"/>
  <c r="AL13" i="3"/>
  <c r="AM13" i="3"/>
  <c r="AN13" i="3"/>
  <c r="AO13" i="3"/>
  <c r="CV13" i="4" s="1"/>
  <c r="AP13" i="3"/>
  <c r="AQ13" i="3"/>
  <c r="AR13" i="3"/>
  <c r="AS13" i="3"/>
  <c r="CZ13" i="4" s="1"/>
  <c r="AT13" i="3"/>
  <c r="DA13" i="4" s="1"/>
  <c r="AU13" i="3"/>
  <c r="DB13" i="4" s="1"/>
  <c r="AV13" i="3"/>
  <c r="DC13" i="4" s="1"/>
  <c r="AW13" i="3"/>
  <c r="DD13" i="4" s="1"/>
  <c r="AX13" i="3"/>
  <c r="DE13" i="4" s="1"/>
  <c r="AY13" i="3"/>
  <c r="DF13" i="4" s="1"/>
  <c r="B14" i="3"/>
  <c r="BI14" i="4" s="1"/>
  <c r="C14" i="3"/>
  <c r="BJ14" i="4" s="1"/>
  <c r="D14" i="3"/>
  <c r="BK14" i="4" s="1"/>
  <c r="E14" i="3"/>
  <c r="BL14" i="4" s="1"/>
  <c r="F14" i="3"/>
  <c r="BM14" i="4" s="1"/>
  <c r="G14" i="3"/>
  <c r="BN14" i="4" s="1"/>
  <c r="H14" i="3"/>
  <c r="BO14" i="4" s="1"/>
  <c r="I14" i="3"/>
  <c r="J14" i="3"/>
  <c r="K14" i="3"/>
  <c r="L14" i="3"/>
  <c r="BS14" i="4" s="1"/>
  <c r="M14" i="3"/>
  <c r="N14" i="3"/>
  <c r="BU14" i="4" s="1"/>
  <c r="O14" i="3"/>
  <c r="P14" i="3"/>
  <c r="BW14" i="4" s="1"/>
  <c r="Q14" i="3"/>
  <c r="BX14" i="4" s="1"/>
  <c r="R14" i="3"/>
  <c r="BY14" i="4" s="1"/>
  <c r="S14" i="3"/>
  <c r="BZ14" i="4" s="1"/>
  <c r="T14" i="3"/>
  <c r="CA14" i="4" s="1"/>
  <c r="U14" i="3"/>
  <c r="CB14" i="4" s="1"/>
  <c r="V14" i="3"/>
  <c r="CC14" i="4" s="1"/>
  <c r="W14" i="3"/>
  <c r="CD14" i="4" s="1"/>
  <c r="X14" i="3"/>
  <c r="CE14" i="4" s="1"/>
  <c r="Y14" i="3"/>
  <c r="CF14" i="4" s="1"/>
  <c r="Z14" i="3"/>
  <c r="CG14" i="4" s="1"/>
  <c r="AA14" i="3"/>
  <c r="CH14" i="4" s="1"/>
  <c r="AB14" i="3"/>
  <c r="CI14" i="4" s="1"/>
  <c r="AC14" i="3"/>
  <c r="CJ14" i="4" s="1"/>
  <c r="AD14" i="3"/>
  <c r="CK14" i="4" s="1"/>
  <c r="AE14" i="3"/>
  <c r="CL14" i="4" s="1"/>
  <c r="AF14" i="3"/>
  <c r="CM14" i="4" s="1"/>
  <c r="AG14" i="3"/>
  <c r="CN14" i="4" s="1"/>
  <c r="AH14" i="3"/>
  <c r="CO14" i="4" s="1"/>
  <c r="AI14" i="3"/>
  <c r="CP14" i="4" s="1"/>
  <c r="AJ14" i="3"/>
  <c r="CQ14" i="4" s="1"/>
  <c r="AK14" i="3"/>
  <c r="CR14" i="4" s="1"/>
  <c r="AL14" i="3"/>
  <c r="CS14" i="4" s="1"/>
  <c r="AM14" i="3"/>
  <c r="CT14" i="4" s="1"/>
  <c r="AN14" i="3"/>
  <c r="AO14" i="3"/>
  <c r="CV14" i="4" s="1"/>
  <c r="AP14" i="3"/>
  <c r="AQ14" i="3"/>
  <c r="AR14" i="3"/>
  <c r="AS14" i="3"/>
  <c r="CZ14" i="4" s="1"/>
  <c r="AT14" i="3"/>
  <c r="DA14" i="4" s="1"/>
  <c r="AU14" i="3"/>
  <c r="DB14" i="4" s="1"/>
  <c r="AV14" i="3"/>
  <c r="DC14" i="4" s="1"/>
  <c r="AW14" i="3"/>
  <c r="DD14" i="4" s="1"/>
  <c r="AX14" i="3"/>
  <c r="DE14" i="4" s="1"/>
  <c r="AY14" i="3"/>
  <c r="DF14" i="4" s="1"/>
  <c r="B15" i="3"/>
  <c r="BI15" i="4" s="1"/>
  <c r="C15" i="3"/>
  <c r="BJ15" i="4" s="1"/>
  <c r="D15" i="3"/>
  <c r="BK15" i="4" s="1"/>
  <c r="E15" i="3"/>
  <c r="BL15" i="4" s="1"/>
  <c r="F15" i="3"/>
  <c r="BM15" i="4" s="1"/>
  <c r="G15" i="3"/>
  <c r="BN15" i="4" s="1"/>
  <c r="H15" i="3"/>
  <c r="BO15" i="4" s="1"/>
  <c r="I15" i="3"/>
  <c r="J15" i="3"/>
  <c r="K15" i="3"/>
  <c r="L15" i="3"/>
  <c r="BS15" i="4" s="1"/>
  <c r="M15" i="3"/>
  <c r="N15" i="3"/>
  <c r="O15" i="3"/>
  <c r="BV15" i="4" s="1"/>
  <c r="P15" i="3"/>
  <c r="BW15" i="4" s="1"/>
  <c r="Q15" i="3"/>
  <c r="BX15" i="4" s="1"/>
  <c r="R15" i="3"/>
  <c r="BY15" i="4" s="1"/>
  <c r="S15" i="3"/>
  <c r="BZ15" i="4" s="1"/>
  <c r="T15" i="3"/>
  <c r="CA15" i="4" s="1"/>
  <c r="U15" i="3"/>
  <c r="CB15" i="4" s="1"/>
  <c r="V15" i="3"/>
  <c r="CC15" i="4" s="1"/>
  <c r="W15" i="3"/>
  <c r="CD15" i="4" s="1"/>
  <c r="X15" i="3"/>
  <c r="CE15" i="4" s="1"/>
  <c r="Y15" i="3"/>
  <c r="CF15" i="4" s="1"/>
  <c r="Z15" i="3"/>
  <c r="CG15" i="4" s="1"/>
  <c r="AA15" i="3"/>
  <c r="CH15" i="4" s="1"/>
  <c r="AB15" i="3"/>
  <c r="CI15" i="4" s="1"/>
  <c r="AC15" i="3"/>
  <c r="CJ15" i="4" s="1"/>
  <c r="AD15" i="3"/>
  <c r="CK15" i="4" s="1"/>
  <c r="AE15" i="3"/>
  <c r="CL15" i="4" s="1"/>
  <c r="AF15" i="3"/>
  <c r="CM15" i="4" s="1"/>
  <c r="AG15" i="3"/>
  <c r="CN15" i="4" s="1"/>
  <c r="AH15" i="3"/>
  <c r="CO15" i="4" s="1"/>
  <c r="AI15" i="3"/>
  <c r="CP15" i="4" s="1"/>
  <c r="AJ15" i="3"/>
  <c r="CQ15" i="4" s="1"/>
  <c r="AK15" i="3"/>
  <c r="CR15" i="4" s="1"/>
  <c r="AL15" i="3"/>
  <c r="CS15" i="4" s="1"/>
  <c r="AM15" i="3"/>
  <c r="CT15" i="4" s="1"/>
  <c r="AN15" i="3"/>
  <c r="AO15" i="3"/>
  <c r="CV15" i="4" s="1"/>
  <c r="AP15" i="3"/>
  <c r="AQ15" i="3"/>
  <c r="AR15" i="3"/>
  <c r="AS15" i="3"/>
  <c r="CZ15" i="4" s="1"/>
  <c r="AT15" i="3"/>
  <c r="DA15" i="4" s="1"/>
  <c r="AU15" i="3"/>
  <c r="DB15" i="4" s="1"/>
  <c r="AV15" i="3"/>
  <c r="DC15" i="4" s="1"/>
  <c r="AW15" i="3"/>
  <c r="DD15" i="4" s="1"/>
  <c r="AX15" i="3"/>
  <c r="DE15" i="4" s="1"/>
  <c r="AY15" i="3"/>
  <c r="DF15" i="4" s="1"/>
  <c r="B16" i="3"/>
  <c r="BI16" i="4" s="1"/>
  <c r="C16" i="3"/>
  <c r="BJ16" i="4" s="1"/>
  <c r="D16" i="3"/>
  <c r="BK16" i="4" s="1"/>
  <c r="E16" i="3"/>
  <c r="BL16" i="4" s="1"/>
  <c r="F16" i="3"/>
  <c r="BM16" i="4" s="1"/>
  <c r="G16" i="3"/>
  <c r="BN16" i="4" s="1"/>
  <c r="H16" i="3"/>
  <c r="BO16" i="4" s="1"/>
  <c r="I16" i="3"/>
  <c r="J16" i="3"/>
  <c r="K16" i="3"/>
  <c r="L16" i="3"/>
  <c r="BS16" i="4" s="1"/>
  <c r="M16" i="3"/>
  <c r="N16" i="3"/>
  <c r="BU16" i="4" s="1"/>
  <c r="O16" i="3"/>
  <c r="BV16" i="4" s="1"/>
  <c r="P16" i="3"/>
  <c r="BW16" i="4" s="1"/>
  <c r="Q16" i="3"/>
  <c r="BX16" i="4" s="1"/>
  <c r="R16" i="3"/>
  <c r="BY16" i="4" s="1"/>
  <c r="S16" i="3"/>
  <c r="BZ16" i="4" s="1"/>
  <c r="T16" i="3"/>
  <c r="CA16" i="4" s="1"/>
  <c r="U16" i="3"/>
  <c r="CB16" i="4" s="1"/>
  <c r="V16" i="3"/>
  <c r="CC16" i="4" s="1"/>
  <c r="W16" i="3"/>
  <c r="CD16" i="4" s="1"/>
  <c r="X16" i="3"/>
  <c r="CE16" i="4" s="1"/>
  <c r="Y16" i="3"/>
  <c r="CF16" i="4" s="1"/>
  <c r="Z16" i="3"/>
  <c r="CG16" i="4" s="1"/>
  <c r="AA16" i="3"/>
  <c r="CH16" i="4" s="1"/>
  <c r="AB16" i="3"/>
  <c r="CI16" i="4" s="1"/>
  <c r="AC16" i="3"/>
  <c r="CJ16" i="4" s="1"/>
  <c r="AD16" i="3"/>
  <c r="CK16" i="4" s="1"/>
  <c r="AE16" i="3"/>
  <c r="CL16" i="4" s="1"/>
  <c r="AF16" i="3"/>
  <c r="CM16" i="4" s="1"/>
  <c r="AG16" i="3"/>
  <c r="CN16" i="4" s="1"/>
  <c r="AH16" i="3"/>
  <c r="CO16" i="4" s="1"/>
  <c r="AI16" i="3"/>
  <c r="CP16" i="4" s="1"/>
  <c r="AJ16" i="3"/>
  <c r="CQ16" i="4" s="1"/>
  <c r="AK16" i="3"/>
  <c r="CR16" i="4" s="1"/>
  <c r="AL16" i="3"/>
  <c r="CS16" i="4" s="1"/>
  <c r="AM16" i="3"/>
  <c r="CT16" i="4" s="1"/>
  <c r="AN16" i="3"/>
  <c r="AO16" i="3"/>
  <c r="CV16" i="4" s="1"/>
  <c r="AP16" i="3"/>
  <c r="AQ16" i="3"/>
  <c r="AR16" i="3"/>
  <c r="AS16" i="3"/>
  <c r="CZ16" i="4" s="1"/>
  <c r="AT16" i="3"/>
  <c r="DA16" i="4" s="1"/>
  <c r="AU16" i="3"/>
  <c r="DB16" i="4" s="1"/>
  <c r="AV16" i="3"/>
  <c r="DC16" i="4" s="1"/>
  <c r="AW16" i="3"/>
  <c r="DD16" i="4" s="1"/>
  <c r="AX16" i="3"/>
  <c r="DE16" i="4" s="1"/>
  <c r="AY16" i="3"/>
  <c r="DF16" i="4" s="1"/>
  <c r="B17" i="3"/>
  <c r="BI17" i="4" s="1"/>
  <c r="C17" i="3"/>
  <c r="BJ17" i="4" s="1"/>
  <c r="D17" i="3"/>
  <c r="BK17" i="4" s="1"/>
  <c r="E17" i="3"/>
  <c r="BL17" i="4" s="1"/>
  <c r="F17" i="3"/>
  <c r="BM17" i="4" s="1"/>
  <c r="G17" i="3"/>
  <c r="BN17" i="4" s="1"/>
  <c r="H17" i="3"/>
  <c r="BO17" i="4" s="1"/>
  <c r="I17" i="3"/>
  <c r="J17" i="3"/>
  <c r="K17" i="3"/>
  <c r="L17" i="3"/>
  <c r="M17" i="3"/>
  <c r="N17" i="3"/>
  <c r="BU17" i="4" s="1"/>
  <c r="O17" i="3"/>
  <c r="BV17" i="4" s="1"/>
  <c r="P17" i="3"/>
  <c r="BW17" i="4" s="1"/>
  <c r="Q17" i="3"/>
  <c r="BX17" i="4" s="1"/>
  <c r="R17" i="3"/>
  <c r="BY17" i="4" s="1"/>
  <c r="S17" i="3"/>
  <c r="BZ17" i="4" s="1"/>
  <c r="T17" i="3"/>
  <c r="CA17" i="4" s="1"/>
  <c r="U17" i="3"/>
  <c r="CB17" i="4" s="1"/>
  <c r="V17" i="3"/>
  <c r="CC17" i="4" s="1"/>
  <c r="W17" i="3"/>
  <c r="CD17" i="4" s="1"/>
  <c r="X17" i="3"/>
  <c r="CE17" i="4" s="1"/>
  <c r="Y17" i="3"/>
  <c r="CF17" i="4" s="1"/>
  <c r="Z17" i="3"/>
  <c r="CG17" i="4" s="1"/>
  <c r="AA17" i="3"/>
  <c r="CH17" i="4" s="1"/>
  <c r="AB17" i="3"/>
  <c r="CI17" i="4" s="1"/>
  <c r="AC17" i="3"/>
  <c r="CJ17" i="4" s="1"/>
  <c r="AD17" i="3"/>
  <c r="CK17" i="4" s="1"/>
  <c r="AE17" i="3"/>
  <c r="CL17" i="4" s="1"/>
  <c r="AF17" i="3"/>
  <c r="CM17" i="4" s="1"/>
  <c r="AG17" i="3"/>
  <c r="CN17" i="4" s="1"/>
  <c r="AH17" i="3"/>
  <c r="CO17" i="4" s="1"/>
  <c r="AI17" i="3"/>
  <c r="CP17" i="4" s="1"/>
  <c r="AJ17" i="3"/>
  <c r="CQ17" i="4" s="1"/>
  <c r="AK17" i="3"/>
  <c r="CR17" i="4" s="1"/>
  <c r="AL17" i="3"/>
  <c r="CS17" i="4" s="1"/>
  <c r="AM17" i="3"/>
  <c r="CT17" i="4" s="1"/>
  <c r="AN17" i="3"/>
  <c r="AO17" i="3"/>
  <c r="CV17" i="4" s="1"/>
  <c r="AP17" i="3"/>
  <c r="AQ17" i="3"/>
  <c r="AR17" i="3"/>
  <c r="AS17" i="3"/>
  <c r="CZ17" i="4" s="1"/>
  <c r="AT17" i="3"/>
  <c r="DA17" i="4" s="1"/>
  <c r="AU17" i="3"/>
  <c r="DB17" i="4" s="1"/>
  <c r="AV17" i="3"/>
  <c r="DC17" i="4" s="1"/>
  <c r="AW17" i="3"/>
  <c r="DD17" i="4" s="1"/>
  <c r="AX17" i="3"/>
  <c r="DE17" i="4" s="1"/>
  <c r="AY17" i="3"/>
  <c r="DF17" i="4" s="1"/>
  <c r="B18" i="3"/>
  <c r="BI18" i="4" s="1"/>
  <c r="C18" i="3"/>
  <c r="BJ18" i="4" s="1"/>
  <c r="D18" i="3"/>
  <c r="BK18" i="4" s="1"/>
  <c r="E18" i="3"/>
  <c r="BL18" i="4" s="1"/>
  <c r="F18" i="3"/>
  <c r="BM18" i="4" s="1"/>
  <c r="G18" i="3"/>
  <c r="BN18" i="4" s="1"/>
  <c r="H18" i="3"/>
  <c r="BO18" i="4" s="1"/>
  <c r="I18" i="3"/>
  <c r="J18" i="3"/>
  <c r="K18" i="3"/>
  <c r="L18" i="3"/>
  <c r="BS18" i="4" s="1"/>
  <c r="M18" i="3"/>
  <c r="N18" i="3"/>
  <c r="BU18" i="4" s="1"/>
  <c r="O18" i="3"/>
  <c r="BV18" i="4" s="1"/>
  <c r="P18" i="3"/>
  <c r="BW18" i="4" s="1"/>
  <c r="Q18" i="3"/>
  <c r="BX18" i="4" s="1"/>
  <c r="R18" i="3"/>
  <c r="S18" i="3"/>
  <c r="T18" i="3"/>
  <c r="U18" i="3"/>
  <c r="V18" i="3"/>
  <c r="W18" i="3"/>
  <c r="X18" i="3"/>
  <c r="Y18" i="3"/>
  <c r="Z18" i="3"/>
  <c r="AA18" i="3"/>
  <c r="AB18" i="3"/>
  <c r="AC18" i="3"/>
  <c r="AD18" i="3"/>
  <c r="AE18" i="3"/>
  <c r="AF18" i="3"/>
  <c r="AG18" i="3"/>
  <c r="AH18" i="3"/>
  <c r="AI18" i="3"/>
  <c r="AJ18" i="3"/>
  <c r="CQ18" i="4" s="1"/>
  <c r="AK18" i="3"/>
  <c r="CR18" i="4" s="1"/>
  <c r="AL18" i="3"/>
  <c r="CS18" i="4" s="1"/>
  <c r="AM18" i="3"/>
  <c r="CT18" i="4" s="1"/>
  <c r="AN18" i="3"/>
  <c r="AO18" i="3"/>
  <c r="CV18" i="4" s="1"/>
  <c r="AP18" i="3"/>
  <c r="AQ18" i="3"/>
  <c r="AR18" i="3"/>
  <c r="AS18" i="3"/>
  <c r="CZ18" i="4" s="1"/>
  <c r="AT18" i="3"/>
  <c r="DA18" i="4" s="1"/>
  <c r="AU18" i="3"/>
  <c r="DB18" i="4" s="1"/>
  <c r="AV18" i="3"/>
  <c r="DC18" i="4" s="1"/>
  <c r="AW18" i="3"/>
  <c r="DD18" i="4" s="1"/>
  <c r="AX18" i="3"/>
  <c r="DE18" i="4" s="1"/>
  <c r="AY18" i="3"/>
  <c r="DF18" i="4" s="1"/>
  <c r="B19" i="3"/>
  <c r="BI19" i="4" s="1"/>
  <c r="C19" i="3"/>
  <c r="BJ19" i="4" s="1"/>
  <c r="D19" i="3"/>
  <c r="BK19" i="4" s="1"/>
  <c r="E19" i="3"/>
  <c r="BL19" i="4" s="1"/>
  <c r="F19" i="3"/>
  <c r="BM19" i="4" s="1"/>
  <c r="G19" i="3"/>
  <c r="BN19" i="4" s="1"/>
  <c r="H19" i="3"/>
  <c r="BO19" i="4" s="1"/>
  <c r="I19" i="3"/>
  <c r="J19" i="3"/>
  <c r="K19" i="3"/>
  <c r="L19" i="3"/>
  <c r="BS19" i="4" s="1"/>
  <c r="M19" i="3"/>
  <c r="N19" i="3"/>
  <c r="BU19" i="4" s="1"/>
  <c r="O19" i="3"/>
  <c r="BV19" i="4" s="1"/>
  <c r="P19" i="3"/>
  <c r="BW19" i="4" s="1"/>
  <c r="Q19" i="3"/>
  <c r="BX19" i="4" s="1"/>
  <c r="R19" i="3"/>
  <c r="S19" i="3"/>
  <c r="BZ19" i="4" s="1"/>
  <c r="T19" i="3"/>
  <c r="CA19" i="4" s="1"/>
  <c r="U19" i="3"/>
  <c r="CB19" i="4" s="1"/>
  <c r="V19" i="3"/>
  <c r="CC19" i="4" s="1"/>
  <c r="W19" i="3"/>
  <c r="CD19" i="4" s="1"/>
  <c r="X19" i="3"/>
  <c r="CE19" i="4" s="1"/>
  <c r="Y19" i="3"/>
  <c r="CF19" i="4" s="1"/>
  <c r="Z19" i="3"/>
  <c r="CG19" i="4" s="1"/>
  <c r="AA19" i="3"/>
  <c r="CH19" i="4" s="1"/>
  <c r="AB19" i="3"/>
  <c r="CI19" i="4" s="1"/>
  <c r="AC19" i="3"/>
  <c r="CJ19" i="4" s="1"/>
  <c r="AD19" i="3"/>
  <c r="CK19" i="4" s="1"/>
  <c r="AE19" i="3"/>
  <c r="CL19" i="4" s="1"/>
  <c r="AF19" i="3"/>
  <c r="CM19" i="4" s="1"/>
  <c r="AG19" i="3"/>
  <c r="CN19" i="4" s="1"/>
  <c r="AH19" i="3"/>
  <c r="CO19" i="4" s="1"/>
  <c r="AI19" i="3"/>
  <c r="AJ19" i="3"/>
  <c r="CQ19" i="4" s="1"/>
  <c r="AK19" i="3"/>
  <c r="CR19" i="4" s="1"/>
  <c r="AL19" i="3"/>
  <c r="CS19" i="4" s="1"/>
  <c r="AM19" i="3"/>
  <c r="CT19" i="4" s="1"/>
  <c r="AN19" i="3"/>
  <c r="AO19" i="3"/>
  <c r="CV19" i="4" s="1"/>
  <c r="AP19" i="3"/>
  <c r="AQ19" i="3"/>
  <c r="AR19" i="3"/>
  <c r="AS19" i="3"/>
  <c r="CZ19" i="4" s="1"/>
  <c r="AT19" i="3"/>
  <c r="DA19" i="4" s="1"/>
  <c r="AU19" i="3"/>
  <c r="DB19" i="4" s="1"/>
  <c r="AV19" i="3"/>
  <c r="DC19" i="4" s="1"/>
  <c r="AW19" i="3"/>
  <c r="DD19" i="4" s="1"/>
  <c r="AX19" i="3"/>
  <c r="DE19" i="4" s="1"/>
  <c r="AY19" i="3"/>
  <c r="DF19" i="4" s="1"/>
  <c r="B20" i="3"/>
  <c r="BI20" i="4" s="1"/>
  <c r="C20" i="3"/>
  <c r="BJ20" i="4" s="1"/>
  <c r="D20" i="3"/>
  <c r="BK20" i="4" s="1"/>
  <c r="E20" i="3"/>
  <c r="BL20" i="4" s="1"/>
  <c r="F20" i="3"/>
  <c r="BM20" i="4" s="1"/>
  <c r="G20" i="3"/>
  <c r="BN20" i="4" s="1"/>
  <c r="H20" i="3"/>
  <c r="BO20" i="4" s="1"/>
  <c r="I20" i="3"/>
  <c r="J20" i="3"/>
  <c r="K20" i="3"/>
  <c r="L20" i="3"/>
  <c r="BS20" i="4" s="1"/>
  <c r="M20" i="3"/>
  <c r="N20" i="3"/>
  <c r="BU20" i="4" s="1"/>
  <c r="O20" i="3"/>
  <c r="BV20" i="4" s="1"/>
  <c r="P20" i="3"/>
  <c r="BW20" i="4" s="1"/>
  <c r="Q20" i="3"/>
  <c r="BX20" i="4" s="1"/>
  <c r="R20" i="3"/>
  <c r="S20" i="3"/>
  <c r="BZ20" i="4" s="1"/>
  <c r="T20" i="3"/>
  <c r="CA20" i="4" s="1"/>
  <c r="U20" i="3"/>
  <c r="CB20" i="4" s="1"/>
  <c r="V20" i="3"/>
  <c r="CC20" i="4" s="1"/>
  <c r="W20" i="3"/>
  <c r="CD20" i="4" s="1"/>
  <c r="X20" i="3"/>
  <c r="CE20" i="4" s="1"/>
  <c r="Y20" i="3"/>
  <c r="CF20" i="4" s="1"/>
  <c r="Z20" i="3"/>
  <c r="CG20" i="4" s="1"/>
  <c r="AA20" i="3"/>
  <c r="CH20" i="4" s="1"/>
  <c r="AB20" i="3"/>
  <c r="CI20" i="4" s="1"/>
  <c r="AC20" i="3"/>
  <c r="CJ20" i="4" s="1"/>
  <c r="AD20" i="3"/>
  <c r="CK20" i="4" s="1"/>
  <c r="AE20" i="3"/>
  <c r="CL20" i="4" s="1"/>
  <c r="AF20" i="3"/>
  <c r="CM20" i="4" s="1"/>
  <c r="AG20" i="3"/>
  <c r="CN20" i="4" s="1"/>
  <c r="AH20" i="3"/>
  <c r="CO20" i="4" s="1"/>
  <c r="AI20" i="3"/>
  <c r="AJ20" i="3"/>
  <c r="CQ20" i="4" s="1"/>
  <c r="AK20" i="3"/>
  <c r="CR20" i="4" s="1"/>
  <c r="AL20" i="3"/>
  <c r="CS20" i="4" s="1"/>
  <c r="AM20" i="3"/>
  <c r="CT20" i="4" s="1"/>
  <c r="AN20" i="3"/>
  <c r="AO20" i="3"/>
  <c r="CV20" i="4" s="1"/>
  <c r="AP20" i="3"/>
  <c r="AQ20" i="3"/>
  <c r="AR20" i="3"/>
  <c r="AS20" i="3"/>
  <c r="CZ20" i="4" s="1"/>
  <c r="AT20" i="3"/>
  <c r="DA20" i="4" s="1"/>
  <c r="AU20" i="3"/>
  <c r="DB20" i="4" s="1"/>
  <c r="AV20" i="3"/>
  <c r="DC20" i="4" s="1"/>
  <c r="AW20" i="3"/>
  <c r="DD20" i="4" s="1"/>
  <c r="AX20" i="3"/>
  <c r="DE20" i="4" s="1"/>
  <c r="AY20" i="3"/>
  <c r="DF20" i="4" s="1"/>
  <c r="B21" i="3"/>
  <c r="BI21" i="4" s="1"/>
  <c r="C21" i="3"/>
  <c r="BJ21" i="4" s="1"/>
  <c r="D21" i="3"/>
  <c r="BK21" i="4" s="1"/>
  <c r="E21" i="3"/>
  <c r="BL21" i="4" s="1"/>
  <c r="F21" i="3"/>
  <c r="BM21" i="4" s="1"/>
  <c r="G21" i="3"/>
  <c r="BN21" i="4" s="1"/>
  <c r="H21" i="3"/>
  <c r="BO21" i="4" s="1"/>
  <c r="I21" i="3"/>
  <c r="J21" i="3"/>
  <c r="K21" i="3"/>
  <c r="L21" i="3"/>
  <c r="BS21" i="4" s="1"/>
  <c r="M21" i="3"/>
  <c r="N21" i="3"/>
  <c r="BU21" i="4" s="1"/>
  <c r="O21" i="3"/>
  <c r="BV21" i="4" s="1"/>
  <c r="P21" i="3"/>
  <c r="BW21" i="4" s="1"/>
  <c r="Q21" i="3"/>
  <c r="BX21" i="4" s="1"/>
  <c r="R21" i="3"/>
  <c r="S21" i="3"/>
  <c r="BZ21" i="4" s="1"/>
  <c r="T21" i="3"/>
  <c r="CA21" i="4" s="1"/>
  <c r="U21" i="3"/>
  <c r="CB21" i="4" s="1"/>
  <c r="V21" i="3"/>
  <c r="CC21" i="4" s="1"/>
  <c r="W21" i="3"/>
  <c r="CD21" i="4" s="1"/>
  <c r="X21" i="3"/>
  <c r="CE21" i="4" s="1"/>
  <c r="Y21" i="3"/>
  <c r="CF21" i="4" s="1"/>
  <c r="Z21" i="3"/>
  <c r="CG21" i="4" s="1"/>
  <c r="AA21" i="3"/>
  <c r="CH21" i="4" s="1"/>
  <c r="AB21" i="3"/>
  <c r="CI21" i="4" s="1"/>
  <c r="AC21" i="3"/>
  <c r="CJ21" i="4" s="1"/>
  <c r="AD21" i="3"/>
  <c r="CK21" i="4" s="1"/>
  <c r="AE21" i="3"/>
  <c r="CL21" i="4" s="1"/>
  <c r="AF21" i="3"/>
  <c r="CM21" i="4" s="1"/>
  <c r="AG21" i="3"/>
  <c r="CN21" i="4" s="1"/>
  <c r="AH21" i="3"/>
  <c r="CO21" i="4" s="1"/>
  <c r="AI21" i="3"/>
  <c r="AJ21" i="3"/>
  <c r="CQ21" i="4" s="1"/>
  <c r="AK21" i="3"/>
  <c r="CR21" i="4" s="1"/>
  <c r="AL21" i="3"/>
  <c r="CS21" i="4" s="1"/>
  <c r="AM21" i="3"/>
  <c r="CT21" i="4" s="1"/>
  <c r="AN21" i="3"/>
  <c r="AO21" i="3"/>
  <c r="CV21" i="4" s="1"/>
  <c r="AP21" i="3"/>
  <c r="AQ21" i="3"/>
  <c r="AR21" i="3"/>
  <c r="AS21" i="3"/>
  <c r="CZ21" i="4" s="1"/>
  <c r="AT21" i="3"/>
  <c r="DA21" i="4" s="1"/>
  <c r="AU21" i="3"/>
  <c r="DB21" i="4" s="1"/>
  <c r="AV21" i="3"/>
  <c r="DC21" i="4" s="1"/>
  <c r="AW21" i="3"/>
  <c r="DD21" i="4" s="1"/>
  <c r="AX21" i="3"/>
  <c r="DE21" i="4" s="1"/>
  <c r="AY21" i="3"/>
  <c r="DF21" i="4" s="1"/>
  <c r="B22" i="3"/>
  <c r="BI22" i="4" s="1"/>
  <c r="C22" i="3"/>
  <c r="BJ22" i="4" s="1"/>
  <c r="D22" i="3"/>
  <c r="BK22" i="4" s="1"/>
  <c r="E22" i="3"/>
  <c r="BL22" i="4" s="1"/>
  <c r="F22" i="3"/>
  <c r="BM22" i="4" s="1"/>
  <c r="G22" i="3"/>
  <c r="BN22" i="4" s="1"/>
  <c r="H22" i="3"/>
  <c r="BO22" i="4" s="1"/>
  <c r="I22" i="3"/>
  <c r="J22" i="3"/>
  <c r="K22" i="3"/>
  <c r="L22" i="3"/>
  <c r="BS22" i="4" s="1"/>
  <c r="M22" i="3"/>
  <c r="N22" i="3"/>
  <c r="BU22" i="4" s="1"/>
  <c r="O22" i="3"/>
  <c r="BV22" i="4" s="1"/>
  <c r="P22" i="3"/>
  <c r="BW22" i="4" s="1"/>
  <c r="Q22" i="3"/>
  <c r="BX22" i="4" s="1"/>
  <c r="R22" i="3"/>
  <c r="S22" i="3"/>
  <c r="BZ22" i="4" s="1"/>
  <c r="T22" i="3"/>
  <c r="CA22" i="4" s="1"/>
  <c r="U22" i="3"/>
  <c r="CB22" i="4" s="1"/>
  <c r="V22" i="3"/>
  <c r="CC22" i="4" s="1"/>
  <c r="W22" i="3"/>
  <c r="CD22" i="4" s="1"/>
  <c r="X22" i="3"/>
  <c r="CE22" i="4" s="1"/>
  <c r="Y22" i="3"/>
  <c r="CF22" i="4" s="1"/>
  <c r="Z22" i="3"/>
  <c r="CG22" i="4" s="1"/>
  <c r="AA22" i="3"/>
  <c r="CH22" i="4" s="1"/>
  <c r="AB22" i="3"/>
  <c r="CI22" i="4" s="1"/>
  <c r="AC22" i="3"/>
  <c r="CJ22" i="4" s="1"/>
  <c r="AD22" i="3"/>
  <c r="CK22" i="4" s="1"/>
  <c r="AE22" i="3"/>
  <c r="CL22" i="4" s="1"/>
  <c r="AF22" i="3"/>
  <c r="CM22" i="4" s="1"/>
  <c r="AG22" i="3"/>
  <c r="CN22" i="4" s="1"/>
  <c r="AH22" i="3"/>
  <c r="CO22" i="4" s="1"/>
  <c r="AI22" i="3"/>
  <c r="AJ22" i="3"/>
  <c r="CQ22" i="4" s="1"/>
  <c r="AK22" i="3"/>
  <c r="CR22" i="4" s="1"/>
  <c r="AL22" i="3"/>
  <c r="CS22" i="4" s="1"/>
  <c r="AM22" i="3"/>
  <c r="CT22" i="4" s="1"/>
  <c r="AN22" i="3"/>
  <c r="AO22" i="3"/>
  <c r="CV22" i="4" s="1"/>
  <c r="AP22" i="3"/>
  <c r="AQ22" i="3"/>
  <c r="AR22" i="3"/>
  <c r="AS22" i="3"/>
  <c r="CZ22" i="4" s="1"/>
  <c r="AT22" i="3"/>
  <c r="DA22" i="4" s="1"/>
  <c r="AU22" i="3"/>
  <c r="DB22" i="4" s="1"/>
  <c r="AV22" i="3"/>
  <c r="DC22" i="4" s="1"/>
  <c r="AW22" i="3"/>
  <c r="DD22" i="4" s="1"/>
  <c r="AX22" i="3"/>
  <c r="DE22" i="4" s="1"/>
  <c r="AY22" i="3"/>
  <c r="DF22" i="4" s="1"/>
  <c r="B23" i="3"/>
  <c r="BI23" i="4" s="1"/>
  <c r="C23" i="3"/>
  <c r="BJ23" i="4" s="1"/>
  <c r="D23" i="3"/>
  <c r="BK23" i="4" s="1"/>
  <c r="E23" i="3"/>
  <c r="BL23" i="4" s="1"/>
  <c r="F23" i="3"/>
  <c r="BM23" i="4" s="1"/>
  <c r="G23" i="3"/>
  <c r="BN23" i="4" s="1"/>
  <c r="H23" i="3"/>
  <c r="BO23" i="4" s="1"/>
  <c r="I23" i="3"/>
  <c r="J23" i="3"/>
  <c r="K23" i="3"/>
  <c r="L23" i="3"/>
  <c r="BS23" i="4" s="1"/>
  <c r="M23" i="3"/>
  <c r="N23" i="3"/>
  <c r="BU23" i="4" s="1"/>
  <c r="O23" i="3"/>
  <c r="BV23" i="4" s="1"/>
  <c r="P23" i="3"/>
  <c r="BW23" i="4" s="1"/>
  <c r="Q23" i="3"/>
  <c r="BX23" i="4" s="1"/>
  <c r="R23" i="3"/>
  <c r="S23" i="3"/>
  <c r="BZ23" i="4" s="1"/>
  <c r="T23" i="3"/>
  <c r="CA23" i="4" s="1"/>
  <c r="U23" i="3"/>
  <c r="CB23" i="4" s="1"/>
  <c r="V23" i="3"/>
  <c r="CC23" i="4" s="1"/>
  <c r="W23" i="3"/>
  <c r="CD23" i="4" s="1"/>
  <c r="X23" i="3"/>
  <c r="CE23" i="4" s="1"/>
  <c r="Y23" i="3"/>
  <c r="CF23" i="4" s="1"/>
  <c r="Z23" i="3"/>
  <c r="CG23" i="4" s="1"/>
  <c r="AA23" i="3"/>
  <c r="CH23" i="4" s="1"/>
  <c r="AB23" i="3"/>
  <c r="CI23" i="4" s="1"/>
  <c r="AC23" i="3"/>
  <c r="CJ23" i="4" s="1"/>
  <c r="AD23" i="3"/>
  <c r="CK23" i="4" s="1"/>
  <c r="AE23" i="3"/>
  <c r="CL23" i="4" s="1"/>
  <c r="AF23" i="3"/>
  <c r="CM23" i="4" s="1"/>
  <c r="AG23" i="3"/>
  <c r="CN23" i="4" s="1"/>
  <c r="AH23" i="3"/>
  <c r="CO23" i="4" s="1"/>
  <c r="AI23" i="3"/>
  <c r="AJ23" i="3"/>
  <c r="CQ23" i="4" s="1"/>
  <c r="AK23" i="3"/>
  <c r="CR23" i="4" s="1"/>
  <c r="AL23" i="3"/>
  <c r="CS23" i="4" s="1"/>
  <c r="AM23" i="3"/>
  <c r="CT23" i="4" s="1"/>
  <c r="AN23" i="3"/>
  <c r="AO23" i="3"/>
  <c r="CV23" i="4" s="1"/>
  <c r="AP23" i="3"/>
  <c r="AQ23" i="3"/>
  <c r="AR23" i="3"/>
  <c r="AS23" i="3"/>
  <c r="CZ23" i="4" s="1"/>
  <c r="AT23" i="3"/>
  <c r="DA23" i="4" s="1"/>
  <c r="AU23" i="3"/>
  <c r="DB23" i="4" s="1"/>
  <c r="AV23" i="3"/>
  <c r="DC23" i="4" s="1"/>
  <c r="AW23" i="3"/>
  <c r="DD23" i="4" s="1"/>
  <c r="AX23" i="3"/>
  <c r="DE23" i="4" s="1"/>
  <c r="AY23" i="3"/>
  <c r="DF23" i="4" s="1"/>
  <c r="B24" i="3"/>
  <c r="BI24" i="4" s="1"/>
  <c r="C24" i="3"/>
  <c r="BJ24" i="4" s="1"/>
  <c r="D24" i="3"/>
  <c r="BK24" i="4" s="1"/>
  <c r="E24" i="3"/>
  <c r="BL24" i="4" s="1"/>
  <c r="F24" i="3"/>
  <c r="BM24" i="4" s="1"/>
  <c r="G24" i="3"/>
  <c r="BN24" i="4" s="1"/>
  <c r="H24" i="3"/>
  <c r="BO24" i="4" s="1"/>
  <c r="I24" i="3"/>
  <c r="J24" i="3"/>
  <c r="K24" i="3"/>
  <c r="L24" i="3"/>
  <c r="BS24" i="4" s="1"/>
  <c r="M24" i="3"/>
  <c r="N24" i="3"/>
  <c r="BU24" i="4" s="1"/>
  <c r="O24" i="3"/>
  <c r="BV24" i="4" s="1"/>
  <c r="P24" i="3"/>
  <c r="BW24" i="4" s="1"/>
  <c r="Q24" i="3"/>
  <c r="BX24" i="4" s="1"/>
  <c r="R24" i="3"/>
  <c r="S24" i="3"/>
  <c r="BZ24" i="4" s="1"/>
  <c r="T24" i="3"/>
  <c r="CA24" i="4" s="1"/>
  <c r="U24" i="3"/>
  <c r="CB24" i="4" s="1"/>
  <c r="V24" i="3"/>
  <c r="CC24" i="4" s="1"/>
  <c r="W24" i="3"/>
  <c r="CD24" i="4" s="1"/>
  <c r="X24" i="3"/>
  <c r="CE24" i="4" s="1"/>
  <c r="Y24" i="3"/>
  <c r="CF24" i="4" s="1"/>
  <c r="Z24" i="3"/>
  <c r="CG24" i="4" s="1"/>
  <c r="AA24" i="3"/>
  <c r="CH24" i="4" s="1"/>
  <c r="AB24" i="3"/>
  <c r="CI24" i="4" s="1"/>
  <c r="AC24" i="3"/>
  <c r="CJ24" i="4" s="1"/>
  <c r="AD24" i="3"/>
  <c r="CK24" i="4" s="1"/>
  <c r="AE24" i="3"/>
  <c r="CL24" i="4" s="1"/>
  <c r="AF24" i="3"/>
  <c r="CM24" i="4" s="1"/>
  <c r="AG24" i="3"/>
  <c r="CN24" i="4" s="1"/>
  <c r="AH24" i="3"/>
  <c r="CO24" i="4" s="1"/>
  <c r="AI24" i="3"/>
  <c r="AJ24" i="3"/>
  <c r="CQ24" i="4" s="1"/>
  <c r="AK24" i="3"/>
  <c r="CR24" i="4" s="1"/>
  <c r="AL24" i="3"/>
  <c r="CS24" i="4" s="1"/>
  <c r="AM24" i="3"/>
  <c r="CT24" i="4" s="1"/>
  <c r="AN24" i="3"/>
  <c r="AO24" i="3"/>
  <c r="CV24" i="4" s="1"/>
  <c r="AP24" i="3"/>
  <c r="AQ24" i="3"/>
  <c r="AR24" i="3"/>
  <c r="AS24" i="3"/>
  <c r="CZ24" i="4" s="1"/>
  <c r="AT24" i="3"/>
  <c r="DA24" i="4" s="1"/>
  <c r="AU24" i="3"/>
  <c r="DB24" i="4" s="1"/>
  <c r="AV24" i="3"/>
  <c r="DC24" i="4" s="1"/>
  <c r="AW24" i="3"/>
  <c r="DD24" i="4" s="1"/>
  <c r="AX24" i="3"/>
  <c r="DE24" i="4" s="1"/>
  <c r="AY24" i="3"/>
  <c r="DF24" i="4" s="1"/>
  <c r="B25" i="3"/>
  <c r="BI25" i="4" s="1"/>
  <c r="C25" i="3"/>
  <c r="BJ25" i="4" s="1"/>
  <c r="D25" i="3"/>
  <c r="BK25" i="4" s="1"/>
  <c r="E25" i="3"/>
  <c r="BL25" i="4" s="1"/>
  <c r="F25" i="3"/>
  <c r="BM25" i="4" s="1"/>
  <c r="G25" i="3"/>
  <c r="BN25" i="4" s="1"/>
  <c r="H25" i="3"/>
  <c r="BO25" i="4" s="1"/>
  <c r="I25" i="3"/>
  <c r="J25" i="3"/>
  <c r="K25" i="3"/>
  <c r="L25" i="3"/>
  <c r="BS25" i="4" s="1"/>
  <c r="M25" i="3"/>
  <c r="N25" i="3"/>
  <c r="BU25" i="4" s="1"/>
  <c r="O25" i="3"/>
  <c r="BV25" i="4" s="1"/>
  <c r="P25" i="3"/>
  <c r="BW25" i="4" s="1"/>
  <c r="Q25" i="3"/>
  <c r="BX25" i="4" s="1"/>
  <c r="R25" i="3"/>
  <c r="S25" i="3"/>
  <c r="BZ25" i="4" s="1"/>
  <c r="T25" i="3"/>
  <c r="CA25" i="4" s="1"/>
  <c r="U25" i="3"/>
  <c r="CB25" i="4" s="1"/>
  <c r="V25" i="3"/>
  <c r="CC25" i="4" s="1"/>
  <c r="W25" i="3"/>
  <c r="CD25" i="4" s="1"/>
  <c r="X25" i="3"/>
  <c r="CE25" i="4" s="1"/>
  <c r="Y25" i="3"/>
  <c r="Z25" i="3"/>
  <c r="AA25" i="3"/>
  <c r="AB25" i="3"/>
  <c r="AC25" i="3"/>
  <c r="CJ25" i="4" s="1"/>
  <c r="AD25" i="3"/>
  <c r="CK25" i="4" s="1"/>
  <c r="AE25" i="3"/>
  <c r="CL25" i="4" s="1"/>
  <c r="AF25" i="3"/>
  <c r="CM25" i="4" s="1"/>
  <c r="AG25" i="3"/>
  <c r="CN25" i="4" s="1"/>
  <c r="AH25" i="3"/>
  <c r="CO25" i="4" s="1"/>
  <c r="AI25" i="3"/>
  <c r="AJ25" i="3"/>
  <c r="CQ25" i="4" s="1"/>
  <c r="AK25" i="3"/>
  <c r="CR25" i="4" s="1"/>
  <c r="AL25" i="3"/>
  <c r="CS25" i="4" s="1"/>
  <c r="AM25" i="3"/>
  <c r="CT25" i="4" s="1"/>
  <c r="AN25" i="3"/>
  <c r="AO25" i="3"/>
  <c r="CV25" i="4" s="1"/>
  <c r="AP25" i="3"/>
  <c r="AQ25" i="3"/>
  <c r="AR25" i="3"/>
  <c r="AS25" i="3"/>
  <c r="CZ25" i="4" s="1"/>
  <c r="AT25" i="3"/>
  <c r="DA25" i="4" s="1"/>
  <c r="AU25" i="3"/>
  <c r="DB25" i="4" s="1"/>
  <c r="AV25" i="3"/>
  <c r="DC25" i="4" s="1"/>
  <c r="AW25" i="3"/>
  <c r="DD25" i="4" s="1"/>
  <c r="AX25" i="3"/>
  <c r="DE25" i="4" s="1"/>
  <c r="AY25" i="3"/>
  <c r="DF25" i="4" s="1"/>
  <c r="B26" i="3"/>
  <c r="BI26" i="4" s="1"/>
  <c r="C26" i="3"/>
  <c r="BJ26" i="4" s="1"/>
  <c r="D26" i="3"/>
  <c r="BK26" i="4" s="1"/>
  <c r="E26" i="3"/>
  <c r="BL26" i="4" s="1"/>
  <c r="F26" i="3"/>
  <c r="BM26" i="4" s="1"/>
  <c r="G26" i="3"/>
  <c r="BN26" i="4" s="1"/>
  <c r="H26" i="3"/>
  <c r="BO26" i="4" s="1"/>
  <c r="I26" i="3"/>
  <c r="J26" i="3"/>
  <c r="K26" i="3"/>
  <c r="L26" i="3"/>
  <c r="BS26" i="4" s="1"/>
  <c r="M26" i="3"/>
  <c r="N26" i="3"/>
  <c r="BU26" i="4" s="1"/>
  <c r="O26" i="3"/>
  <c r="BV26" i="4" s="1"/>
  <c r="P26" i="3"/>
  <c r="BW26" i="4" s="1"/>
  <c r="Q26" i="3"/>
  <c r="BX26" i="4" s="1"/>
  <c r="R26" i="3"/>
  <c r="S26" i="3"/>
  <c r="BZ26" i="4" s="1"/>
  <c r="T26" i="3"/>
  <c r="CA26" i="4" s="1"/>
  <c r="U26" i="3"/>
  <c r="CB26" i="4" s="1"/>
  <c r="V26" i="3"/>
  <c r="CC26" i="4" s="1"/>
  <c r="W26" i="3"/>
  <c r="CD26" i="4" s="1"/>
  <c r="X26" i="3"/>
  <c r="CE26" i="4" s="1"/>
  <c r="Y26" i="3"/>
  <c r="Z26" i="3"/>
  <c r="CG26" i="4" s="1"/>
  <c r="AA26" i="3"/>
  <c r="CH26" i="4" s="1"/>
  <c r="AB26" i="3"/>
  <c r="AC26" i="3"/>
  <c r="CJ26" i="4" s="1"/>
  <c r="AD26" i="3"/>
  <c r="CK26" i="4" s="1"/>
  <c r="AE26" i="3"/>
  <c r="CL26" i="4" s="1"/>
  <c r="AF26" i="3"/>
  <c r="CM26" i="4" s="1"/>
  <c r="AG26" i="3"/>
  <c r="CN26" i="4" s="1"/>
  <c r="AH26" i="3"/>
  <c r="CO26" i="4" s="1"/>
  <c r="AI26" i="3"/>
  <c r="AJ26" i="3"/>
  <c r="CQ26" i="4" s="1"/>
  <c r="AK26" i="3"/>
  <c r="CR26" i="4" s="1"/>
  <c r="AL26" i="3"/>
  <c r="CS26" i="4" s="1"/>
  <c r="AM26" i="3"/>
  <c r="CT26" i="4" s="1"/>
  <c r="AN26" i="3"/>
  <c r="AO26" i="3"/>
  <c r="CV26" i="4" s="1"/>
  <c r="AP26" i="3"/>
  <c r="AQ26" i="3"/>
  <c r="AR26" i="3"/>
  <c r="AS26" i="3"/>
  <c r="CZ26" i="4" s="1"/>
  <c r="AT26" i="3"/>
  <c r="DA26" i="4" s="1"/>
  <c r="AU26" i="3"/>
  <c r="DB26" i="4" s="1"/>
  <c r="AV26" i="3"/>
  <c r="DC26" i="4" s="1"/>
  <c r="AW26" i="3"/>
  <c r="DD26" i="4" s="1"/>
  <c r="AX26" i="3"/>
  <c r="DE26" i="4" s="1"/>
  <c r="AY26" i="3"/>
  <c r="DF26" i="4" s="1"/>
  <c r="B27" i="3"/>
  <c r="BI27" i="4" s="1"/>
  <c r="C27" i="3"/>
  <c r="BJ27" i="4" s="1"/>
  <c r="D27" i="3"/>
  <c r="BK27" i="4" s="1"/>
  <c r="E27" i="3"/>
  <c r="BL27" i="4" s="1"/>
  <c r="F27" i="3"/>
  <c r="BM27" i="4" s="1"/>
  <c r="G27" i="3"/>
  <c r="BN27" i="4" s="1"/>
  <c r="H27" i="3"/>
  <c r="BO27" i="4" s="1"/>
  <c r="I27" i="3"/>
  <c r="J27" i="3"/>
  <c r="K27" i="3"/>
  <c r="L27" i="3"/>
  <c r="BS27" i="4" s="1"/>
  <c r="M27" i="3"/>
  <c r="N27" i="3"/>
  <c r="BU27" i="4" s="1"/>
  <c r="O27" i="3"/>
  <c r="BV27" i="4" s="1"/>
  <c r="P27" i="3"/>
  <c r="BW27" i="4" s="1"/>
  <c r="Q27" i="3"/>
  <c r="BX27" i="4" s="1"/>
  <c r="R27" i="3"/>
  <c r="S27" i="3"/>
  <c r="BZ27" i="4" s="1"/>
  <c r="T27" i="3"/>
  <c r="CA27" i="4" s="1"/>
  <c r="U27" i="3"/>
  <c r="CB27" i="4" s="1"/>
  <c r="V27" i="3"/>
  <c r="CC27" i="4" s="1"/>
  <c r="W27" i="3"/>
  <c r="CD27" i="4" s="1"/>
  <c r="X27" i="3"/>
  <c r="CE27" i="4" s="1"/>
  <c r="Y27" i="3"/>
  <c r="Z27" i="3"/>
  <c r="CG27" i="4" s="1"/>
  <c r="AA27" i="3"/>
  <c r="CH27" i="4" s="1"/>
  <c r="AB27" i="3"/>
  <c r="AC27" i="3"/>
  <c r="CJ27" i="4" s="1"/>
  <c r="AD27" i="3"/>
  <c r="CK27" i="4" s="1"/>
  <c r="AE27" i="3"/>
  <c r="CL27" i="4" s="1"/>
  <c r="AF27" i="3"/>
  <c r="CM27" i="4" s="1"/>
  <c r="AG27" i="3"/>
  <c r="CN27" i="4" s="1"/>
  <c r="AH27" i="3"/>
  <c r="CO27" i="4" s="1"/>
  <c r="AI27" i="3"/>
  <c r="AJ27" i="3"/>
  <c r="CQ27" i="4" s="1"/>
  <c r="AK27" i="3"/>
  <c r="CR27" i="4" s="1"/>
  <c r="AL27" i="3"/>
  <c r="CS27" i="4" s="1"/>
  <c r="AM27" i="3"/>
  <c r="CT27" i="4" s="1"/>
  <c r="AN27" i="3"/>
  <c r="AO27" i="3"/>
  <c r="CV27" i="4" s="1"/>
  <c r="AP27" i="3"/>
  <c r="AQ27" i="3"/>
  <c r="AR27" i="3"/>
  <c r="AS27" i="3"/>
  <c r="CZ27" i="4" s="1"/>
  <c r="AT27" i="3"/>
  <c r="DA27" i="4" s="1"/>
  <c r="AU27" i="3"/>
  <c r="DB27" i="4" s="1"/>
  <c r="AV27" i="3"/>
  <c r="DC27" i="4" s="1"/>
  <c r="AW27" i="3"/>
  <c r="DD27" i="4" s="1"/>
  <c r="AX27" i="3"/>
  <c r="DE27" i="4" s="1"/>
  <c r="AY27" i="3"/>
  <c r="DF27" i="4" s="1"/>
  <c r="B28" i="3"/>
  <c r="BI28" i="4" s="1"/>
  <c r="C28" i="3"/>
  <c r="BJ28" i="4" s="1"/>
  <c r="D28" i="3"/>
  <c r="BK28" i="4" s="1"/>
  <c r="E28" i="3"/>
  <c r="BL28" i="4" s="1"/>
  <c r="F28" i="3"/>
  <c r="BM28" i="4" s="1"/>
  <c r="G28" i="3"/>
  <c r="BN28" i="4" s="1"/>
  <c r="H28" i="3"/>
  <c r="BO28" i="4" s="1"/>
  <c r="I28" i="3"/>
  <c r="J28" i="3"/>
  <c r="K28" i="3"/>
  <c r="L28" i="3"/>
  <c r="BS28" i="4" s="1"/>
  <c r="M28" i="3"/>
  <c r="N28" i="3"/>
  <c r="BU28" i="4" s="1"/>
  <c r="O28" i="3"/>
  <c r="BV28" i="4" s="1"/>
  <c r="P28" i="3"/>
  <c r="BW28" i="4" s="1"/>
  <c r="Q28" i="3"/>
  <c r="BX28" i="4" s="1"/>
  <c r="R28" i="3"/>
  <c r="S28" i="3"/>
  <c r="BZ28" i="4" s="1"/>
  <c r="T28" i="3"/>
  <c r="CA28" i="4" s="1"/>
  <c r="U28" i="3"/>
  <c r="CB28" i="4" s="1"/>
  <c r="V28" i="3"/>
  <c r="CC28" i="4" s="1"/>
  <c r="W28" i="3"/>
  <c r="CD28" i="4" s="1"/>
  <c r="X28" i="3"/>
  <c r="CE28" i="4" s="1"/>
  <c r="Y28" i="3"/>
  <c r="Z28" i="3"/>
  <c r="AA28" i="3"/>
  <c r="AB28" i="3"/>
  <c r="AC28" i="3"/>
  <c r="CJ28" i="4" s="1"/>
  <c r="AD28" i="3"/>
  <c r="CK28" i="4" s="1"/>
  <c r="AE28" i="3"/>
  <c r="CL28" i="4" s="1"/>
  <c r="AF28" i="3"/>
  <c r="CM28" i="4" s="1"/>
  <c r="AG28" i="3"/>
  <c r="CN28" i="4" s="1"/>
  <c r="AH28" i="3"/>
  <c r="CO28" i="4" s="1"/>
  <c r="AI28" i="3"/>
  <c r="AJ28" i="3"/>
  <c r="CQ28" i="4" s="1"/>
  <c r="AK28" i="3"/>
  <c r="CR28" i="4" s="1"/>
  <c r="AL28" i="3"/>
  <c r="CS28" i="4" s="1"/>
  <c r="AM28" i="3"/>
  <c r="CT28" i="4" s="1"/>
  <c r="AN28" i="3"/>
  <c r="AO28" i="3"/>
  <c r="CV28" i="4" s="1"/>
  <c r="AP28" i="3"/>
  <c r="AQ28" i="3"/>
  <c r="AR28" i="3"/>
  <c r="AS28" i="3"/>
  <c r="CZ28" i="4" s="1"/>
  <c r="AT28" i="3"/>
  <c r="DA28" i="4" s="1"/>
  <c r="AU28" i="3"/>
  <c r="DB28" i="4" s="1"/>
  <c r="AV28" i="3"/>
  <c r="DC28" i="4" s="1"/>
  <c r="AW28" i="3"/>
  <c r="DD28" i="4" s="1"/>
  <c r="AX28" i="3"/>
  <c r="DE28" i="4" s="1"/>
  <c r="AY28" i="3"/>
  <c r="DF28" i="4" s="1"/>
  <c r="B29" i="3"/>
  <c r="BI29" i="4" s="1"/>
  <c r="C29" i="3"/>
  <c r="BJ29" i="4" s="1"/>
  <c r="D29" i="3"/>
  <c r="BK29" i="4" s="1"/>
  <c r="E29" i="3"/>
  <c r="BL29" i="4" s="1"/>
  <c r="F29" i="3"/>
  <c r="BM29" i="4" s="1"/>
  <c r="G29" i="3"/>
  <c r="BN29" i="4" s="1"/>
  <c r="H29" i="3"/>
  <c r="BO29" i="4" s="1"/>
  <c r="I29" i="3"/>
  <c r="J29" i="3"/>
  <c r="K29" i="3"/>
  <c r="L29" i="3"/>
  <c r="BS29" i="4" s="1"/>
  <c r="M29" i="3"/>
  <c r="N29" i="3"/>
  <c r="BU29" i="4" s="1"/>
  <c r="O29" i="3"/>
  <c r="BV29" i="4" s="1"/>
  <c r="P29" i="3"/>
  <c r="BW29" i="4" s="1"/>
  <c r="Q29" i="3"/>
  <c r="BX29" i="4" s="1"/>
  <c r="R29" i="3"/>
  <c r="S29" i="3"/>
  <c r="BZ29" i="4" s="1"/>
  <c r="T29" i="3"/>
  <c r="CA29" i="4" s="1"/>
  <c r="U29" i="3"/>
  <c r="CB29" i="4" s="1"/>
  <c r="V29" i="3"/>
  <c r="CC29" i="4" s="1"/>
  <c r="W29" i="3"/>
  <c r="CD29" i="4" s="1"/>
  <c r="X29" i="3"/>
  <c r="CE29" i="4" s="1"/>
  <c r="Y29" i="3"/>
  <c r="CF29" i="4" s="1"/>
  <c r="Z29" i="3"/>
  <c r="CG29" i="4" s="1"/>
  <c r="AA29" i="3"/>
  <c r="CH29" i="4" s="1"/>
  <c r="AB29" i="3"/>
  <c r="CI29" i="4" s="1"/>
  <c r="AC29" i="3"/>
  <c r="CJ29" i="4" s="1"/>
  <c r="AD29" i="3"/>
  <c r="CK29" i="4" s="1"/>
  <c r="AE29" i="3"/>
  <c r="CL29" i="4" s="1"/>
  <c r="AF29" i="3"/>
  <c r="CM29" i="4" s="1"/>
  <c r="AG29" i="3"/>
  <c r="CN29" i="4" s="1"/>
  <c r="AH29" i="3"/>
  <c r="CO29" i="4" s="1"/>
  <c r="AI29" i="3"/>
  <c r="AJ29" i="3"/>
  <c r="CQ29" i="4" s="1"/>
  <c r="AK29" i="3"/>
  <c r="CR29" i="4" s="1"/>
  <c r="AL29" i="3"/>
  <c r="CS29" i="4" s="1"/>
  <c r="AM29" i="3"/>
  <c r="CT29" i="4" s="1"/>
  <c r="AN29" i="3"/>
  <c r="AO29" i="3"/>
  <c r="CV29" i="4" s="1"/>
  <c r="AP29" i="3"/>
  <c r="AQ29" i="3"/>
  <c r="AR29" i="3"/>
  <c r="AS29" i="3"/>
  <c r="CZ29" i="4" s="1"/>
  <c r="AT29" i="3"/>
  <c r="DA29" i="4" s="1"/>
  <c r="AU29" i="3"/>
  <c r="DB29" i="4" s="1"/>
  <c r="AV29" i="3"/>
  <c r="DC29" i="4" s="1"/>
  <c r="AW29" i="3"/>
  <c r="DD29" i="4" s="1"/>
  <c r="AX29" i="3"/>
  <c r="DE29" i="4" s="1"/>
  <c r="AY29" i="3"/>
  <c r="DF29" i="4" s="1"/>
  <c r="B30" i="3"/>
  <c r="BI30" i="4" s="1"/>
  <c r="C30" i="3"/>
  <c r="BJ30" i="4" s="1"/>
  <c r="D30" i="3"/>
  <c r="BK30" i="4" s="1"/>
  <c r="E30" i="3"/>
  <c r="BL30" i="4" s="1"/>
  <c r="F30" i="3"/>
  <c r="BM30" i="4" s="1"/>
  <c r="G30" i="3"/>
  <c r="BN30" i="4" s="1"/>
  <c r="H30" i="3"/>
  <c r="BO30" i="4" s="1"/>
  <c r="I30" i="3"/>
  <c r="J30" i="3"/>
  <c r="K30" i="3"/>
  <c r="L30" i="3"/>
  <c r="BS30" i="4" s="1"/>
  <c r="M30" i="3"/>
  <c r="N30" i="3"/>
  <c r="BU30" i="4" s="1"/>
  <c r="O30" i="3"/>
  <c r="BV30" i="4" s="1"/>
  <c r="P30" i="3"/>
  <c r="BW30" i="4" s="1"/>
  <c r="Q30" i="3"/>
  <c r="BX30" i="4" s="1"/>
  <c r="R30" i="3"/>
  <c r="S30" i="3"/>
  <c r="BZ30" i="4" s="1"/>
  <c r="T30" i="3"/>
  <c r="CA30" i="4" s="1"/>
  <c r="U30" i="3"/>
  <c r="CB30" i="4" s="1"/>
  <c r="V30" i="3"/>
  <c r="CC30" i="4" s="1"/>
  <c r="W30" i="3"/>
  <c r="CD30" i="4" s="1"/>
  <c r="X30" i="3"/>
  <c r="CE30" i="4" s="1"/>
  <c r="Y30" i="3"/>
  <c r="CF30" i="4" s="1"/>
  <c r="Z30" i="3"/>
  <c r="CG30" i="4" s="1"/>
  <c r="AA30" i="3"/>
  <c r="CH30" i="4" s="1"/>
  <c r="AB30" i="3"/>
  <c r="CI30" i="4" s="1"/>
  <c r="AC30" i="3"/>
  <c r="CJ30" i="4" s="1"/>
  <c r="AD30" i="3"/>
  <c r="CK30" i="4" s="1"/>
  <c r="AE30" i="3"/>
  <c r="CL30" i="4" s="1"/>
  <c r="AF30" i="3"/>
  <c r="CM30" i="4" s="1"/>
  <c r="AG30" i="3"/>
  <c r="CN30" i="4" s="1"/>
  <c r="AH30" i="3"/>
  <c r="CO30" i="4" s="1"/>
  <c r="AI30" i="3"/>
  <c r="AJ30" i="3"/>
  <c r="CQ30" i="4" s="1"/>
  <c r="AK30" i="3"/>
  <c r="CR30" i="4" s="1"/>
  <c r="AL30" i="3"/>
  <c r="CS30" i="4" s="1"/>
  <c r="AM30" i="3"/>
  <c r="CT30" i="4" s="1"/>
  <c r="AN30" i="3"/>
  <c r="AO30" i="3"/>
  <c r="CV30" i="4" s="1"/>
  <c r="AP30" i="3"/>
  <c r="AQ30" i="3"/>
  <c r="AR30" i="3"/>
  <c r="AS30" i="3"/>
  <c r="CZ30" i="4" s="1"/>
  <c r="AT30" i="3"/>
  <c r="DA30" i="4" s="1"/>
  <c r="AU30" i="3"/>
  <c r="DB30" i="4" s="1"/>
  <c r="AV30" i="3"/>
  <c r="DC30" i="4" s="1"/>
  <c r="AW30" i="3"/>
  <c r="DD30" i="4" s="1"/>
  <c r="AX30" i="3"/>
  <c r="DE30" i="4" s="1"/>
  <c r="AY30" i="3"/>
  <c r="DF30" i="4" s="1"/>
  <c r="B31" i="3"/>
  <c r="BI31" i="4" s="1"/>
  <c r="C31" i="3"/>
  <c r="BJ31" i="4" s="1"/>
  <c r="D31" i="3"/>
  <c r="BK31" i="4" s="1"/>
  <c r="E31" i="3"/>
  <c r="BL31" i="4" s="1"/>
  <c r="F31" i="3"/>
  <c r="BM31" i="4" s="1"/>
  <c r="G31" i="3"/>
  <c r="BN31" i="4" s="1"/>
  <c r="H31" i="3"/>
  <c r="BO31" i="4" s="1"/>
  <c r="I31" i="3"/>
  <c r="J31" i="3"/>
  <c r="K31" i="3"/>
  <c r="L31" i="3"/>
  <c r="BS31" i="4" s="1"/>
  <c r="M31" i="3"/>
  <c r="N31" i="3"/>
  <c r="BU31" i="4" s="1"/>
  <c r="O31" i="3"/>
  <c r="BV31" i="4" s="1"/>
  <c r="P31" i="3"/>
  <c r="BW31" i="4" s="1"/>
  <c r="Q31" i="3"/>
  <c r="BX31" i="4" s="1"/>
  <c r="R31" i="3"/>
  <c r="S31" i="3"/>
  <c r="BZ31" i="4" s="1"/>
  <c r="T31" i="3"/>
  <c r="CA31" i="4" s="1"/>
  <c r="U31" i="3"/>
  <c r="CB31" i="4" s="1"/>
  <c r="V31" i="3"/>
  <c r="CC31" i="4" s="1"/>
  <c r="W31" i="3"/>
  <c r="CD31" i="4" s="1"/>
  <c r="X31" i="3"/>
  <c r="CE31" i="4" s="1"/>
  <c r="Y31" i="3"/>
  <c r="CF31" i="4" s="1"/>
  <c r="Z31" i="3"/>
  <c r="CG31" i="4" s="1"/>
  <c r="AA31" i="3"/>
  <c r="CH31" i="4" s="1"/>
  <c r="AB31" i="3"/>
  <c r="CI31" i="4" s="1"/>
  <c r="AC31" i="3"/>
  <c r="CJ31" i="4" s="1"/>
  <c r="AD31" i="3"/>
  <c r="CK31" i="4" s="1"/>
  <c r="AE31" i="3"/>
  <c r="CL31" i="4" s="1"/>
  <c r="AF31" i="3"/>
  <c r="CM31" i="4" s="1"/>
  <c r="AG31" i="3"/>
  <c r="CN31" i="4" s="1"/>
  <c r="AH31" i="3"/>
  <c r="CO31" i="4" s="1"/>
  <c r="AI31" i="3"/>
  <c r="AJ31" i="3"/>
  <c r="CQ31" i="4" s="1"/>
  <c r="AK31" i="3"/>
  <c r="CR31" i="4" s="1"/>
  <c r="AL31" i="3"/>
  <c r="CS31" i="4" s="1"/>
  <c r="AM31" i="3"/>
  <c r="CT31" i="4" s="1"/>
  <c r="AN31" i="3"/>
  <c r="AO31" i="3"/>
  <c r="CV31" i="4" s="1"/>
  <c r="AP31" i="3"/>
  <c r="AQ31" i="3"/>
  <c r="AR31" i="3"/>
  <c r="AS31" i="3"/>
  <c r="CZ31" i="4" s="1"/>
  <c r="AT31" i="3"/>
  <c r="DA31" i="4" s="1"/>
  <c r="AU31" i="3"/>
  <c r="DB31" i="4" s="1"/>
  <c r="AV31" i="3"/>
  <c r="DC31" i="4" s="1"/>
  <c r="AW31" i="3"/>
  <c r="DD31" i="4" s="1"/>
  <c r="AX31" i="3"/>
  <c r="DE31" i="4" s="1"/>
  <c r="AY31" i="3"/>
  <c r="DF31" i="4" s="1"/>
  <c r="B32" i="3"/>
  <c r="BI32" i="4" s="1"/>
  <c r="C32" i="3"/>
  <c r="BJ32" i="4" s="1"/>
  <c r="D32" i="3"/>
  <c r="BK32" i="4" s="1"/>
  <c r="E32" i="3"/>
  <c r="BL32" i="4" s="1"/>
  <c r="F32" i="3"/>
  <c r="BM32" i="4" s="1"/>
  <c r="G32" i="3"/>
  <c r="BN32" i="4" s="1"/>
  <c r="H32" i="3"/>
  <c r="BO32" i="4" s="1"/>
  <c r="I32" i="3"/>
  <c r="J32" i="3"/>
  <c r="K32" i="3"/>
  <c r="L32" i="3"/>
  <c r="BS32" i="4" s="1"/>
  <c r="M32" i="3"/>
  <c r="N32" i="3"/>
  <c r="BU32" i="4" s="1"/>
  <c r="O32" i="3"/>
  <c r="BV32" i="4" s="1"/>
  <c r="P32" i="3"/>
  <c r="BW32" i="4" s="1"/>
  <c r="Q32" i="3"/>
  <c r="BX32" i="4" s="1"/>
  <c r="R32" i="3"/>
  <c r="S32" i="3"/>
  <c r="BZ32" i="4" s="1"/>
  <c r="T32" i="3"/>
  <c r="CA32" i="4" s="1"/>
  <c r="U32" i="3"/>
  <c r="CB32" i="4" s="1"/>
  <c r="V32" i="3"/>
  <c r="CC32" i="4" s="1"/>
  <c r="W32" i="3"/>
  <c r="CD32" i="4" s="1"/>
  <c r="X32" i="3"/>
  <c r="CE32" i="4" s="1"/>
  <c r="Y32" i="3"/>
  <c r="CF32" i="4" s="1"/>
  <c r="Z32" i="3"/>
  <c r="CG32" i="4" s="1"/>
  <c r="AA32" i="3"/>
  <c r="CH32" i="4" s="1"/>
  <c r="AB32" i="3"/>
  <c r="CI32" i="4" s="1"/>
  <c r="AC32" i="3"/>
  <c r="CJ32" i="4" s="1"/>
  <c r="AD32" i="3"/>
  <c r="CK32" i="4" s="1"/>
  <c r="AE32" i="3"/>
  <c r="CL32" i="4" s="1"/>
  <c r="AF32" i="3"/>
  <c r="CM32" i="4" s="1"/>
  <c r="AG32" i="3"/>
  <c r="CN32" i="4" s="1"/>
  <c r="AH32" i="3"/>
  <c r="CO32" i="4" s="1"/>
  <c r="AI32" i="3"/>
  <c r="AJ32" i="3"/>
  <c r="CQ32" i="4" s="1"/>
  <c r="AK32" i="3"/>
  <c r="CR32" i="4" s="1"/>
  <c r="AL32" i="3"/>
  <c r="CS32" i="4" s="1"/>
  <c r="AM32" i="3"/>
  <c r="CT32" i="4" s="1"/>
  <c r="AN32" i="3"/>
  <c r="AO32" i="3"/>
  <c r="CV32" i="4" s="1"/>
  <c r="AP32" i="3"/>
  <c r="AQ32" i="3"/>
  <c r="AR32" i="3"/>
  <c r="AS32" i="3"/>
  <c r="CZ32" i="4" s="1"/>
  <c r="AT32" i="3"/>
  <c r="DA32" i="4" s="1"/>
  <c r="AU32" i="3"/>
  <c r="DB32" i="4" s="1"/>
  <c r="AV32" i="3"/>
  <c r="DC32" i="4" s="1"/>
  <c r="AW32" i="3"/>
  <c r="DD32" i="4" s="1"/>
  <c r="AX32" i="3"/>
  <c r="DE32" i="4" s="1"/>
  <c r="AY32" i="3"/>
  <c r="DF32" i="4" s="1"/>
  <c r="B33" i="3"/>
  <c r="BI33" i="4" s="1"/>
  <c r="C33" i="3"/>
  <c r="BJ33" i="4" s="1"/>
  <c r="D33" i="3"/>
  <c r="BK33" i="4" s="1"/>
  <c r="E33" i="3"/>
  <c r="BL33" i="4" s="1"/>
  <c r="F33" i="3"/>
  <c r="BM33" i="4" s="1"/>
  <c r="G33" i="3"/>
  <c r="BN33" i="4" s="1"/>
  <c r="H33" i="3"/>
  <c r="BO33" i="4" s="1"/>
  <c r="I33" i="3"/>
  <c r="J33" i="3"/>
  <c r="K33" i="3"/>
  <c r="L33" i="3"/>
  <c r="BS33" i="4" s="1"/>
  <c r="M33" i="3"/>
  <c r="N33" i="3"/>
  <c r="BU33" i="4" s="1"/>
  <c r="O33" i="3"/>
  <c r="BV33" i="4" s="1"/>
  <c r="P33" i="3"/>
  <c r="BW33" i="4" s="1"/>
  <c r="Q33" i="3"/>
  <c r="BX33" i="4" s="1"/>
  <c r="R33" i="3"/>
  <c r="S33" i="3"/>
  <c r="BZ33" i="4" s="1"/>
  <c r="T33" i="3"/>
  <c r="CA33" i="4" s="1"/>
  <c r="U33" i="3"/>
  <c r="CB33" i="4" s="1"/>
  <c r="V33" i="3"/>
  <c r="CC33" i="4" s="1"/>
  <c r="W33" i="3"/>
  <c r="CD33" i="4" s="1"/>
  <c r="X33" i="3"/>
  <c r="CE33" i="4" s="1"/>
  <c r="Y33" i="3"/>
  <c r="CF33" i="4" s="1"/>
  <c r="Z33" i="3"/>
  <c r="CG33" i="4" s="1"/>
  <c r="AA33" i="3"/>
  <c r="CH33" i="4" s="1"/>
  <c r="AB33" i="3"/>
  <c r="CI33" i="4" s="1"/>
  <c r="AC33" i="3"/>
  <c r="CJ33" i="4" s="1"/>
  <c r="AD33" i="3"/>
  <c r="CK33" i="4" s="1"/>
  <c r="AE33" i="3"/>
  <c r="CL33" i="4" s="1"/>
  <c r="AF33" i="3"/>
  <c r="CM33" i="4" s="1"/>
  <c r="AG33" i="3"/>
  <c r="CN33" i="4" s="1"/>
  <c r="AH33" i="3"/>
  <c r="CO33" i="4" s="1"/>
  <c r="AI33" i="3"/>
  <c r="AJ33" i="3"/>
  <c r="CQ33" i="4" s="1"/>
  <c r="AK33" i="3"/>
  <c r="CR33" i="4" s="1"/>
  <c r="AL33" i="3"/>
  <c r="CS33" i="4" s="1"/>
  <c r="AM33" i="3"/>
  <c r="CT33" i="4" s="1"/>
  <c r="AN33" i="3"/>
  <c r="AO33" i="3"/>
  <c r="CV33" i="4" s="1"/>
  <c r="AP33" i="3"/>
  <c r="AQ33" i="3"/>
  <c r="AR33" i="3"/>
  <c r="AS33" i="3"/>
  <c r="CZ33" i="4" s="1"/>
  <c r="AT33" i="3"/>
  <c r="DA33" i="4" s="1"/>
  <c r="AU33" i="3"/>
  <c r="DB33" i="4" s="1"/>
  <c r="AV33" i="3"/>
  <c r="DC33" i="4" s="1"/>
  <c r="AW33" i="3"/>
  <c r="DD33" i="4" s="1"/>
  <c r="AX33" i="3"/>
  <c r="DE33" i="4" s="1"/>
  <c r="AY33" i="3"/>
  <c r="DF33" i="4" s="1"/>
  <c r="B34" i="3"/>
  <c r="BI34" i="4" s="1"/>
  <c r="C34" i="3"/>
  <c r="BJ34" i="4" s="1"/>
  <c r="D34" i="3"/>
  <c r="BK34" i="4" s="1"/>
  <c r="E34" i="3"/>
  <c r="BL34" i="4" s="1"/>
  <c r="F34" i="3"/>
  <c r="BM34" i="4" s="1"/>
  <c r="G34" i="3"/>
  <c r="BN34" i="4" s="1"/>
  <c r="H34" i="3"/>
  <c r="BO34" i="4" s="1"/>
  <c r="I34" i="3"/>
  <c r="J34" i="3"/>
  <c r="K34" i="3"/>
  <c r="L34" i="3"/>
  <c r="BS34" i="4" s="1"/>
  <c r="M34" i="3"/>
  <c r="N34" i="3"/>
  <c r="BU34" i="4" s="1"/>
  <c r="O34" i="3"/>
  <c r="BV34" i="4" s="1"/>
  <c r="P34" i="3"/>
  <c r="BW34" i="4" s="1"/>
  <c r="Q34" i="3"/>
  <c r="BX34" i="4" s="1"/>
  <c r="R34" i="3"/>
  <c r="S34" i="3"/>
  <c r="BZ34" i="4" s="1"/>
  <c r="T34" i="3"/>
  <c r="CA34" i="4" s="1"/>
  <c r="U34" i="3"/>
  <c r="CB34" i="4" s="1"/>
  <c r="V34" i="3"/>
  <c r="CC34" i="4" s="1"/>
  <c r="W34" i="3"/>
  <c r="CD34" i="4" s="1"/>
  <c r="X34" i="3"/>
  <c r="CE34" i="4" s="1"/>
  <c r="Y34" i="3"/>
  <c r="CF34" i="4" s="1"/>
  <c r="Z34" i="3"/>
  <c r="CG34" i="4" s="1"/>
  <c r="AA34" i="3"/>
  <c r="CH34" i="4" s="1"/>
  <c r="AB34" i="3"/>
  <c r="CI34" i="4" s="1"/>
  <c r="AC34" i="3"/>
  <c r="CJ34" i="4" s="1"/>
  <c r="AD34" i="3"/>
  <c r="CK34" i="4" s="1"/>
  <c r="AE34" i="3"/>
  <c r="CL34" i="4" s="1"/>
  <c r="AF34" i="3"/>
  <c r="CM34" i="4" s="1"/>
  <c r="AG34" i="3"/>
  <c r="CN34" i="4" s="1"/>
  <c r="AH34" i="3"/>
  <c r="CO34" i="4" s="1"/>
  <c r="AI34" i="3"/>
  <c r="AJ34" i="3"/>
  <c r="CQ34" i="4" s="1"/>
  <c r="AK34" i="3"/>
  <c r="CR34" i="4" s="1"/>
  <c r="AL34" i="3"/>
  <c r="CS34" i="4" s="1"/>
  <c r="AM34" i="3"/>
  <c r="CT34" i="4" s="1"/>
  <c r="AN34" i="3"/>
  <c r="AO34" i="3"/>
  <c r="CV34" i="4" s="1"/>
  <c r="AP34" i="3"/>
  <c r="AQ34" i="3"/>
  <c r="AR34" i="3"/>
  <c r="AS34" i="3"/>
  <c r="CZ34" i="4" s="1"/>
  <c r="AT34" i="3"/>
  <c r="DA34" i="4" s="1"/>
  <c r="AU34" i="3"/>
  <c r="DB34" i="4" s="1"/>
  <c r="AV34" i="3"/>
  <c r="DC34" i="4" s="1"/>
  <c r="AW34" i="3"/>
  <c r="DD34" i="4" s="1"/>
  <c r="AX34" i="3"/>
  <c r="DE34" i="4" s="1"/>
  <c r="AY34" i="3"/>
  <c r="DF34" i="4" s="1"/>
  <c r="B35" i="3"/>
  <c r="BI35" i="4" s="1"/>
  <c r="C35" i="3"/>
  <c r="BJ35" i="4" s="1"/>
  <c r="D35" i="3"/>
  <c r="BK35" i="4" s="1"/>
  <c r="E35" i="3"/>
  <c r="BL35" i="4" s="1"/>
  <c r="F35" i="3"/>
  <c r="BM35" i="4" s="1"/>
  <c r="G35" i="3"/>
  <c r="BN35" i="4" s="1"/>
  <c r="H35" i="3"/>
  <c r="BO35" i="4" s="1"/>
  <c r="I35" i="3"/>
  <c r="J35" i="3"/>
  <c r="K35" i="3"/>
  <c r="L35" i="3"/>
  <c r="BS35" i="4" s="1"/>
  <c r="M35" i="3"/>
  <c r="N35" i="3"/>
  <c r="BU35" i="4" s="1"/>
  <c r="O35" i="3"/>
  <c r="BV35" i="4" s="1"/>
  <c r="P35" i="3"/>
  <c r="BW35" i="4" s="1"/>
  <c r="Q35" i="3"/>
  <c r="BX35" i="4" s="1"/>
  <c r="R35" i="3"/>
  <c r="S35" i="3"/>
  <c r="T35" i="3"/>
  <c r="U35" i="3"/>
  <c r="V35" i="3"/>
  <c r="W35" i="3"/>
  <c r="X35" i="3"/>
  <c r="Y35" i="3"/>
  <c r="Z35" i="3"/>
  <c r="AA35" i="3"/>
  <c r="AB35" i="3"/>
  <c r="AC35" i="3"/>
  <c r="AD35" i="3"/>
  <c r="AE35" i="3"/>
  <c r="AF35" i="3"/>
  <c r="AG35" i="3"/>
  <c r="AH35" i="3"/>
  <c r="AI35" i="3"/>
  <c r="AJ35" i="3"/>
  <c r="CQ35" i="4" s="1"/>
  <c r="AK35" i="3"/>
  <c r="CR35" i="4" s="1"/>
  <c r="AL35" i="3"/>
  <c r="CS35" i="4" s="1"/>
  <c r="AM35" i="3"/>
  <c r="CT35" i="4" s="1"/>
  <c r="AN35" i="3"/>
  <c r="AO35" i="3"/>
  <c r="CV35" i="4" s="1"/>
  <c r="AP35" i="3"/>
  <c r="AQ35" i="3"/>
  <c r="AR35" i="3"/>
  <c r="AS35" i="3"/>
  <c r="CZ35" i="4" s="1"/>
  <c r="AT35" i="3"/>
  <c r="DA35" i="4" s="1"/>
  <c r="AU35" i="3"/>
  <c r="DB35" i="4" s="1"/>
  <c r="AV35" i="3"/>
  <c r="DC35" i="4" s="1"/>
  <c r="AW35" i="3"/>
  <c r="DD35" i="4" s="1"/>
  <c r="AX35" i="3"/>
  <c r="DE35" i="4" s="1"/>
  <c r="AY35" i="3"/>
  <c r="DF35" i="4" s="1"/>
  <c r="B36" i="3"/>
  <c r="BI36" i="4" s="1"/>
  <c r="C36" i="3"/>
  <c r="BJ36" i="4" s="1"/>
  <c r="D36" i="3"/>
  <c r="BK36" i="4" s="1"/>
  <c r="E36" i="3"/>
  <c r="BL36" i="4" s="1"/>
  <c r="F36" i="3"/>
  <c r="BM36" i="4" s="1"/>
  <c r="G36" i="3"/>
  <c r="BN36" i="4" s="1"/>
  <c r="H36" i="3"/>
  <c r="BO36" i="4" s="1"/>
  <c r="I36" i="3"/>
  <c r="J36" i="3"/>
  <c r="K36" i="3"/>
  <c r="L36" i="3"/>
  <c r="BS36" i="4" s="1"/>
  <c r="M36" i="3"/>
  <c r="N36" i="3"/>
  <c r="BU36" i="4" s="1"/>
  <c r="O36" i="3"/>
  <c r="BV36" i="4" s="1"/>
  <c r="P36" i="3"/>
  <c r="BW36" i="4" s="1"/>
  <c r="Q36" i="3"/>
  <c r="BX36" i="4" s="1"/>
  <c r="R36" i="3"/>
  <c r="BY36" i="4" s="1"/>
  <c r="S36" i="3"/>
  <c r="BZ36" i="4" s="1"/>
  <c r="T36" i="3"/>
  <c r="CA36" i="4" s="1"/>
  <c r="U36" i="3"/>
  <c r="CB36" i="4" s="1"/>
  <c r="V36" i="3"/>
  <c r="CC36" i="4" s="1"/>
  <c r="W36" i="3"/>
  <c r="CD36" i="4" s="1"/>
  <c r="X36" i="3"/>
  <c r="CE36" i="4" s="1"/>
  <c r="Y36" i="3"/>
  <c r="CF36" i="4" s="1"/>
  <c r="Z36" i="3"/>
  <c r="CG36" i="4" s="1"/>
  <c r="AA36" i="3"/>
  <c r="CH36" i="4" s="1"/>
  <c r="AB36" i="3"/>
  <c r="CI36" i="4" s="1"/>
  <c r="AC36" i="3"/>
  <c r="CJ36" i="4" s="1"/>
  <c r="AD36" i="3"/>
  <c r="CK36" i="4" s="1"/>
  <c r="AE36" i="3"/>
  <c r="CL36" i="4" s="1"/>
  <c r="AF36" i="3"/>
  <c r="CM36" i="4" s="1"/>
  <c r="AG36" i="3"/>
  <c r="CN36" i="4" s="1"/>
  <c r="AH36" i="3"/>
  <c r="CO36" i="4" s="1"/>
  <c r="AI36" i="3"/>
  <c r="CP36" i="4" s="1"/>
  <c r="AJ36" i="3"/>
  <c r="CQ36" i="4" s="1"/>
  <c r="AK36" i="3"/>
  <c r="CR36" i="4" s="1"/>
  <c r="AL36" i="3"/>
  <c r="CS36" i="4" s="1"/>
  <c r="AM36" i="3"/>
  <c r="CT36" i="4" s="1"/>
  <c r="AN36" i="3"/>
  <c r="AO36" i="3"/>
  <c r="CV36" i="4" s="1"/>
  <c r="AP36" i="3"/>
  <c r="AQ36" i="3"/>
  <c r="AR36" i="3"/>
  <c r="AS36" i="3"/>
  <c r="CZ36" i="4" s="1"/>
  <c r="AT36" i="3"/>
  <c r="DA36" i="4" s="1"/>
  <c r="AU36" i="3"/>
  <c r="DB36" i="4" s="1"/>
  <c r="AV36" i="3"/>
  <c r="DC36" i="4" s="1"/>
  <c r="AW36" i="3"/>
  <c r="DD36" i="4" s="1"/>
  <c r="AX36" i="3"/>
  <c r="DE36" i="4" s="1"/>
  <c r="AY36" i="3"/>
  <c r="DF36" i="4" s="1"/>
  <c r="B37" i="3"/>
  <c r="BI37" i="4" s="1"/>
  <c r="C37" i="3"/>
  <c r="BJ37" i="4" s="1"/>
  <c r="D37" i="3"/>
  <c r="BK37" i="4" s="1"/>
  <c r="E37" i="3"/>
  <c r="BL37" i="4" s="1"/>
  <c r="F37" i="3"/>
  <c r="BM37" i="4" s="1"/>
  <c r="G37" i="3"/>
  <c r="BN37" i="4" s="1"/>
  <c r="H37" i="3"/>
  <c r="BO37" i="4" s="1"/>
  <c r="I37" i="3"/>
  <c r="J37" i="3"/>
  <c r="K37" i="3"/>
  <c r="L37" i="3"/>
  <c r="BS37" i="4" s="1"/>
  <c r="M37" i="3"/>
  <c r="N37" i="3"/>
  <c r="BU37" i="4" s="1"/>
  <c r="O37" i="3"/>
  <c r="BV37" i="4" s="1"/>
  <c r="P37" i="3"/>
  <c r="BW37" i="4" s="1"/>
  <c r="Q37" i="3"/>
  <c r="BX37" i="4" s="1"/>
  <c r="R37" i="3"/>
  <c r="BY37" i="4" s="1"/>
  <c r="S37" i="3"/>
  <c r="BZ37" i="4" s="1"/>
  <c r="T37" i="3"/>
  <c r="CA37" i="4" s="1"/>
  <c r="U37" i="3"/>
  <c r="CB37" i="4" s="1"/>
  <c r="V37" i="3"/>
  <c r="CC37" i="4" s="1"/>
  <c r="W37" i="3"/>
  <c r="CD37" i="4" s="1"/>
  <c r="X37" i="3"/>
  <c r="CE37" i="4" s="1"/>
  <c r="Y37" i="3"/>
  <c r="CF37" i="4" s="1"/>
  <c r="Z37" i="3"/>
  <c r="CG37" i="4" s="1"/>
  <c r="AA37" i="3"/>
  <c r="CH37" i="4" s="1"/>
  <c r="AB37" i="3"/>
  <c r="CI37" i="4" s="1"/>
  <c r="AC37" i="3"/>
  <c r="CJ37" i="4" s="1"/>
  <c r="AD37" i="3"/>
  <c r="CK37" i="4" s="1"/>
  <c r="AE37" i="3"/>
  <c r="CL37" i="4" s="1"/>
  <c r="AF37" i="3"/>
  <c r="CM37" i="4" s="1"/>
  <c r="AG37" i="3"/>
  <c r="CN37" i="4" s="1"/>
  <c r="AH37" i="3"/>
  <c r="CO37" i="4" s="1"/>
  <c r="AI37" i="3"/>
  <c r="CP37" i="4" s="1"/>
  <c r="AJ37" i="3"/>
  <c r="CQ37" i="4" s="1"/>
  <c r="AK37" i="3"/>
  <c r="CR37" i="4" s="1"/>
  <c r="AL37" i="3"/>
  <c r="CS37" i="4" s="1"/>
  <c r="AM37" i="3"/>
  <c r="CT37" i="4" s="1"/>
  <c r="AN37" i="3"/>
  <c r="AO37" i="3"/>
  <c r="CV37" i="4" s="1"/>
  <c r="AP37" i="3"/>
  <c r="AQ37" i="3"/>
  <c r="AR37" i="3"/>
  <c r="AS37" i="3"/>
  <c r="CZ37" i="4" s="1"/>
  <c r="AT37" i="3"/>
  <c r="DA37" i="4" s="1"/>
  <c r="AU37" i="3"/>
  <c r="DB37" i="4" s="1"/>
  <c r="AV37" i="3"/>
  <c r="DC37" i="4" s="1"/>
  <c r="AW37" i="3"/>
  <c r="DD37" i="4" s="1"/>
  <c r="AX37" i="3"/>
  <c r="DE37" i="4" s="1"/>
  <c r="AY37" i="3"/>
  <c r="DF37" i="4" s="1"/>
  <c r="B38" i="3"/>
  <c r="BI38" i="4" s="1"/>
  <c r="C38" i="3"/>
  <c r="BJ38" i="4" s="1"/>
  <c r="D38" i="3"/>
  <c r="BK38" i="4" s="1"/>
  <c r="E38" i="3"/>
  <c r="BL38" i="4" s="1"/>
  <c r="F38" i="3"/>
  <c r="BM38" i="4" s="1"/>
  <c r="G38" i="3"/>
  <c r="BN38" i="4" s="1"/>
  <c r="H38" i="3"/>
  <c r="BO38" i="4" s="1"/>
  <c r="I38" i="3"/>
  <c r="J38" i="3"/>
  <c r="K38" i="3"/>
  <c r="L38" i="3"/>
  <c r="BS38" i="4" s="1"/>
  <c r="M38" i="3"/>
  <c r="N38" i="3"/>
  <c r="BU38" i="4" s="1"/>
  <c r="O38" i="3"/>
  <c r="BV38" i="4" s="1"/>
  <c r="P38" i="3"/>
  <c r="BW38" i="4" s="1"/>
  <c r="Q38" i="3"/>
  <c r="BX38" i="4" s="1"/>
  <c r="R38" i="3"/>
  <c r="BY38" i="4" s="1"/>
  <c r="S38" i="3"/>
  <c r="BZ38" i="4" s="1"/>
  <c r="T38" i="3"/>
  <c r="CA38" i="4" s="1"/>
  <c r="U38" i="3"/>
  <c r="CB38" i="4" s="1"/>
  <c r="V38" i="3"/>
  <c r="CC38" i="4" s="1"/>
  <c r="W38" i="3"/>
  <c r="CD38" i="4" s="1"/>
  <c r="X38" i="3"/>
  <c r="CE38" i="4" s="1"/>
  <c r="Y38" i="3"/>
  <c r="CF38" i="4" s="1"/>
  <c r="Z38" i="3"/>
  <c r="CG38" i="4" s="1"/>
  <c r="AA38" i="3"/>
  <c r="CH38" i="4" s="1"/>
  <c r="AB38" i="3"/>
  <c r="CI38" i="4" s="1"/>
  <c r="AC38" i="3"/>
  <c r="CJ38" i="4" s="1"/>
  <c r="AD38" i="3"/>
  <c r="CK38" i="4" s="1"/>
  <c r="AE38" i="3"/>
  <c r="CL38" i="4" s="1"/>
  <c r="AF38" i="3"/>
  <c r="CM38" i="4" s="1"/>
  <c r="AG38" i="3"/>
  <c r="CN38" i="4" s="1"/>
  <c r="AH38" i="3"/>
  <c r="CO38" i="4" s="1"/>
  <c r="AI38" i="3"/>
  <c r="CP38" i="4" s="1"/>
  <c r="AJ38" i="3"/>
  <c r="CQ38" i="4" s="1"/>
  <c r="AK38" i="3"/>
  <c r="CR38" i="4" s="1"/>
  <c r="AL38" i="3"/>
  <c r="CS38" i="4" s="1"/>
  <c r="AM38" i="3"/>
  <c r="CT38" i="4" s="1"/>
  <c r="AN38" i="3"/>
  <c r="AO38" i="3"/>
  <c r="CV38" i="4" s="1"/>
  <c r="AP38" i="3"/>
  <c r="AQ38" i="3"/>
  <c r="AR38" i="3"/>
  <c r="AS38" i="3"/>
  <c r="CZ38" i="4" s="1"/>
  <c r="AT38" i="3"/>
  <c r="DA38" i="4" s="1"/>
  <c r="AU38" i="3"/>
  <c r="DB38" i="4" s="1"/>
  <c r="AV38" i="3"/>
  <c r="DC38" i="4" s="1"/>
  <c r="AW38" i="3"/>
  <c r="DD38" i="4" s="1"/>
  <c r="AX38" i="3"/>
  <c r="DE38" i="4" s="1"/>
  <c r="AY38" i="3"/>
  <c r="DF38" i="4" s="1"/>
  <c r="B39" i="3"/>
  <c r="BI39" i="4" s="1"/>
  <c r="C39" i="3"/>
  <c r="BJ39" i="4" s="1"/>
  <c r="D39" i="3"/>
  <c r="BK39" i="4" s="1"/>
  <c r="E39" i="3"/>
  <c r="BL39" i="4" s="1"/>
  <c r="F39" i="3"/>
  <c r="BM39" i="4" s="1"/>
  <c r="G39" i="3"/>
  <c r="BN39" i="4" s="1"/>
  <c r="H39" i="3"/>
  <c r="BO39" i="4" s="1"/>
  <c r="I39" i="3"/>
  <c r="J39" i="3"/>
  <c r="K39" i="3"/>
  <c r="L39" i="3"/>
  <c r="BS39" i="4" s="1"/>
  <c r="M39" i="3"/>
  <c r="N39" i="3"/>
  <c r="BU39" i="4" s="1"/>
  <c r="O39" i="3"/>
  <c r="BV39" i="4" s="1"/>
  <c r="P39" i="3"/>
  <c r="BW39" i="4" s="1"/>
  <c r="Q39" i="3"/>
  <c r="BX39" i="4" s="1"/>
  <c r="R39" i="3"/>
  <c r="BY39" i="4" s="1"/>
  <c r="S39" i="3"/>
  <c r="BZ39" i="4" s="1"/>
  <c r="T39" i="3"/>
  <c r="CA39" i="4" s="1"/>
  <c r="U39" i="3"/>
  <c r="CB39" i="4" s="1"/>
  <c r="V39" i="3"/>
  <c r="CC39" i="4" s="1"/>
  <c r="W39" i="3"/>
  <c r="CD39" i="4" s="1"/>
  <c r="X39" i="3"/>
  <c r="CE39" i="4" s="1"/>
  <c r="Y39" i="3"/>
  <c r="CF39" i="4" s="1"/>
  <c r="Z39" i="3"/>
  <c r="CG39" i="4" s="1"/>
  <c r="AA39" i="3"/>
  <c r="CH39" i="4" s="1"/>
  <c r="AB39" i="3"/>
  <c r="CI39" i="4" s="1"/>
  <c r="AC39" i="3"/>
  <c r="CJ39" i="4" s="1"/>
  <c r="AD39" i="3"/>
  <c r="CK39" i="4" s="1"/>
  <c r="AE39" i="3"/>
  <c r="CL39" i="4" s="1"/>
  <c r="AF39" i="3"/>
  <c r="CM39" i="4" s="1"/>
  <c r="AG39" i="3"/>
  <c r="CN39" i="4" s="1"/>
  <c r="AH39" i="3"/>
  <c r="CO39" i="4" s="1"/>
  <c r="AI39" i="3"/>
  <c r="CP39" i="4" s="1"/>
  <c r="AJ39" i="3"/>
  <c r="CQ39" i="4" s="1"/>
  <c r="AK39" i="3"/>
  <c r="CR39" i="4" s="1"/>
  <c r="AL39" i="3"/>
  <c r="CS39" i="4" s="1"/>
  <c r="AM39" i="3"/>
  <c r="CT39" i="4" s="1"/>
  <c r="AN39" i="3"/>
  <c r="AO39" i="3"/>
  <c r="CV39" i="4" s="1"/>
  <c r="AP39" i="3"/>
  <c r="AQ39" i="3"/>
  <c r="AR39" i="3"/>
  <c r="AS39" i="3"/>
  <c r="CZ39" i="4" s="1"/>
  <c r="AT39" i="3"/>
  <c r="DA39" i="4" s="1"/>
  <c r="AU39" i="3"/>
  <c r="DB39" i="4" s="1"/>
  <c r="AV39" i="3"/>
  <c r="DC39" i="4" s="1"/>
  <c r="AW39" i="3"/>
  <c r="DD39" i="4" s="1"/>
  <c r="AX39" i="3"/>
  <c r="DE39" i="4" s="1"/>
  <c r="AY39" i="3"/>
  <c r="DF39" i="4" s="1"/>
  <c r="B40" i="3"/>
  <c r="BI40" i="4" s="1"/>
  <c r="C40" i="3"/>
  <c r="BJ40" i="4" s="1"/>
  <c r="D40" i="3"/>
  <c r="BK40" i="4" s="1"/>
  <c r="E40" i="3"/>
  <c r="BL40" i="4" s="1"/>
  <c r="F40" i="3"/>
  <c r="BM40" i="4" s="1"/>
  <c r="G40" i="3"/>
  <c r="BN40" i="4" s="1"/>
  <c r="H40" i="3"/>
  <c r="BO40" i="4" s="1"/>
  <c r="I40" i="3"/>
  <c r="J40" i="3"/>
  <c r="K40" i="3"/>
  <c r="L40" i="3"/>
  <c r="BS40" i="4" s="1"/>
  <c r="M40" i="3"/>
  <c r="N40" i="3"/>
  <c r="O40" i="3"/>
  <c r="P40" i="3"/>
  <c r="Q40" i="3"/>
  <c r="R40" i="3"/>
  <c r="S40" i="3"/>
  <c r="T40" i="3"/>
  <c r="U40" i="3"/>
  <c r="V40" i="3"/>
  <c r="W40" i="3"/>
  <c r="X40" i="3"/>
  <c r="Y40" i="3"/>
  <c r="Z40" i="3"/>
  <c r="AA40" i="3"/>
  <c r="AB40" i="3"/>
  <c r="AC40" i="3"/>
  <c r="AD40" i="3"/>
  <c r="AE40" i="3"/>
  <c r="AF40" i="3"/>
  <c r="AG40" i="3"/>
  <c r="AH40" i="3"/>
  <c r="AI40" i="3"/>
  <c r="AJ40" i="3"/>
  <c r="AK40" i="3"/>
  <c r="AL40" i="3"/>
  <c r="AM40" i="3"/>
  <c r="AN40" i="3"/>
  <c r="AO40" i="3"/>
  <c r="CV40" i="4" s="1"/>
  <c r="AP40" i="3"/>
  <c r="AQ40" i="3"/>
  <c r="AR40" i="3"/>
  <c r="AS40" i="3"/>
  <c r="CZ40" i="4" s="1"/>
  <c r="AT40" i="3"/>
  <c r="DA40" i="4" s="1"/>
  <c r="AU40" i="3"/>
  <c r="DB40" i="4" s="1"/>
  <c r="AV40" i="3"/>
  <c r="DC40" i="4" s="1"/>
  <c r="AW40" i="3"/>
  <c r="DD40" i="4" s="1"/>
  <c r="AX40" i="3"/>
  <c r="DE40" i="4" s="1"/>
  <c r="AY40" i="3"/>
  <c r="DF40" i="4" s="1"/>
  <c r="B41" i="3"/>
  <c r="BI41" i="4" s="1"/>
  <c r="C41" i="3"/>
  <c r="BJ41" i="4" s="1"/>
  <c r="D41" i="3"/>
  <c r="BK41" i="4" s="1"/>
  <c r="E41" i="3"/>
  <c r="BL41" i="4" s="1"/>
  <c r="F41" i="3"/>
  <c r="BM41" i="4" s="1"/>
  <c r="G41" i="3"/>
  <c r="BN41" i="4" s="1"/>
  <c r="H41" i="3"/>
  <c r="BO41" i="4" s="1"/>
  <c r="I41" i="3"/>
  <c r="J41" i="3"/>
  <c r="K41" i="3"/>
  <c r="L41" i="3"/>
  <c r="BS41" i="4" s="1"/>
  <c r="M41" i="3"/>
  <c r="BT41" i="4" s="1"/>
  <c r="N41" i="3"/>
  <c r="BU41" i="4" s="1"/>
  <c r="O41" i="3"/>
  <c r="BV41" i="4" s="1"/>
  <c r="P41" i="3"/>
  <c r="BW41" i="4" s="1"/>
  <c r="Q41" i="3"/>
  <c r="BX41" i="4" s="1"/>
  <c r="R41" i="3"/>
  <c r="BY41" i="4" s="1"/>
  <c r="S41" i="3"/>
  <c r="BZ41" i="4" s="1"/>
  <c r="T41" i="3"/>
  <c r="CA41" i="4" s="1"/>
  <c r="U41" i="3"/>
  <c r="CB41" i="4" s="1"/>
  <c r="V41" i="3"/>
  <c r="CC41" i="4" s="1"/>
  <c r="W41" i="3"/>
  <c r="CD41" i="4" s="1"/>
  <c r="X41" i="3"/>
  <c r="CE41" i="4" s="1"/>
  <c r="Y41" i="3"/>
  <c r="CF41" i="4" s="1"/>
  <c r="Z41" i="3"/>
  <c r="CG41" i="4" s="1"/>
  <c r="AA41" i="3"/>
  <c r="CH41" i="4" s="1"/>
  <c r="AB41" i="3"/>
  <c r="CI41" i="4" s="1"/>
  <c r="AC41" i="3"/>
  <c r="CJ41" i="4" s="1"/>
  <c r="AD41" i="3"/>
  <c r="CK41" i="4" s="1"/>
  <c r="AE41" i="3"/>
  <c r="CL41" i="4" s="1"/>
  <c r="AF41" i="3"/>
  <c r="CM41" i="4" s="1"/>
  <c r="AG41" i="3"/>
  <c r="CN41" i="4" s="1"/>
  <c r="AH41" i="3"/>
  <c r="CO41" i="4" s="1"/>
  <c r="AI41" i="3"/>
  <c r="CP41" i="4" s="1"/>
  <c r="AJ41" i="3"/>
  <c r="CQ41" i="4" s="1"/>
  <c r="AK41" i="3"/>
  <c r="CR41" i="4" s="1"/>
  <c r="AL41" i="3"/>
  <c r="CS41" i="4" s="1"/>
  <c r="AM41" i="3"/>
  <c r="CT41" i="4" s="1"/>
  <c r="AN41" i="3"/>
  <c r="CU41" i="4" s="1"/>
  <c r="AO41" i="3"/>
  <c r="CV41" i="4" s="1"/>
  <c r="AP41" i="3"/>
  <c r="AQ41" i="3"/>
  <c r="AR41" i="3"/>
  <c r="AS41" i="3"/>
  <c r="CZ41" i="4" s="1"/>
  <c r="AT41" i="3"/>
  <c r="DA41" i="4" s="1"/>
  <c r="AU41" i="3"/>
  <c r="DB41" i="4" s="1"/>
  <c r="AV41" i="3"/>
  <c r="DC41" i="4" s="1"/>
  <c r="AW41" i="3"/>
  <c r="DD41" i="4" s="1"/>
  <c r="AX41" i="3"/>
  <c r="DE41" i="4" s="1"/>
  <c r="AY41" i="3"/>
  <c r="DF41" i="4" s="1"/>
  <c r="B42" i="3"/>
  <c r="BI42" i="4" s="1"/>
  <c r="C42" i="3"/>
  <c r="BJ42" i="4" s="1"/>
  <c r="D42" i="3"/>
  <c r="BK42" i="4" s="1"/>
  <c r="E42" i="3"/>
  <c r="BL42" i="4" s="1"/>
  <c r="F42" i="3"/>
  <c r="BM42" i="4" s="1"/>
  <c r="G42" i="3"/>
  <c r="BN42" i="4" s="1"/>
  <c r="H42" i="3"/>
  <c r="BO42" i="4" s="1"/>
  <c r="I42" i="3"/>
  <c r="J42" i="3"/>
  <c r="K42" i="3"/>
  <c r="L42" i="3"/>
  <c r="M42" i="3"/>
  <c r="N42" i="3"/>
  <c r="O42" i="3"/>
  <c r="P42" i="3"/>
  <c r="Q42" i="3"/>
  <c r="R42" i="3"/>
  <c r="S42" i="3"/>
  <c r="T42" i="3"/>
  <c r="U42" i="3"/>
  <c r="V42" i="3"/>
  <c r="W42" i="3"/>
  <c r="X42" i="3"/>
  <c r="Y42" i="3"/>
  <c r="Z42" i="3"/>
  <c r="AA42" i="3"/>
  <c r="AB42" i="3"/>
  <c r="AC42" i="3"/>
  <c r="AD42" i="3"/>
  <c r="AE42" i="3"/>
  <c r="AF42" i="3"/>
  <c r="AG42" i="3"/>
  <c r="AH42" i="3"/>
  <c r="AI42" i="3"/>
  <c r="AJ42" i="3"/>
  <c r="AK42" i="3"/>
  <c r="AL42" i="3"/>
  <c r="AM42" i="3"/>
  <c r="AN42" i="3"/>
  <c r="AO42" i="3"/>
  <c r="AP42" i="3"/>
  <c r="AQ42" i="3"/>
  <c r="AR42" i="3"/>
  <c r="AS42" i="3"/>
  <c r="CZ42" i="4" s="1"/>
  <c r="AT42" i="3"/>
  <c r="DA42" i="4" s="1"/>
  <c r="AU42" i="3"/>
  <c r="DB42" i="4" s="1"/>
  <c r="AV42" i="3"/>
  <c r="DC42" i="4" s="1"/>
  <c r="AW42" i="3"/>
  <c r="DD42" i="4" s="1"/>
  <c r="AX42" i="3"/>
  <c r="DE42" i="4" s="1"/>
  <c r="AY42" i="3"/>
  <c r="DF42" i="4" s="1"/>
  <c r="B43" i="3"/>
  <c r="BI43" i="4" s="1"/>
  <c r="C43" i="3"/>
  <c r="BJ43" i="4" s="1"/>
  <c r="D43" i="3"/>
  <c r="BK43" i="4" s="1"/>
  <c r="E43" i="3"/>
  <c r="BL43" i="4" s="1"/>
  <c r="F43" i="3"/>
  <c r="BM43" i="4" s="1"/>
  <c r="G43" i="3"/>
  <c r="BN43" i="4" s="1"/>
  <c r="H43" i="3"/>
  <c r="BO43" i="4" s="1"/>
  <c r="I43" i="3"/>
  <c r="J43" i="3"/>
  <c r="K43" i="3"/>
  <c r="L43" i="3"/>
  <c r="M43" i="3"/>
  <c r="N43" i="3"/>
  <c r="O43" i="3"/>
  <c r="P43" i="3"/>
  <c r="Q43" i="3"/>
  <c r="R43" i="3"/>
  <c r="S43" i="3"/>
  <c r="T43" i="3"/>
  <c r="U43" i="3"/>
  <c r="V43" i="3"/>
  <c r="W43" i="3"/>
  <c r="X43" i="3"/>
  <c r="Y43" i="3"/>
  <c r="Z43" i="3"/>
  <c r="AA43" i="3"/>
  <c r="AB43" i="3"/>
  <c r="AC43" i="3"/>
  <c r="AD43" i="3"/>
  <c r="AE43" i="3"/>
  <c r="AF43" i="3"/>
  <c r="AG43" i="3"/>
  <c r="AH43" i="3"/>
  <c r="AI43" i="3"/>
  <c r="AJ43" i="3"/>
  <c r="AK43" i="3"/>
  <c r="AL43" i="3"/>
  <c r="AM43" i="3"/>
  <c r="AN43" i="3"/>
  <c r="AO43" i="3"/>
  <c r="AP43" i="3"/>
  <c r="AQ43" i="3"/>
  <c r="AR43" i="3"/>
  <c r="AS43" i="3"/>
  <c r="CZ43" i="4" s="1"/>
  <c r="AT43" i="3"/>
  <c r="DA43" i="4" s="1"/>
  <c r="AU43" i="3"/>
  <c r="DB43" i="4" s="1"/>
  <c r="AV43" i="3"/>
  <c r="DC43" i="4" s="1"/>
  <c r="AW43" i="3"/>
  <c r="DD43" i="4" s="1"/>
  <c r="AX43" i="3"/>
  <c r="DE43" i="4" s="1"/>
  <c r="AY43" i="3"/>
  <c r="DF43" i="4" s="1"/>
  <c r="B44" i="3"/>
  <c r="BI44" i="4" s="1"/>
  <c r="C44" i="3"/>
  <c r="BJ44" i="4" s="1"/>
  <c r="D44" i="3"/>
  <c r="BK44" i="4" s="1"/>
  <c r="E44" i="3"/>
  <c r="BL44" i="4" s="1"/>
  <c r="F44" i="3"/>
  <c r="BM44" i="4" s="1"/>
  <c r="G44" i="3"/>
  <c r="BN44" i="4" s="1"/>
  <c r="H44" i="3"/>
  <c r="BO44" i="4" s="1"/>
  <c r="I44" i="3"/>
  <c r="J44" i="3"/>
  <c r="K44" i="3"/>
  <c r="L44" i="3"/>
  <c r="M44" i="3"/>
  <c r="N44" i="3"/>
  <c r="O44" i="3"/>
  <c r="P44" i="3"/>
  <c r="Q44" i="3"/>
  <c r="R44" i="3"/>
  <c r="S44" i="3"/>
  <c r="T44" i="3"/>
  <c r="U44" i="3"/>
  <c r="V44" i="3"/>
  <c r="W44" i="3"/>
  <c r="X44" i="3"/>
  <c r="Y44" i="3"/>
  <c r="Z44" i="3"/>
  <c r="AA44" i="3"/>
  <c r="AB44" i="3"/>
  <c r="AC44" i="3"/>
  <c r="AD44" i="3"/>
  <c r="AE44" i="3"/>
  <c r="AF44" i="3"/>
  <c r="AG44" i="3"/>
  <c r="AH44" i="3"/>
  <c r="AI44" i="3"/>
  <c r="AJ44" i="3"/>
  <c r="AK44" i="3"/>
  <c r="AL44" i="3"/>
  <c r="AM44" i="3"/>
  <c r="AN44" i="3"/>
  <c r="AO44" i="3"/>
  <c r="AP44" i="3"/>
  <c r="AQ44" i="3"/>
  <c r="AR44" i="3"/>
  <c r="AS44" i="3"/>
  <c r="CZ44" i="4" s="1"/>
  <c r="AT44" i="3"/>
  <c r="DA44" i="4" s="1"/>
  <c r="AU44" i="3"/>
  <c r="DB44" i="4" s="1"/>
  <c r="AV44" i="3"/>
  <c r="DC44" i="4" s="1"/>
  <c r="AW44" i="3"/>
  <c r="DD44" i="4" s="1"/>
  <c r="AX44" i="3"/>
  <c r="DE44" i="4" s="1"/>
  <c r="AY44" i="3"/>
  <c r="DF44" i="4" s="1"/>
  <c r="B45" i="3"/>
  <c r="BI45" i="4" s="1"/>
  <c r="C45" i="3"/>
  <c r="BJ45" i="4" s="1"/>
  <c r="D45" i="3"/>
  <c r="BK45" i="4" s="1"/>
  <c r="E45" i="3"/>
  <c r="BL45" i="4" s="1"/>
  <c r="F45" i="3"/>
  <c r="BM45" i="4" s="1"/>
  <c r="G45" i="3"/>
  <c r="BN45" i="4" s="1"/>
  <c r="H45" i="3"/>
  <c r="BO45" i="4" s="1"/>
  <c r="I45" i="3"/>
  <c r="BP45" i="4" s="1"/>
  <c r="J45" i="3"/>
  <c r="BQ45" i="4" s="1"/>
  <c r="K45" i="3"/>
  <c r="BR45" i="4" s="1"/>
  <c r="L45" i="3"/>
  <c r="BS45" i="4" s="1"/>
  <c r="M45" i="3"/>
  <c r="BT45" i="4" s="1"/>
  <c r="N45" i="3"/>
  <c r="BU45" i="4" s="1"/>
  <c r="O45" i="3"/>
  <c r="BV45" i="4" s="1"/>
  <c r="P45" i="3"/>
  <c r="BW45" i="4" s="1"/>
  <c r="Q45" i="3"/>
  <c r="BX45" i="4" s="1"/>
  <c r="R45" i="3"/>
  <c r="BY45" i="4" s="1"/>
  <c r="S45" i="3"/>
  <c r="BZ45" i="4" s="1"/>
  <c r="T45" i="3"/>
  <c r="CA45" i="4" s="1"/>
  <c r="U45" i="3"/>
  <c r="CB45" i="4" s="1"/>
  <c r="V45" i="3"/>
  <c r="CC45" i="4" s="1"/>
  <c r="W45" i="3"/>
  <c r="CD45" i="4" s="1"/>
  <c r="X45" i="3"/>
  <c r="CE45" i="4" s="1"/>
  <c r="Y45" i="3"/>
  <c r="CF45" i="4" s="1"/>
  <c r="Z45" i="3"/>
  <c r="CG45" i="4" s="1"/>
  <c r="AA45" i="3"/>
  <c r="CH45" i="4" s="1"/>
  <c r="AB45" i="3"/>
  <c r="CI45" i="4" s="1"/>
  <c r="AC45" i="3"/>
  <c r="CJ45" i="4" s="1"/>
  <c r="AD45" i="3"/>
  <c r="CK45" i="4" s="1"/>
  <c r="AE45" i="3"/>
  <c r="CL45" i="4" s="1"/>
  <c r="AF45" i="3"/>
  <c r="CM45" i="4" s="1"/>
  <c r="AG45" i="3"/>
  <c r="CN45" i="4" s="1"/>
  <c r="AH45" i="3"/>
  <c r="CO45" i="4" s="1"/>
  <c r="AI45" i="3"/>
  <c r="CP45" i="4" s="1"/>
  <c r="AJ45" i="3"/>
  <c r="CQ45" i="4" s="1"/>
  <c r="AK45" i="3"/>
  <c r="CR45" i="4" s="1"/>
  <c r="AL45" i="3"/>
  <c r="CS45" i="4" s="1"/>
  <c r="AM45" i="3"/>
  <c r="CT45" i="4" s="1"/>
  <c r="AN45" i="3"/>
  <c r="CU45" i="4" s="1"/>
  <c r="AO45" i="3"/>
  <c r="CV45" i="4" s="1"/>
  <c r="AP45" i="3"/>
  <c r="CW45" i="4" s="1"/>
  <c r="AQ45" i="3"/>
  <c r="CX45" i="4" s="1"/>
  <c r="AR45" i="3"/>
  <c r="CY45" i="4" s="1"/>
  <c r="AS45" i="3"/>
  <c r="CZ45" i="4" s="1"/>
  <c r="AT45" i="3"/>
  <c r="DA45" i="4" s="1"/>
  <c r="AU45" i="3"/>
  <c r="DB45" i="4" s="1"/>
  <c r="AV45" i="3"/>
  <c r="DC45" i="4" s="1"/>
  <c r="AW45" i="3"/>
  <c r="DD45" i="4" s="1"/>
  <c r="AX45" i="3"/>
  <c r="DE45" i="4" s="1"/>
  <c r="AY45" i="3"/>
  <c r="DF45" i="4" s="1"/>
  <c r="B46" i="3"/>
  <c r="BI46" i="4" s="1"/>
  <c r="C46" i="3"/>
  <c r="BJ46" i="4" s="1"/>
  <c r="D46" i="3"/>
  <c r="BK46" i="4" s="1"/>
  <c r="E46" i="3"/>
  <c r="BL46" i="4" s="1"/>
  <c r="F46" i="3"/>
  <c r="BM46" i="4" s="1"/>
  <c r="G46" i="3"/>
  <c r="BN46" i="4" s="1"/>
  <c r="H46" i="3"/>
  <c r="BO46" i="4" s="1"/>
  <c r="I46" i="3"/>
  <c r="BP46" i="4" s="1"/>
  <c r="J46" i="3"/>
  <c r="BQ46" i="4" s="1"/>
  <c r="K46" i="3"/>
  <c r="BR46" i="4" s="1"/>
  <c r="L46" i="3"/>
  <c r="BS46" i="4" s="1"/>
  <c r="M46" i="3"/>
  <c r="BT46" i="4" s="1"/>
  <c r="N46" i="3"/>
  <c r="BU46" i="4" s="1"/>
  <c r="O46" i="3"/>
  <c r="BV46" i="4" s="1"/>
  <c r="P46" i="3"/>
  <c r="BW46" i="4" s="1"/>
  <c r="Q46" i="3"/>
  <c r="BX46" i="4" s="1"/>
  <c r="R46" i="3"/>
  <c r="BY46" i="4" s="1"/>
  <c r="S46" i="3"/>
  <c r="BZ46" i="4" s="1"/>
  <c r="T46" i="3"/>
  <c r="CA46" i="4" s="1"/>
  <c r="U46" i="3"/>
  <c r="CB46" i="4" s="1"/>
  <c r="V46" i="3"/>
  <c r="CC46" i="4" s="1"/>
  <c r="W46" i="3"/>
  <c r="CD46" i="4" s="1"/>
  <c r="X46" i="3"/>
  <c r="CE46" i="4" s="1"/>
  <c r="Y46" i="3"/>
  <c r="CF46" i="4" s="1"/>
  <c r="Z46" i="3"/>
  <c r="CG46" i="4" s="1"/>
  <c r="AA46" i="3"/>
  <c r="CH46" i="4" s="1"/>
  <c r="AB46" i="3"/>
  <c r="CI46" i="4" s="1"/>
  <c r="AC46" i="3"/>
  <c r="CJ46" i="4" s="1"/>
  <c r="AD46" i="3"/>
  <c r="CK46" i="4" s="1"/>
  <c r="AE46" i="3"/>
  <c r="CL46" i="4" s="1"/>
  <c r="AF46" i="3"/>
  <c r="CM46" i="4" s="1"/>
  <c r="AG46" i="3"/>
  <c r="CN46" i="4" s="1"/>
  <c r="AH46" i="3"/>
  <c r="CO46" i="4" s="1"/>
  <c r="AI46" i="3"/>
  <c r="CP46" i="4" s="1"/>
  <c r="AJ46" i="3"/>
  <c r="CQ46" i="4" s="1"/>
  <c r="AK46" i="3"/>
  <c r="CR46" i="4" s="1"/>
  <c r="AL46" i="3"/>
  <c r="CS46" i="4" s="1"/>
  <c r="AM46" i="3"/>
  <c r="CT46" i="4" s="1"/>
  <c r="AN46" i="3"/>
  <c r="CU46" i="4" s="1"/>
  <c r="AO46" i="3"/>
  <c r="CV46" i="4" s="1"/>
  <c r="AP46" i="3"/>
  <c r="CW46" i="4" s="1"/>
  <c r="AQ46" i="3"/>
  <c r="CX46" i="4" s="1"/>
  <c r="AR46" i="3"/>
  <c r="CY46" i="4" s="1"/>
  <c r="AS46" i="3"/>
  <c r="CZ46" i="4" s="1"/>
  <c r="AT46" i="3"/>
  <c r="DA46" i="4" s="1"/>
  <c r="AU46" i="3"/>
  <c r="DB46" i="4" s="1"/>
  <c r="AV46" i="3"/>
  <c r="DC46" i="4" s="1"/>
  <c r="AW46" i="3"/>
  <c r="DD46" i="4" s="1"/>
  <c r="AX46" i="3"/>
  <c r="DE46" i="4" s="1"/>
  <c r="AY46" i="3"/>
  <c r="DF46" i="4" s="1"/>
  <c r="B47" i="3"/>
  <c r="BI47" i="4" s="1"/>
  <c r="C47" i="3"/>
  <c r="BJ47" i="4" s="1"/>
  <c r="D47" i="3"/>
  <c r="BK47" i="4" s="1"/>
  <c r="E47" i="3"/>
  <c r="BL47" i="4" s="1"/>
  <c r="F47" i="3"/>
  <c r="BM47" i="4" s="1"/>
  <c r="G47" i="3"/>
  <c r="BN47" i="4" s="1"/>
  <c r="H47" i="3"/>
  <c r="BO47" i="4" s="1"/>
  <c r="I47" i="3"/>
  <c r="BP47" i="4" s="1"/>
  <c r="J47" i="3"/>
  <c r="BQ47" i="4" s="1"/>
  <c r="K47" i="3"/>
  <c r="BR47" i="4" s="1"/>
  <c r="L47" i="3"/>
  <c r="BS47" i="4" s="1"/>
  <c r="M47" i="3"/>
  <c r="BT47" i="4" s="1"/>
  <c r="N47" i="3"/>
  <c r="BU47" i="4" s="1"/>
  <c r="O47" i="3"/>
  <c r="BV47" i="4" s="1"/>
  <c r="P47" i="3"/>
  <c r="BW47" i="4" s="1"/>
  <c r="Q47" i="3"/>
  <c r="BX47" i="4" s="1"/>
  <c r="R47" i="3"/>
  <c r="BY47" i="4" s="1"/>
  <c r="S47" i="3"/>
  <c r="BZ47" i="4" s="1"/>
  <c r="T47" i="3"/>
  <c r="CA47" i="4" s="1"/>
  <c r="U47" i="3"/>
  <c r="CB47" i="4" s="1"/>
  <c r="V47" i="3"/>
  <c r="CC47" i="4" s="1"/>
  <c r="W47" i="3"/>
  <c r="CD47" i="4" s="1"/>
  <c r="X47" i="3"/>
  <c r="CE47" i="4" s="1"/>
  <c r="Y47" i="3"/>
  <c r="CF47" i="4" s="1"/>
  <c r="Z47" i="3"/>
  <c r="CG47" i="4" s="1"/>
  <c r="AA47" i="3"/>
  <c r="CH47" i="4" s="1"/>
  <c r="AB47" i="3"/>
  <c r="CI47" i="4" s="1"/>
  <c r="AC47" i="3"/>
  <c r="CJ47" i="4" s="1"/>
  <c r="AD47" i="3"/>
  <c r="CK47" i="4" s="1"/>
  <c r="AE47" i="3"/>
  <c r="CL47" i="4" s="1"/>
  <c r="AF47" i="3"/>
  <c r="CM47" i="4" s="1"/>
  <c r="AG47" i="3"/>
  <c r="CN47" i="4" s="1"/>
  <c r="AH47" i="3"/>
  <c r="CO47" i="4" s="1"/>
  <c r="AI47" i="3"/>
  <c r="CP47" i="4" s="1"/>
  <c r="AJ47" i="3"/>
  <c r="CQ47" i="4" s="1"/>
  <c r="AK47" i="3"/>
  <c r="CR47" i="4" s="1"/>
  <c r="AL47" i="3"/>
  <c r="CS47" i="4" s="1"/>
  <c r="AM47" i="3"/>
  <c r="CT47" i="4" s="1"/>
  <c r="AN47" i="3"/>
  <c r="CU47" i="4" s="1"/>
  <c r="AO47" i="3"/>
  <c r="CV47" i="4" s="1"/>
  <c r="AP47" i="3"/>
  <c r="CW47" i="4" s="1"/>
  <c r="AQ47" i="3"/>
  <c r="CX47" i="4" s="1"/>
  <c r="AR47" i="3"/>
  <c r="CY47" i="4" s="1"/>
  <c r="AS47" i="3"/>
  <c r="CZ47" i="4" s="1"/>
  <c r="AT47" i="3"/>
  <c r="DA47" i="4" s="1"/>
  <c r="AU47" i="3"/>
  <c r="DB47" i="4" s="1"/>
  <c r="AV47" i="3"/>
  <c r="DC47" i="4" s="1"/>
  <c r="AW47" i="3"/>
  <c r="DD47" i="4" s="1"/>
  <c r="AX47" i="3"/>
  <c r="DE47" i="4" s="1"/>
  <c r="AY47" i="3"/>
  <c r="DF47" i="4" s="1"/>
  <c r="B48" i="3"/>
  <c r="BI48" i="4" s="1"/>
  <c r="C48" i="3"/>
  <c r="BJ48" i="4" s="1"/>
  <c r="D48" i="3"/>
  <c r="BK48" i="4" s="1"/>
  <c r="E48" i="3"/>
  <c r="BL48" i="4" s="1"/>
  <c r="F48" i="3"/>
  <c r="BM48" i="4" s="1"/>
  <c r="G48" i="3"/>
  <c r="BN48" i="4" s="1"/>
  <c r="H48" i="3"/>
  <c r="BO48" i="4" s="1"/>
  <c r="I48" i="3"/>
  <c r="BP48" i="4" s="1"/>
  <c r="J48" i="3"/>
  <c r="BQ48" i="4" s="1"/>
  <c r="K48" i="3"/>
  <c r="BR48" i="4" s="1"/>
  <c r="L48" i="3"/>
  <c r="BS48" i="4" s="1"/>
  <c r="M48" i="3"/>
  <c r="BT48" i="4" s="1"/>
  <c r="N48" i="3"/>
  <c r="BU48" i="4" s="1"/>
  <c r="O48" i="3"/>
  <c r="BV48" i="4" s="1"/>
  <c r="P48" i="3"/>
  <c r="BW48" i="4" s="1"/>
  <c r="Q48" i="3"/>
  <c r="BX48" i="4" s="1"/>
  <c r="R48" i="3"/>
  <c r="BY48" i="4" s="1"/>
  <c r="S48" i="3"/>
  <c r="BZ48" i="4" s="1"/>
  <c r="T48" i="3"/>
  <c r="CA48" i="4" s="1"/>
  <c r="U48" i="3"/>
  <c r="CB48" i="4" s="1"/>
  <c r="V48" i="3"/>
  <c r="CC48" i="4" s="1"/>
  <c r="W48" i="3"/>
  <c r="CD48" i="4" s="1"/>
  <c r="X48" i="3"/>
  <c r="CE48" i="4" s="1"/>
  <c r="Y48" i="3"/>
  <c r="CF48" i="4" s="1"/>
  <c r="Z48" i="3"/>
  <c r="CG48" i="4" s="1"/>
  <c r="AA48" i="3"/>
  <c r="CH48" i="4" s="1"/>
  <c r="AB48" i="3"/>
  <c r="CI48" i="4" s="1"/>
  <c r="AC48" i="3"/>
  <c r="CJ48" i="4" s="1"/>
  <c r="AD48" i="3"/>
  <c r="CK48" i="4" s="1"/>
  <c r="AE48" i="3"/>
  <c r="CL48" i="4" s="1"/>
  <c r="AF48" i="3"/>
  <c r="CM48" i="4" s="1"/>
  <c r="AG48" i="3"/>
  <c r="CN48" i="4" s="1"/>
  <c r="AH48" i="3"/>
  <c r="CO48" i="4" s="1"/>
  <c r="AI48" i="3"/>
  <c r="CP48" i="4" s="1"/>
  <c r="AJ48" i="3"/>
  <c r="CQ48" i="4" s="1"/>
  <c r="AK48" i="3"/>
  <c r="CR48" i="4" s="1"/>
  <c r="AL48" i="3"/>
  <c r="CS48" i="4" s="1"/>
  <c r="AM48" i="3"/>
  <c r="CT48" i="4" s="1"/>
  <c r="AN48" i="3"/>
  <c r="CU48" i="4" s="1"/>
  <c r="AO48" i="3"/>
  <c r="CV48" i="4" s="1"/>
  <c r="AP48" i="3"/>
  <c r="CW48" i="4" s="1"/>
  <c r="AQ48" i="3"/>
  <c r="CX48" i="4" s="1"/>
  <c r="AR48" i="3"/>
  <c r="CY48" i="4" s="1"/>
  <c r="AS48" i="3"/>
  <c r="CZ48" i="4" s="1"/>
  <c r="AT48" i="3"/>
  <c r="DA48" i="4" s="1"/>
  <c r="AU48" i="3"/>
  <c r="DB48" i="4" s="1"/>
  <c r="AV48" i="3"/>
  <c r="DC48" i="4" s="1"/>
  <c r="AW48" i="3"/>
  <c r="DD48" i="4" s="1"/>
  <c r="AX48" i="3"/>
  <c r="DE48" i="4" s="1"/>
  <c r="AY48" i="3"/>
  <c r="DF48" i="4" s="1"/>
  <c r="B49" i="3"/>
  <c r="BI49" i="4" s="1"/>
  <c r="C49" i="3"/>
  <c r="BJ49" i="4" s="1"/>
  <c r="D49" i="3"/>
  <c r="BK49" i="4" s="1"/>
  <c r="E49" i="3"/>
  <c r="BL49" i="4" s="1"/>
  <c r="F49" i="3"/>
  <c r="BM49" i="4" s="1"/>
  <c r="G49" i="3"/>
  <c r="BN49" i="4" s="1"/>
  <c r="H49" i="3"/>
  <c r="BO49" i="4" s="1"/>
  <c r="I49" i="3"/>
  <c r="BP49" i="4" s="1"/>
  <c r="J49" i="3"/>
  <c r="BQ49" i="4" s="1"/>
  <c r="K49" i="3"/>
  <c r="BR49" i="4" s="1"/>
  <c r="L49" i="3"/>
  <c r="BS49" i="4" s="1"/>
  <c r="M49" i="3"/>
  <c r="BT49" i="4" s="1"/>
  <c r="N49" i="3"/>
  <c r="BU49" i="4" s="1"/>
  <c r="O49" i="3"/>
  <c r="BV49" i="4" s="1"/>
  <c r="P49" i="3"/>
  <c r="BW49" i="4" s="1"/>
  <c r="Q49" i="3"/>
  <c r="BX49" i="4" s="1"/>
  <c r="R49" i="3"/>
  <c r="BY49" i="4" s="1"/>
  <c r="S49" i="3"/>
  <c r="BZ49" i="4" s="1"/>
  <c r="T49" i="3"/>
  <c r="CA49" i="4" s="1"/>
  <c r="U49" i="3"/>
  <c r="CB49" i="4" s="1"/>
  <c r="V49" i="3"/>
  <c r="CC49" i="4" s="1"/>
  <c r="W49" i="3"/>
  <c r="CD49" i="4" s="1"/>
  <c r="X49" i="3"/>
  <c r="CE49" i="4" s="1"/>
  <c r="Y49" i="3"/>
  <c r="CF49" i="4" s="1"/>
  <c r="Z49" i="3"/>
  <c r="CG49" i="4" s="1"/>
  <c r="AA49" i="3"/>
  <c r="CH49" i="4" s="1"/>
  <c r="AB49" i="3"/>
  <c r="CI49" i="4" s="1"/>
  <c r="AC49" i="3"/>
  <c r="CJ49" i="4" s="1"/>
  <c r="AD49" i="3"/>
  <c r="CK49" i="4" s="1"/>
  <c r="AE49" i="3"/>
  <c r="CL49" i="4" s="1"/>
  <c r="AF49" i="3"/>
  <c r="CM49" i="4" s="1"/>
  <c r="AG49" i="3"/>
  <c r="CN49" i="4" s="1"/>
  <c r="AH49" i="3"/>
  <c r="CO49" i="4" s="1"/>
  <c r="AI49" i="3"/>
  <c r="CP49" i="4" s="1"/>
  <c r="AJ49" i="3"/>
  <c r="CQ49" i="4" s="1"/>
  <c r="AK49" i="3"/>
  <c r="CR49" i="4" s="1"/>
  <c r="AL49" i="3"/>
  <c r="CS49" i="4" s="1"/>
  <c r="AM49" i="3"/>
  <c r="CT49" i="4" s="1"/>
  <c r="AN49" i="3"/>
  <c r="CU49" i="4" s="1"/>
  <c r="AO49" i="3"/>
  <c r="CV49" i="4" s="1"/>
  <c r="AP49" i="3"/>
  <c r="CW49" i="4" s="1"/>
  <c r="AQ49" i="3"/>
  <c r="CX49" i="4" s="1"/>
  <c r="AR49" i="3"/>
  <c r="CY49" i="4" s="1"/>
  <c r="AS49" i="3"/>
  <c r="CZ49" i="4" s="1"/>
  <c r="AT49" i="3"/>
  <c r="DA49" i="4" s="1"/>
  <c r="AU49" i="3"/>
  <c r="DB49" i="4" s="1"/>
  <c r="AV49" i="3"/>
  <c r="DC49" i="4" s="1"/>
  <c r="AW49" i="3"/>
  <c r="DD49" i="4" s="1"/>
  <c r="AX49" i="3"/>
  <c r="DE49" i="4" s="1"/>
  <c r="AY49" i="3"/>
  <c r="DF49" i="4" s="1"/>
  <c r="B50" i="3"/>
  <c r="BI50" i="4" s="1"/>
  <c r="C50" i="3"/>
  <c r="BJ50" i="4" s="1"/>
  <c r="D50" i="3"/>
  <c r="BK50" i="4" s="1"/>
  <c r="E50" i="3"/>
  <c r="BL50" i="4" s="1"/>
  <c r="F50" i="3"/>
  <c r="BM50" i="4" s="1"/>
  <c r="G50" i="3"/>
  <c r="BN50" i="4" s="1"/>
  <c r="H50" i="3"/>
  <c r="BO50" i="4" s="1"/>
  <c r="I50" i="3"/>
  <c r="BP50" i="4" s="1"/>
  <c r="J50" i="3"/>
  <c r="BQ50" i="4" s="1"/>
  <c r="K50" i="3"/>
  <c r="BR50" i="4" s="1"/>
  <c r="L50" i="3"/>
  <c r="BS50" i="4" s="1"/>
  <c r="M50" i="3"/>
  <c r="BT50" i="4" s="1"/>
  <c r="N50" i="3"/>
  <c r="BU50" i="4" s="1"/>
  <c r="O50" i="3"/>
  <c r="BV50" i="4" s="1"/>
  <c r="P50" i="3"/>
  <c r="BW50" i="4" s="1"/>
  <c r="Q50" i="3"/>
  <c r="BX50" i="4" s="1"/>
  <c r="R50" i="3"/>
  <c r="BY50" i="4" s="1"/>
  <c r="S50" i="3"/>
  <c r="BZ50" i="4" s="1"/>
  <c r="T50" i="3"/>
  <c r="CA50" i="4" s="1"/>
  <c r="U50" i="3"/>
  <c r="CB50" i="4" s="1"/>
  <c r="V50" i="3"/>
  <c r="CC50" i="4" s="1"/>
  <c r="W50" i="3"/>
  <c r="CD50" i="4" s="1"/>
  <c r="X50" i="3"/>
  <c r="CE50" i="4" s="1"/>
  <c r="Y50" i="3"/>
  <c r="CF50" i="4" s="1"/>
  <c r="Z50" i="3"/>
  <c r="CG50" i="4" s="1"/>
  <c r="AA50" i="3"/>
  <c r="CH50" i="4" s="1"/>
  <c r="AB50" i="3"/>
  <c r="CI50" i="4" s="1"/>
  <c r="AC50" i="3"/>
  <c r="CJ50" i="4" s="1"/>
  <c r="AD50" i="3"/>
  <c r="CK50" i="4" s="1"/>
  <c r="AE50" i="3"/>
  <c r="CL50" i="4" s="1"/>
  <c r="AF50" i="3"/>
  <c r="CM50" i="4" s="1"/>
  <c r="AG50" i="3"/>
  <c r="CN50" i="4" s="1"/>
  <c r="AH50" i="3"/>
  <c r="CO50" i="4" s="1"/>
  <c r="AI50" i="3"/>
  <c r="CP50" i="4" s="1"/>
  <c r="AJ50" i="3"/>
  <c r="CQ50" i="4" s="1"/>
  <c r="AK50" i="3"/>
  <c r="CR50" i="4" s="1"/>
  <c r="AL50" i="3"/>
  <c r="CS50" i="4" s="1"/>
  <c r="AM50" i="3"/>
  <c r="CT50" i="4" s="1"/>
  <c r="AN50" i="3"/>
  <c r="CU50" i="4" s="1"/>
  <c r="AO50" i="3"/>
  <c r="CV50" i="4" s="1"/>
  <c r="AP50" i="3"/>
  <c r="CW50" i="4" s="1"/>
  <c r="AQ50" i="3"/>
  <c r="CX50" i="4" s="1"/>
  <c r="AR50" i="3"/>
  <c r="CY50" i="4" s="1"/>
  <c r="AS50" i="3"/>
  <c r="CZ50" i="4" s="1"/>
  <c r="AT50" i="3"/>
  <c r="DA50" i="4" s="1"/>
  <c r="AU50" i="3"/>
  <c r="DB50" i="4" s="1"/>
  <c r="AV50" i="3"/>
  <c r="DC50" i="4" s="1"/>
  <c r="AW50" i="3"/>
  <c r="DD50" i="4" s="1"/>
  <c r="AX50" i="3"/>
  <c r="DE50" i="4" s="1"/>
  <c r="AY50" i="3"/>
  <c r="DF50" i="4" s="1"/>
  <c r="B51" i="3"/>
  <c r="BI51" i="4" s="1"/>
  <c r="C51" i="3"/>
  <c r="BJ51" i="4" s="1"/>
  <c r="D51" i="3"/>
  <c r="BK51" i="4" s="1"/>
  <c r="E51" i="3"/>
  <c r="BL51" i="4" s="1"/>
  <c r="F51" i="3"/>
  <c r="BM51" i="4" s="1"/>
  <c r="G51" i="3"/>
  <c r="BN51" i="4" s="1"/>
  <c r="H51" i="3"/>
  <c r="BO51" i="4" s="1"/>
  <c r="I51" i="3"/>
  <c r="BP51" i="4" s="1"/>
  <c r="J51" i="3"/>
  <c r="BQ51" i="4" s="1"/>
  <c r="K51" i="3"/>
  <c r="BR51" i="4" s="1"/>
  <c r="L51" i="3"/>
  <c r="BS51" i="4" s="1"/>
  <c r="M51" i="3"/>
  <c r="BT51" i="4" s="1"/>
  <c r="N51" i="3"/>
  <c r="BU51" i="4" s="1"/>
  <c r="O51" i="3"/>
  <c r="BV51" i="4" s="1"/>
  <c r="P51" i="3"/>
  <c r="BW51" i="4" s="1"/>
  <c r="Q51" i="3"/>
  <c r="BX51" i="4" s="1"/>
  <c r="R51" i="3"/>
  <c r="BY51" i="4" s="1"/>
  <c r="S51" i="3"/>
  <c r="BZ51" i="4" s="1"/>
  <c r="T51" i="3"/>
  <c r="CA51" i="4" s="1"/>
  <c r="U51" i="3"/>
  <c r="CB51" i="4" s="1"/>
  <c r="V51" i="3"/>
  <c r="CC51" i="4" s="1"/>
  <c r="W51" i="3"/>
  <c r="CD51" i="4" s="1"/>
  <c r="X51" i="3"/>
  <c r="CE51" i="4" s="1"/>
  <c r="Y51" i="3"/>
  <c r="CF51" i="4" s="1"/>
  <c r="Z51" i="3"/>
  <c r="CG51" i="4" s="1"/>
  <c r="AA51" i="3"/>
  <c r="CH51" i="4" s="1"/>
  <c r="AB51" i="3"/>
  <c r="CI51" i="4" s="1"/>
  <c r="AC51" i="3"/>
  <c r="CJ51" i="4" s="1"/>
  <c r="AD51" i="3"/>
  <c r="CK51" i="4" s="1"/>
  <c r="AE51" i="3"/>
  <c r="CL51" i="4" s="1"/>
  <c r="AF51" i="3"/>
  <c r="CM51" i="4" s="1"/>
  <c r="AG51" i="3"/>
  <c r="CN51" i="4" s="1"/>
  <c r="AH51" i="3"/>
  <c r="CO51" i="4" s="1"/>
  <c r="AI51" i="3"/>
  <c r="CP51" i="4" s="1"/>
  <c r="AJ51" i="3"/>
  <c r="CQ51" i="4" s="1"/>
  <c r="AK51" i="3"/>
  <c r="CR51" i="4" s="1"/>
  <c r="AL51" i="3"/>
  <c r="CS51" i="4" s="1"/>
  <c r="AM51" i="3"/>
  <c r="CT51" i="4" s="1"/>
  <c r="AN51" i="3"/>
  <c r="CU51" i="4" s="1"/>
  <c r="AO51" i="3"/>
  <c r="CV51" i="4" s="1"/>
  <c r="AP51" i="3"/>
  <c r="CW51" i="4" s="1"/>
  <c r="AQ51" i="3"/>
  <c r="CX51" i="4" s="1"/>
  <c r="AR51" i="3"/>
  <c r="CY51" i="4" s="1"/>
  <c r="AS51" i="3"/>
  <c r="CZ51" i="4" s="1"/>
  <c r="AT51" i="3"/>
  <c r="DA51" i="4" s="1"/>
  <c r="AU51" i="3"/>
  <c r="DB51" i="4" s="1"/>
  <c r="AV51" i="3"/>
  <c r="DC51" i="4" s="1"/>
  <c r="AW51" i="3"/>
  <c r="DD51" i="4" s="1"/>
  <c r="AX51" i="3"/>
  <c r="DE51" i="4" s="1"/>
  <c r="AY51" i="3"/>
  <c r="DF51" i="4" s="1"/>
  <c r="C2" i="3"/>
  <c r="BJ2" i="4" s="1"/>
  <c r="D2" i="3"/>
  <c r="BK2" i="4" s="1"/>
  <c r="E2" i="3"/>
  <c r="BL2" i="4" s="1"/>
  <c r="F2" i="3"/>
  <c r="BM2" i="4" s="1"/>
  <c r="G2" i="3"/>
  <c r="BN2" i="4" s="1"/>
  <c r="H2" i="3"/>
  <c r="BO2" i="4" s="1"/>
  <c r="I2" i="3"/>
  <c r="BP2" i="4" s="1"/>
  <c r="J2" i="3"/>
  <c r="BQ2" i="4" s="1"/>
  <c r="K2" i="3"/>
  <c r="BR2" i="4" s="1"/>
  <c r="L2" i="3"/>
  <c r="BS2" i="4" s="1"/>
  <c r="M2" i="3"/>
  <c r="BT2" i="4" s="1"/>
  <c r="N2" i="3"/>
  <c r="BU2" i="4" s="1"/>
  <c r="O2" i="3"/>
  <c r="BV2" i="4" s="1"/>
  <c r="P2" i="3"/>
  <c r="BW2" i="4" s="1"/>
  <c r="Q2" i="3"/>
  <c r="BX2" i="4" s="1"/>
  <c r="R2" i="3"/>
  <c r="BY2" i="4" s="1"/>
  <c r="S2" i="3"/>
  <c r="BZ2" i="4" s="1"/>
  <c r="T2" i="3"/>
  <c r="CA2" i="4" s="1"/>
  <c r="U2" i="3"/>
  <c r="CB2" i="4" s="1"/>
  <c r="V2" i="3"/>
  <c r="CC2" i="4" s="1"/>
  <c r="W2" i="3"/>
  <c r="CD2" i="4" s="1"/>
  <c r="X2" i="3"/>
  <c r="CE2" i="4" s="1"/>
  <c r="Y2" i="3"/>
  <c r="CF2" i="4" s="1"/>
  <c r="Z2" i="3"/>
  <c r="CG2" i="4" s="1"/>
  <c r="AA2" i="3"/>
  <c r="CH2" i="4" s="1"/>
  <c r="AB2" i="3"/>
  <c r="CI2" i="4" s="1"/>
  <c r="AC2" i="3"/>
  <c r="CJ2" i="4" s="1"/>
  <c r="AD2" i="3"/>
  <c r="CK2" i="4" s="1"/>
  <c r="AE2" i="3"/>
  <c r="CL2" i="4" s="1"/>
  <c r="AF2" i="3"/>
  <c r="CM2" i="4" s="1"/>
  <c r="AG2" i="3"/>
  <c r="CN2" i="4" s="1"/>
  <c r="AH2" i="3"/>
  <c r="CO2" i="4" s="1"/>
  <c r="AI2" i="3"/>
  <c r="CP2" i="4" s="1"/>
  <c r="AJ2" i="3"/>
  <c r="CQ2" i="4" s="1"/>
  <c r="AK2" i="3"/>
  <c r="CR2" i="4" s="1"/>
  <c r="AL2" i="3"/>
  <c r="CS2" i="4" s="1"/>
  <c r="AM2" i="3"/>
  <c r="CT2" i="4" s="1"/>
  <c r="AN2" i="3"/>
  <c r="CU2" i="4" s="1"/>
  <c r="AO2" i="3"/>
  <c r="CV2" i="4" s="1"/>
  <c r="AP2" i="3"/>
  <c r="CW2" i="4" s="1"/>
  <c r="AQ2" i="3"/>
  <c r="CX2" i="4" s="1"/>
  <c r="AR2" i="3"/>
  <c r="CY2" i="4" s="1"/>
  <c r="AS2" i="3"/>
  <c r="CZ2" i="4" s="1"/>
  <c r="AT2" i="3"/>
  <c r="DA2" i="4" s="1"/>
  <c r="AU2" i="3"/>
  <c r="DB2" i="4" s="1"/>
  <c r="AV2" i="3"/>
  <c r="DC2" i="4" s="1"/>
  <c r="AW2" i="3"/>
  <c r="DD2" i="4" s="1"/>
  <c r="AX2" i="3"/>
  <c r="DE2" i="4" s="1"/>
  <c r="AY2" i="3"/>
  <c r="DF2" i="4" s="1"/>
  <c r="B2" i="3"/>
  <c r="BI2" i="4" s="1"/>
  <c r="DH2" i="4" l="1"/>
  <c r="AY2" i="4"/>
  <c r="AR51" i="4"/>
  <c r="V50" i="4"/>
  <c r="AV49" i="4"/>
  <c r="P49" i="4"/>
  <c r="AP48" i="4"/>
  <c r="R48" i="4"/>
  <c r="AD46" i="4"/>
  <c r="AP2" i="4"/>
  <c r="R2" i="4"/>
  <c r="AQ51" i="4"/>
  <c r="AA51" i="4"/>
  <c r="C51" i="4"/>
  <c r="AC50" i="4"/>
  <c r="E50" i="4"/>
  <c r="AE49" i="4"/>
  <c r="O49" i="4"/>
  <c r="AO48" i="4"/>
  <c r="Q48" i="4"/>
  <c r="C47" i="4"/>
  <c r="AK46" i="4"/>
  <c r="M46" i="4"/>
  <c r="AM45" i="4"/>
  <c r="G45" i="4"/>
  <c r="AW44" i="4"/>
  <c r="AY43" i="4"/>
  <c r="C43" i="4"/>
  <c r="AO2" i="4"/>
  <c r="AG2" i="4"/>
  <c r="Y2" i="4"/>
  <c r="Q2" i="4"/>
  <c r="I2" i="4"/>
  <c r="AX51" i="4"/>
  <c r="AH51" i="4"/>
  <c r="Z51" i="4"/>
  <c r="R51" i="4"/>
  <c r="J51" i="4"/>
  <c r="B51" i="4"/>
  <c r="AR50" i="4"/>
  <c r="AJ50" i="4"/>
  <c r="AB50" i="4"/>
  <c r="T50" i="4"/>
  <c r="L50" i="4"/>
  <c r="D50" i="4"/>
  <c r="AT49" i="4"/>
  <c r="AL49" i="4"/>
  <c r="AD49" i="4"/>
  <c r="V49" i="4"/>
  <c r="N49" i="4"/>
  <c r="F49" i="4"/>
  <c r="AV48" i="4"/>
  <c r="AN48" i="4"/>
  <c r="AF48" i="4"/>
  <c r="X48" i="4"/>
  <c r="P48" i="4"/>
  <c r="H48" i="4"/>
  <c r="AX47" i="4"/>
  <c r="B47" i="4"/>
  <c r="AR46" i="4"/>
  <c r="AJ46" i="4"/>
  <c r="AB46" i="4"/>
  <c r="T46" i="4"/>
  <c r="L46" i="4"/>
  <c r="D46" i="4"/>
  <c r="AT45" i="4"/>
  <c r="AL45" i="4"/>
  <c r="AD45" i="4"/>
  <c r="AV2" i="4"/>
  <c r="AN2" i="4"/>
  <c r="AF2" i="4"/>
  <c r="X2" i="4"/>
  <c r="P2" i="4"/>
  <c r="H2" i="4"/>
  <c r="AW51" i="4"/>
  <c r="AO51" i="4"/>
  <c r="AG51" i="4"/>
  <c r="Y51" i="4"/>
  <c r="Q51" i="4"/>
  <c r="I51" i="4"/>
  <c r="AY50" i="4"/>
  <c r="D51" i="4"/>
  <c r="G2" i="4"/>
  <c r="H51" i="4"/>
  <c r="R50" i="4"/>
  <c r="AB49" i="4"/>
  <c r="AT48" i="4"/>
  <c r="V48" i="4"/>
  <c r="N48" i="4"/>
  <c r="F48" i="4"/>
  <c r="AX46" i="4"/>
  <c r="AP46" i="4"/>
  <c r="AH46" i="4"/>
  <c r="Z46" i="4"/>
  <c r="R46" i="4"/>
  <c r="J46" i="4"/>
  <c r="B46" i="4"/>
  <c r="AR45" i="4"/>
  <c r="AJ45" i="4"/>
  <c r="AB45" i="4"/>
  <c r="T45" i="4"/>
  <c r="L45" i="4"/>
  <c r="D45" i="4"/>
  <c r="AT44" i="4"/>
  <c r="AV43" i="4"/>
  <c r="S2" i="4"/>
  <c r="AT50" i="4"/>
  <c r="AE2" i="4"/>
  <c r="AV51" i="4"/>
  <c r="X51" i="4"/>
  <c r="AP50" i="4"/>
  <c r="J50" i="4"/>
  <c r="AJ49" i="4"/>
  <c r="L49" i="4"/>
  <c r="AD48" i="4"/>
  <c r="AD2" i="4"/>
  <c r="AU51" i="4"/>
  <c r="W51" i="4"/>
  <c r="AG50" i="4"/>
  <c r="I50" i="4"/>
  <c r="AI49" i="4"/>
  <c r="K49" i="4"/>
  <c r="AK48" i="4"/>
  <c r="E48" i="4"/>
  <c r="AG46" i="4"/>
  <c r="I46" i="4"/>
  <c r="AA45" i="4"/>
  <c r="C45" i="4"/>
  <c r="AB51" i="4"/>
  <c r="AU2" i="4"/>
  <c r="W2" i="4"/>
  <c r="AN51" i="4"/>
  <c r="P51" i="4"/>
  <c r="AH50" i="4"/>
  <c r="B50" i="4"/>
  <c r="T49" i="4"/>
  <c r="AL48" i="4"/>
  <c r="AL2" i="4"/>
  <c r="N2" i="4"/>
  <c r="AM51" i="4"/>
  <c r="O51" i="4"/>
  <c r="AW50" i="4"/>
  <c r="Y50" i="4"/>
  <c r="AQ49" i="4"/>
  <c r="S49" i="4"/>
  <c r="AS48" i="4"/>
  <c r="M48" i="4"/>
  <c r="AO46" i="4"/>
  <c r="Q46" i="4"/>
  <c r="AQ45" i="4"/>
  <c r="S45" i="4"/>
  <c r="AS44" i="4"/>
  <c r="G43" i="4"/>
  <c r="E2" i="4"/>
  <c r="Z45" i="4"/>
  <c r="AQ2" i="4"/>
  <c r="AL50" i="4"/>
  <c r="AM2" i="4"/>
  <c r="O2" i="4"/>
  <c r="AF51" i="4"/>
  <c r="AX50" i="4"/>
  <c r="Z50" i="4"/>
  <c r="AR49" i="4"/>
  <c r="D49" i="4"/>
  <c r="AV47" i="4"/>
  <c r="AT2" i="4"/>
  <c r="V2" i="4"/>
  <c r="F2" i="4"/>
  <c r="AE51" i="4"/>
  <c r="G51" i="4"/>
  <c r="AO50" i="4"/>
  <c r="Q50" i="4"/>
  <c r="AY49" i="4"/>
  <c r="AA49" i="4"/>
  <c r="C49" i="4"/>
  <c r="AC48" i="4"/>
  <c r="U48" i="4"/>
  <c r="AW46" i="4"/>
  <c r="Y46" i="4"/>
  <c r="AY45" i="4"/>
  <c r="AI45" i="4"/>
  <c r="K45" i="4"/>
  <c r="E44" i="4"/>
  <c r="AW42" i="4"/>
  <c r="AS2" i="4"/>
  <c r="AK2" i="4"/>
  <c r="AC2" i="4"/>
  <c r="U2" i="4"/>
  <c r="M2" i="4"/>
  <c r="AT51" i="4"/>
  <c r="AL51" i="4"/>
  <c r="AD51" i="4"/>
  <c r="V51" i="4"/>
  <c r="N51" i="4"/>
  <c r="F51" i="4"/>
  <c r="AV50" i="4"/>
  <c r="AN50" i="4"/>
  <c r="AF50" i="4"/>
  <c r="X50" i="4"/>
  <c r="P50" i="4"/>
  <c r="H50" i="4"/>
  <c r="AX49" i="4"/>
  <c r="AP49" i="4"/>
  <c r="AH49" i="4"/>
  <c r="Z49" i="4"/>
  <c r="R49" i="4"/>
  <c r="J49" i="4"/>
  <c r="B49" i="4"/>
  <c r="AR48" i="4"/>
  <c r="AJ48" i="4"/>
  <c r="AB48" i="4"/>
  <c r="T48" i="4"/>
  <c r="L48" i="4"/>
  <c r="D48" i="4"/>
  <c r="AV46" i="4"/>
  <c r="AN46" i="4"/>
  <c r="AF46" i="4"/>
  <c r="X46" i="4"/>
  <c r="P46" i="4"/>
  <c r="H46" i="4"/>
  <c r="AX45" i="4"/>
  <c r="AP45" i="4"/>
  <c r="AH45" i="4"/>
  <c r="AR2" i="4"/>
  <c r="AJ2" i="4"/>
  <c r="AB2" i="4"/>
  <c r="T2" i="4"/>
  <c r="L2" i="4"/>
  <c r="D2" i="4"/>
  <c r="AS51" i="4"/>
  <c r="AK51" i="4"/>
  <c r="AC51" i="4"/>
  <c r="U51" i="4"/>
  <c r="M51" i="4"/>
  <c r="AI2" i="4"/>
  <c r="AJ51" i="4"/>
  <c r="AD50" i="4"/>
  <c r="AN49" i="4"/>
  <c r="H49" i="4"/>
  <c r="AH48" i="4"/>
  <c r="J48" i="4"/>
  <c r="D47" i="4"/>
  <c r="AT46" i="4"/>
  <c r="N46" i="4"/>
  <c r="AV45" i="4"/>
  <c r="AN45" i="4"/>
  <c r="AF45" i="4"/>
  <c r="X45" i="4"/>
  <c r="P45" i="4"/>
  <c r="H45" i="4"/>
  <c r="AX44" i="4"/>
  <c r="B44" i="4"/>
  <c r="D43" i="4"/>
  <c r="AT42" i="4"/>
  <c r="K2" i="4"/>
  <c r="L51" i="4"/>
  <c r="F50" i="4"/>
  <c r="X49" i="4"/>
  <c r="Z48" i="4"/>
  <c r="AL46" i="4"/>
  <c r="AX2" i="4"/>
  <c r="Z2" i="4"/>
  <c r="AY51" i="4"/>
  <c r="K51" i="4"/>
  <c r="AK50" i="4"/>
  <c r="M50" i="4"/>
  <c r="AM49" i="4"/>
  <c r="G49" i="4"/>
  <c r="AG48" i="4"/>
  <c r="I48" i="4"/>
  <c r="U46" i="4"/>
  <c r="W45" i="4"/>
  <c r="AS42" i="4"/>
  <c r="AA2" i="4"/>
  <c r="C2" i="4"/>
  <c r="T51" i="4"/>
  <c r="N50" i="4"/>
  <c r="AF49" i="4"/>
  <c r="AX48" i="4"/>
  <c r="B48" i="4"/>
  <c r="V46" i="4"/>
  <c r="AH2" i="4"/>
  <c r="J2" i="4"/>
  <c r="AI51" i="4"/>
  <c r="S51" i="4"/>
  <c r="AS50" i="4"/>
  <c r="U50" i="4"/>
  <c r="AU49" i="4"/>
  <c r="W49" i="4"/>
  <c r="AW48" i="4"/>
  <c r="Y48" i="4"/>
  <c r="AY47" i="4"/>
  <c r="AS46" i="4"/>
  <c r="AC46" i="4"/>
  <c r="E46" i="4"/>
  <c r="AE45" i="4"/>
  <c r="O45" i="4"/>
  <c r="AW2" i="4"/>
  <c r="AP51" i="4"/>
  <c r="V45" i="4"/>
  <c r="AQ50" i="4"/>
  <c r="AI50" i="4"/>
  <c r="AA50" i="4"/>
  <c r="S50" i="4"/>
  <c r="K50" i="4"/>
  <c r="C50" i="4"/>
  <c r="AS49" i="4"/>
  <c r="AK49" i="4"/>
  <c r="AC49" i="4"/>
  <c r="U49" i="4"/>
  <c r="M49" i="4"/>
  <c r="E49" i="4"/>
  <c r="AU48" i="4"/>
  <c r="AM48" i="4"/>
  <c r="AE48" i="4"/>
  <c r="W48" i="4"/>
  <c r="O48" i="4"/>
  <c r="G48" i="4"/>
  <c r="AW47" i="4"/>
  <c r="AY46" i="4"/>
  <c r="AQ46" i="4"/>
  <c r="AI46" i="4"/>
  <c r="AA46" i="4"/>
  <c r="S46" i="4"/>
  <c r="K46" i="4"/>
  <c r="C46" i="4"/>
  <c r="AS45" i="4"/>
  <c r="AK45" i="4"/>
  <c r="AC45" i="4"/>
  <c r="U45" i="4"/>
  <c r="M45" i="4"/>
  <c r="E45" i="4"/>
  <c r="G44" i="4"/>
  <c r="AW43" i="4"/>
  <c r="AY42" i="4"/>
  <c r="C42" i="4"/>
  <c r="AS41" i="4"/>
  <c r="AK41" i="4"/>
  <c r="AC41" i="4"/>
  <c r="U41" i="4"/>
  <c r="M41" i="4"/>
  <c r="E41" i="4"/>
  <c r="G40" i="4"/>
  <c r="AW39" i="4"/>
  <c r="AO39" i="4"/>
  <c r="AG39" i="4"/>
  <c r="Y39" i="4"/>
  <c r="Q39" i="4"/>
  <c r="AY38" i="4"/>
  <c r="AI38" i="4"/>
  <c r="AA38" i="4"/>
  <c r="S38" i="4"/>
  <c r="C38" i="4"/>
  <c r="AS37" i="4"/>
  <c r="AK37" i="4"/>
  <c r="AC37" i="4"/>
  <c r="U37" i="4"/>
  <c r="E37" i="4"/>
  <c r="AM36" i="4"/>
  <c r="AE36" i="4"/>
  <c r="W36" i="4"/>
  <c r="O36" i="4"/>
  <c r="G36" i="4"/>
  <c r="AW35" i="4"/>
  <c r="AO35" i="4"/>
  <c r="Q35" i="4"/>
  <c r="AY34" i="4"/>
  <c r="AA34" i="4"/>
  <c r="S34" i="4"/>
  <c r="C34" i="4"/>
  <c r="AS33" i="4"/>
  <c r="AK33" i="4"/>
  <c r="AC33" i="4"/>
  <c r="U33" i="4"/>
  <c r="E33" i="4"/>
  <c r="AM32" i="4"/>
  <c r="AE32" i="4"/>
  <c r="W32" i="4"/>
  <c r="O32" i="4"/>
  <c r="G32" i="4"/>
  <c r="AW31" i="4"/>
  <c r="AO31" i="4"/>
  <c r="AG31" i="4"/>
  <c r="Y31" i="4"/>
  <c r="Q31" i="4"/>
  <c r="AY30" i="4"/>
  <c r="AA30" i="4"/>
  <c r="S30" i="4"/>
  <c r="C30" i="4"/>
  <c r="AS29" i="4"/>
  <c r="AK29" i="4"/>
  <c r="AC29" i="4"/>
  <c r="U29" i="4"/>
  <c r="E29" i="4"/>
  <c r="AM28" i="4"/>
  <c r="AE28" i="4"/>
  <c r="W28" i="4"/>
  <c r="O28" i="4"/>
  <c r="G28" i="4"/>
  <c r="AW27" i="4"/>
  <c r="AO27" i="4"/>
  <c r="AG27" i="4"/>
  <c r="Q27" i="4"/>
  <c r="AY26" i="4"/>
  <c r="AA26" i="4"/>
  <c r="S26" i="4"/>
  <c r="C26" i="4"/>
  <c r="AS25" i="4"/>
  <c r="AK25" i="4"/>
  <c r="AC25" i="4"/>
  <c r="U25" i="4"/>
  <c r="E25" i="4"/>
  <c r="AM24" i="4"/>
  <c r="AE24" i="4"/>
  <c r="W24" i="4"/>
  <c r="O24" i="4"/>
  <c r="G24" i="4"/>
  <c r="AW23" i="4"/>
  <c r="AO23" i="4"/>
  <c r="AG23" i="4"/>
  <c r="Y23" i="4"/>
  <c r="Q23" i="4"/>
  <c r="AY22" i="4"/>
  <c r="AA22" i="4"/>
  <c r="S22" i="4"/>
  <c r="C22" i="4"/>
  <c r="AS21" i="4"/>
  <c r="AK21" i="4"/>
  <c r="AC21" i="4"/>
  <c r="U21" i="4"/>
  <c r="E21" i="4"/>
  <c r="AM20" i="4"/>
  <c r="AE20" i="4"/>
  <c r="W20" i="4"/>
  <c r="O20" i="4"/>
  <c r="G20" i="4"/>
  <c r="AW19" i="4"/>
  <c r="AO19" i="4"/>
  <c r="AG19" i="4"/>
  <c r="Y19" i="4"/>
  <c r="Q19" i="4"/>
  <c r="AY18" i="4"/>
  <c r="C18" i="4"/>
  <c r="AS17" i="4"/>
  <c r="AK17" i="4"/>
  <c r="AC17" i="4"/>
  <c r="U17" i="4"/>
  <c r="E17" i="4"/>
  <c r="AM16" i="4"/>
  <c r="AE16" i="4"/>
  <c r="W16" i="4"/>
  <c r="O16" i="4"/>
  <c r="G16" i="4"/>
  <c r="AW15" i="4"/>
  <c r="AO15" i="4"/>
  <c r="AG15" i="4"/>
  <c r="Y15" i="4"/>
  <c r="Q15" i="4"/>
  <c r="AY14" i="4"/>
  <c r="AI14" i="4"/>
  <c r="AA14" i="4"/>
  <c r="S14" i="4"/>
  <c r="C14" i="4"/>
  <c r="AS13" i="4"/>
  <c r="E13" i="4"/>
  <c r="AM12" i="4"/>
  <c r="AE12" i="4"/>
  <c r="W12" i="4"/>
  <c r="O12" i="4"/>
  <c r="G12" i="4"/>
  <c r="AW11" i="4"/>
  <c r="AY10" i="4"/>
  <c r="C10" i="4"/>
  <c r="AS9" i="4"/>
  <c r="E9" i="4"/>
  <c r="AM8" i="4"/>
  <c r="AE8" i="4"/>
  <c r="W8" i="4"/>
  <c r="O8" i="4"/>
  <c r="G8" i="4"/>
  <c r="AW7" i="4"/>
  <c r="AO7" i="4"/>
  <c r="AG7" i="4"/>
  <c r="Y7" i="4"/>
  <c r="Q7" i="4"/>
  <c r="I7" i="4"/>
  <c r="AY6" i="4"/>
  <c r="C6" i="4"/>
  <c r="AS5" i="4"/>
  <c r="AK5" i="4"/>
  <c r="AC5" i="4"/>
  <c r="U5" i="4"/>
  <c r="M5" i="4"/>
  <c r="E5" i="4"/>
  <c r="AU4" i="4"/>
  <c r="AM4" i="4"/>
  <c r="AE4" i="4"/>
  <c r="W4" i="4"/>
  <c r="O4" i="4"/>
  <c r="G4" i="4"/>
  <c r="AW3" i="4"/>
  <c r="AO3" i="4"/>
  <c r="AG3" i="4"/>
  <c r="Y3" i="4"/>
  <c r="Q3" i="4"/>
  <c r="I3" i="4"/>
  <c r="H43" i="4"/>
  <c r="AX42" i="4"/>
  <c r="B42" i="4"/>
  <c r="AJ41" i="4"/>
  <c r="AB41" i="4"/>
  <c r="T41" i="4"/>
  <c r="L41" i="4"/>
  <c r="D41" i="4"/>
  <c r="AT40" i="4"/>
  <c r="AV39" i="4"/>
  <c r="AF39" i="4"/>
  <c r="X39" i="4"/>
  <c r="P39" i="4"/>
  <c r="H39" i="4"/>
  <c r="AX38" i="4"/>
  <c r="AH38" i="4"/>
  <c r="Z38" i="4"/>
  <c r="R38" i="4"/>
  <c r="B38" i="4"/>
  <c r="AJ37" i="4"/>
  <c r="AB37" i="4"/>
  <c r="T37" i="4"/>
  <c r="L37" i="4"/>
  <c r="D37" i="4"/>
  <c r="AT36" i="4"/>
  <c r="AL36" i="4"/>
  <c r="AD36" i="4"/>
  <c r="V36" i="4"/>
  <c r="N36" i="4"/>
  <c r="AV35" i="4"/>
  <c r="P35" i="4"/>
  <c r="H35" i="4"/>
  <c r="AX34" i="4"/>
  <c r="AH34" i="4"/>
  <c r="Z34" i="4"/>
  <c r="B34" i="4"/>
  <c r="AJ33" i="4"/>
  <c r="AB33" i="4"/>
  <c r="T33" i="4"/>
  <c r="L33" i="4"/>
  <c r="D33" i="4"/>
  <c r="AT32" i="4"/>
  <c r="AL32" i="4"/>
  <c r="AD32" i="4"/>
  <c r="V32" i="4"/>
  <c r="N32" i="4"/>
  <c r="AV31" i="4"/>
  <c r="AF31" i="4"/>
  <c r="X31" i="4"/>
  <c r="P31" i="4"/>
  <c r="H31" i="4"/>
  <c r="AX30" i="4"/>
  <c r="AH30" i="4"/>
  <c r="Z30" i="4"/>
  <c r="B30" i="4"/>
  <c r="AJ29" i="4"/>
  <c r="AB29" i="4"/>
  <c r="T29" i="4"/>
  <c r="L29" i="4"/>
  <c r="D29" i="4"/>
  <c r="AT28" i="4"/>
  <c r="AL28" i="4"/>
  <c r="AD28" i="4"/>
  <c r="V28" i="4"/>
  <c r="N28" i="4"/>
  <c r="AV27" i="4"/>
  <c r="AF27" i="4"/>
  <c r="X27" i="4"/>
  <c r="P27" i="4"/>
  <c r="H27" i="4"/>
  <c r="AX26" i="4"/>
  <c r="AH26" i="4"/>
  <c r="Z26" i="4"/>
  <c r="B26" i="4"/>
  <c r="AJ25" i="4"/>
  <c r="T25" i="4"/>
  <c r="L25" i="4"/>
  <c r="D25" i="4"/>
  <c r="AT24" i="4"/>
  <c r="AL24" i="4"/>
  <c r="AD24" i="4"/>
  <c r="V24" i="4"/>
  <c r="N24" i="4"/>
  <c r="AV23" i="4"/>
  <c r="AF23" i="4"/>
  <c r="X23" i="4"/>
  <c r="P23" i="4"/>
  <c r="H23" i="4"/>
  <c r="AX22" i="4"/>
  <c r="AH22" i="4"/>
  <c r="Z22" i="4"/>
  <c r="B22" i="4"/>
  <c r="AJ21" i="4"/>
  <c r="AB21" i="4"/>
  <c r="T21" i="4"/>
  <c r="L21" i="4"/>
  <c r="D21" i="4"/>
  <c r="AT20" i="4"/>
  <c r="AL20" i="4"/>
  <c r="AD20" i="4"/>
  <c r="V20" i="4"/>
  <c r="N20" i="4"/>
  <c r="AV19" i="4"/>
  <c r="AF19" i="4"/>
  <c r="X19" i="4"/>
  <c r="P19" i="4"/>
  <c r="H19" i="4"/>
  <c r="AX18" i="4"/>
  <c r="B18" i="4"/>
  <c r="AJ17" i="4"/>
  <c r="AB17" i="4"/>
  <c r="T17" i="4"/>
  <c r="D17" i="4"/>
  <c r="AT16" i="4"/>
  <c r="AL16" i="4"/>
  <c r="AD16" i="4"/>
  <c r="V16" i="4"/>
  <c r="N16" i="4"/>
  <c r="AV15" i="4"/>
  <c r="AF15" i="4"/>
  <c r="X15" i="4"/>
  <c r="P15" i="4"/>
  <c r="H15" i="4"/>
  <c r="AX14" i="4"/>
  <c r="AH14" i="4"/>
  <c r="Z14" i="4"/>
  <c r="R14" i="4"/>
  <c r="B14" i="4"/>
  <c r="L13" i="4"/>
  <c r="D13" i="4"/>
  <c r="AT12" i="4"/>
  <c r="AL12" i="4"/>
  <c r="AD12" i="4"/>
  <c r="V12" i="4"/>
  <c r="N12" i="4"/>
  <c r="AV11" i="4"/>
  <c r="H11" i="4"/>
  <c r="AX10" i="4"/>
  <c r="B10" i="4"/>
  <c r="D9" i="4"/>
  <c r="AT8" i="4"/>
  <c r="AL8" i="4"/>
  <c r="AD8" i="4"/>
  <c r="V8" i="4"/>
  <c r="N8" i="4"/>
  <c r="AV7" i="4"/>
  <c r="AN7" i="4"/>
  <c r="AF7" i="4"/>
  <c r="X7" i="4"/>
  <c r="P7" i="4"/>
  <c r="H7" i="4"/>
  <c r="AX6" i="4"/>
  <c r="B6" i="4"/>
  <c r="AR5" i="4"/>
  <c r="AJ5" i="4"/>
  <c r="AB5" i="4"/>
  <c r="T5" i="4"/>
  <c r="L5" i="4"/>
  <c r="D5" i="4"/>
  <c r="AT4" i="4"/>
  <c r="AL4" i="4"/>
  <c r="AD4" i="4"/>
  <c r="V4" i="4"/>
  <c r="N4" i="4"/>
  <c r="F4" i="4"/>
  <c r="AV3" i="4"/>
  <c r="AN3" i="4"/>
  <c r="AF3" i="4"/>
  <c r="X3" i="4"/>
  <c r="P3" i="4"/>
  <c r="H3" i="4"/>
  <c r="AY41" i="4"/>
  <c r="AI41" i="4"/>
  <c r="AA41" i="4"/>
  <c r="S41" i="4"/>
  <c r="C41" i="4"/>
  <c r="AS40" i="4"/>
  <c r="E40" i="4"/>
  <c r="AM39" i="4"/>
  <c r="AE39" i="4"/>
  <c r="W39" i="4"/>
  <c r="O39" i="4"/>
  <c r="G39" i="4"/>
  <c r="AW38" i="4"/>
  <c r="AO38" i="4"/>
  <c r="AG38" i="4"/>
  <c r="Y38" i="4"/>
  <c r="Q38" i="4"/>
  <c r="AY37" i="4"/>
  <c r="AI37" i="4"/>
  <c r="AA37" i="4"/>
  <c r="S37" i="4"/>
  <c r="C37" i="4"/>
  <c r="AS36" i="4"/>
  <c r="AK36" i="4"/>
  <c r="AC36" i="4"/>
  <c r="U36" i="4"/>
  <c r="E36" i="4"/>
  <c r="AM35" i="4"/>
  <c r="O35" i="4"/>
  <c r="G35" i="4"/>
  <c r="AW34" i="4"/>
  <c r="AO34" i="4"/>
  <c r="AG34" i="4"/>
  <c r="Y34" i="4"/>
  <c r="Q34" i="4"/>
  <c r="AY33" i="4"/>
  <c r="AA33" i="4"/>
  <c r="S33" i="4"/>
  <c r="C33" i="4"/>
  <c r="AS32" i="4"/>
  <c r="AK32" i="4"/>
  <c r="AC32" i="4"/>
  <c r="U32" i="4"/>
  <c r="E32" i="4"/>
  <c r="AM31" i="4"/>
  <c r="AE31" i="4"/>
  <c r="W31" i="4"/>
  <c r="O31" i="4"/>
  <c r="G31" i="4"/>
  <c r="AW30" i="4"/>
  <c r="AO30" i="4"/>
  <c r="AG30" i="4"/>
  <c r="Y30" i="4"/>
  <c r="Q30" i="4"/>
  <c r="AY29" i="4"/>
  <c r="AA29" i="4"/>
  <c r="S29" i="4"/>
  <c r="C29" i="4"/>
  <c r="AS28" i="4"/>
  <c r="AK28" i="4"/>
  <c r="AC28" i="4"/>
  <c r="U28" i="4"/>
  <c r="E28" i="4"/>
  <c r="AM27" i="4"/>
  <c r="AE27" i="4"/>
  <c r="W27" i="4"/>
  <c r="O27" i="4"/>
  <c r="G27" i="4"/>
  <c r="AW26" i="4"/>
  <c r="AO26" i="4"/>
  <c r="AG26" i="4"/>
  <c r="Q26" i="4"/>
  <c r="AY25" i="4"/>
  <c r="S25" i="4"/>
  <c r="C25" i="4"/>
  <c r="AS24" i="4"/>
  <c r="AK24" i="4"/>
  <c r="AC24" i="4"/>
  <c r="U24" i="4"/>
  <c r="E24" i="4"/>
  <c r="AM23" i="4"/>
  <c r="AE23" i="4"/>
  <c r="W23" i="4"/>
  <c r="O23" i="4"/>
  <c r="G23" i="4"/>
  <c r="AW22" i="4"/>
  <c r="AO22" i="4"/>
  <c r="AG22" i="4"/>
  <c r="Y22" i="4"/>
  <c r="Q22" i="4"/>
  <c r="AY21" i="4"/>
  <c r="AA21" i="4"/>
  <c r="S21" i="4"/>
  <c r="C21" i="4"/>
  <c r="AS20" i="4"/>
  <c r="AK20" i="4"/>
  <c r="AC20" i="4"/>
  <c r="U20" i="4"/>
  <c r="E20" i="4"/>
  <c r="AM19" i="4"/>
  <c r="AE19" i="4"/>
  <c r="W19" i="4"/>
  <c r="O19" i="4"/>
  <c r="G19" i="4"/>
  <c r="AW18" i="4"/>
  <c r="AO18" i="4"/>
  <c r="Q18" i="4"/>
  <c r="AY17" i="4"/>
  <c r="AI17" i="4"/>
  <c r="AA17" i="4"/>
  <c r="S17" i="4"/>
  <c r="C17" i="4"/>
  <c r="AS16" i="4"/>
  <c r="AK16" i="4"/>
  <c r="AC16" i="4"/>
  <c r="U16" i="4"/>
  <c r="E16" i="4"/>
  <c r="AM15" i="4"/>
  <c r="AE15" i="4"/>
  <c r="W15" i="4"/>
  <c r="O15" i="4"/>
  <c r="G15" i="4"/>
  <c r="AW14" i="4"/>
  <c r="AO14" i="4"/>
  <c r="AG14" i="4"/>
  <c r="Y14" i="4"/>
  <c r="Q14" i="4"/>
  <c r="AY13" i="4"/>
  <c r="C13" i="4"/>
  <c r="AS12" i="4"/>
  <c r="AK12" i="4"/>
  <c r="AC12" i="4"/>
  <c r="U12" i="4"/>
  <c r="M12" i="4"/>
  <c r="E12" i="4"/>
  <c r="G11" i="4"/>
  <c r="AW10" i="4"/>
  <c r="AY9" i="4"/>
  <c r="C9" i="4"/>
  <c r="AS8" i="4"/>
  <c r="AK8" i="4"/>
  <c r="AC8" i="4"/>
  <c r="U8" i="4"/>
  <c r="M8" i="4"/>
  <c r="E8" i="4"/>
  <c r="AM7" i="4"/>
  <c r="AE7" i="4"/>
  <c r="W7" i="4"/>
  <c r="O7" i="4"/>
  <c r="G7" i="4"/>
  <c r="AW6" i="4"/>
  <c r="AY5" i="4"/>
  <c r="AQ5" i="4"/>
  <c r="AI5" i="4"/>
  <c r="AA5" i="4"/>
  <c r="S5" i="4"/>
  <c r="K5" i="4"/>
  <c r="C5" i="4"/>
  <c r="AS4" i="4"/>
  <c r="AK4" i="4"/>
  <c r="AC4" i="4"/>
  <c r="U4" i="4"/>
  <c r="M4" i="4"/>
  <c r="E4" i="4"/>
  <c r="AU3" i="4"/>
  <c r="AM3" i="4"/>
  <c r="AE3" i="4"/>
  <c r="W3" i="4"/>
  <c r="O3" i="4"/>
  <c r="G3" i="4"/>
  <c r="R45" i="4"/>
  <c r="J45" i="4"/>
  <c r="B45" i="4"/>
  <c r="D44" i="4"/>
  <c r="AT43" i="4"/>
  <c r="AV42" i="4"/>
  <c r="H42" i="4"/>
  <c r="AX41" i="4"/>
  <c r="AH41" i="4"/>
  <c r="Z41" i="4"/>
  <c r="R41" i="4"/>
  <c r="B41" i="4"/>
  <c r="L40" i="4"/>
  <c r="D40" i="4"/>
  <c r="AT39" i="4"/>
  <c r="AL39" i="4"/>
  <c r="AD39" i="4"/>
  <c r="V39" i="4"/>
  <c r="N39" i="4"/>
  <c r="AV38" i="4"/>
  <c r="AF38" i="4"/>
  <c r="X38" i="4"/>
  <c r="P38" i="4"/>
  <c r="H38" i="4"/>
  <c r="AX37" i="4"/>
  <c r="AH37" i="4"/>
  <c r="Z37" i="4"/>
  <c r="R37" i="4"/>
  <c r="B37" i="4"/>
  <c r="AJ36" i="4"/>
  <c r="AB36" i="4"/>
  <c r="T36" i="4"/>
  <c r="L36" i="4"/>
  <c r="D36" i="4"/>
  <c r="AT35" i="4"/>
  <c r="AL35" i="4"/>
  <c r="N35" i="4"/>
  <c r="AV34" i="4"/>
  <c r="AF34" i="4"/>
  <c r="X34" i="4"/>
  <c r="P34" i="4"/>
  <c r="H34" i="4"/>
  <c r="AX33" i="4"/>
  <c r="AH33" i="4"/>
  <c r="Z33" i="4"/>
  <c r="B33" i="4"/>
  <c r="AJ32" i="4"/>
  <c r="AB32" i="4"/>
  <c r="T32" i="4"/>
  <c r="L32" i="4"/>
  <c r="D32" i="4"/>
  <c r="AT31" i="4"/>
  <c r="AL31" i="4"/>
  <c r="AD31" i="4"/>
  <c r="V31" i="4"/>
  <c r="N31" i="4"/>
  <c r="AV30" i="4"/>
  <c r="AF30" i="4"/>
  <c r="X30" i="4"/>
  <c r="P30" i="4"/>
  <c r="H30" i="4"/>
  <c r="AX29" i="4"/>
  <c r="AH29" i="4"/>
  <c r="Z29" i="4"/>
  <c r="B29" i="4"/>
  <c r="AJ28" i="4"/>
  <c r="T28" i="4"/>
  <c r="L28" i="4"/>
  <c r="D28" i="4"/>
  <c r="AT27" i="4"/>
  <c r="AL27" i="4"/>
  <c r="AD27" i="4"/>
  <c r="V27" i="4"/>
  <c r="N27" i="4"/>
  <c r="AV26" i="4"/>
  <c r="AF26" i="4"/>
  <c r="X26" i="4"/>
  <c r="P26" i="4"/>
  <c r="H26" i="4"/>
  <c r="AX25" i="4"/>
  <c r="AH25" i="4"/>
  <c r="B25" i="4"/>
  <c r="AJ24" i="4"/>
  <c r="AB24" i="4"/>
  <c r="T24" i="4"/>
  <c r="L24" i="4"/>
  <c r="D24" i="4"/>
  <c r="AT23" i="4"/>
  <c r="AL23" i="4"/>
  <c r="AD23" i="4"/>
  <c r="V23" i="4"/>
  <c r="N23" i="4"/>
  <c r="AV22" i="4"/>
  <c r="AF22" i="4"/>
  <c r="X22" i="4"/>
  <c r="P22" i="4"/>
  <c r="H22" i="4"/>
  <c r="AX21" i="4"/>
  <c r="AH21" i="4"/>
  <c r="Z21" i="4"/>
  <c r="B21" i="4"/>
  <c r="AJ20" i="4"/>
  <c r="AB20" i="4"/>
  <c r="T20" i="4"/>
  <c r="L20" i="4"/>
  <c r="D20" i="4"/>
  <c r="AT19" i="4"/>
  <c r="AL19" i="4"/>
  <c r="AD19" i="4"/>
  <c r="V19" i="4"/>
  <c r="N19" i="4"/>
  <c r="AV18" i="4"/>
  <c r="P18" i="4"/>
  <c r="H18" i="4"/>
  <c r="AX17" i="4"/>
  <c r="AH17" i="4"/>
  <c r="Z17" i="4"/>
  <c r="R17" i="4"/>
  <c r="B17" i="4"/>
  <c r="AJ16" i="4"/>
  <c r="AB16" i="4"/>
  <c r="T16" i="4"/>
  <c r="L16" i="4"/>
  <c r="D16" i="4"/>
  <c r="AT15" i="4"/>
  <c r="AL15" i="4"/>
  <c r="AD15" i="4"/>
  <c r="V15" i="4"/>
  <c r="AV14" i="4"/>
  <c r="AF14" i="4"/>
  <c r="X14" i="4"/>
  <c r="P14" i="4"/>
  <c r="H14" i="4"/>
  <c r="AX13" i="4"/>
  <c r="B13" i="4"/>
  <c r="AJ12" i="4"/>
  <c r="AB12" i="4"/>
  <c r="T12" i="4"/>
  <c r="L12" i="4"/>
  <c r="D12" i="4"/>
  <c r="AT11" i="4"/>
  <c r="AV10" i="4"/>
  <c r="H10" i="4"/>
  <c r="AX9" i="4"/>
  <c r="B9" i="4"/>
  <c r="AR8" i="4"/>
  <c r="AJ8" i="4"/>
  <c r="AB8" i="4"/>
  <c r="T8" i="4"/>
  <c r="L8" i="4"/>
  <c r="D8" i="4"/>
  <c r="AT7" i="4"/>
  <c r="AL7" i="4"/>
  <c r="AD7" i="4"/>
  <c r="V7" i="4"/>
  <c r="N7" i="4"/>
  <c r="AV6" i="4"/>
  <c r="AX5" i="4"/>
  <c r="AP5" i="4"/>
  <c r="AH5" i="4"/>
  <c r="Z5" i="4"/>
  <c r="R5" i="4"/>
  <c r="J5" i="4"/>
  <c r="B5" i="4"/>
  <c r="AR4" i="4"/>
  <c r="AJ4" i="4"/>
  <c r="AB4" i="4"/>
  <c r="T4" i="4"/>
  <c r="L4" i="4"/>
  <c r="D4" i="4"/>
  <c r="AT3" i="4"/>
  <c r="AL3" i="4"/>
  <c r="AD3" i="4"/>
  <c r="V3" i="4"/>
  <c r="N3" i="4"/>
  <c r="F3" i="4"/>
  <c r="E51" i="4"/>
  <c r="AU50" i="4"/>
  <c r="AM50" i="4"/>
  <c r="AE50" i="4"/>
  <c r="W50" i="4"/>
  <c r="O50" i="4"/>
  <c r="G50" i="4"/>
  <c r="AW49" i="4"/>
  <c r="AO49" i="4"/>
  <c r="AG49" i="4"/>
  <c r="Y49" i="4"/>
  <c r="Q49" i="4"/>
  <c r="I49" i="4"/>
  <c r="AY48" i="4"/>
  <c r="AQ48" i="4"/>
  <c r="AI48" i="4"/>
  <c r="AA48" i="4"/>
  <c r="S48" i="4"/>
  <c r="K48" i="4"/>
  <c r="C48" i="4"/>
  <c r="E47" i="4"/>
  <c r="AM46" i="4"/>
  <c r="AE46" i="4"/>
  <c r="W46" i="4"/>
  <c r="O46" i="4"/>
  <c r="G46" i="4"/>
  <c r="AW45" i="4"/>
  <c r="AO45" i="4"/>
  <c r="AG45" i="4"/>
  <c r="Y45" i="4"/>
  <c r="Q45" i="4"/>
  <c r="I45" i="4"/>
  <c r="AY44" i="4"/>
  <c r="C44" i="4"/>
  <c r="AS43" i="4"/>
  <c r="E43" i="4"/>
  <c r="G42" i="4"/>
  <c r="AW41" i="4"/>
  <c r="AO41" i="4"/>
  <c r="AG41" i="4"/>
  <c r="Y41" i="4"/>
  <c r="Q41" i="4"/>
  <c r="AY40" i="4"/>
  <c r="C40" i="4"/>
  <c r="AS39" i="4"/>
  <c r="AK39" i="4"/>
  <c r="AC39" i="4"/>
  <c r="U39" i="4"/>
  <c r="E39" i="4"/>
  <c r="AM38" i="4"/>
  <c r="AE38" i="4"/>
  <c r="W38" i="4"/>
  <c r="O38" i="4"/>
  <c r="G38" i="4"/>
  <c r="AW37" i="4"/>
  <c r="AO37" i="4"/>
  <c r="AG37" i="4"/>
  <c r="Y37" i="4"/>
  <c r="Q37" i="4"/>
  <c r="AY36" i="4"/>
  <c r="AI36" i="4"/>
  <c r="AA36" i="4"/>
  <c r="S36" i="4"/>
  <c r="C36" i="4"/>
  <c r="AS35" i="4"/>
  <c r="AK35" i="4"/>
  <c r="E35" i="4"/>
  <c r="AM34" i="4"/>
  <c r="AE34" i="4"/>
  <c r="W34" i="4"/>
  <c r="O34" i="4"/>
  <c r="G34" i="4"/>
  <c r="AW33" i="4"/>
  <c r="AO33" i="4"/>
  <c r="AG33" i="4"/>
  <c r="Y33" i="4"/>
  <c r="Q33" i="4"/>
  <c r="AY32" i="4"/>
  <c r="AA32" i="4"/>
  <c r="S32" i="4"/>
  <c r="C32" i="4"/>
  <c r="AS31" i="4"/>
  <c r="AK31" i="4"/>
  <c r="AC31" i="4"/>
  <c r="U31" i="4"/>
  <c r="E31" i="4"/>
  <c r="AM30" i="4"/>
  <c r="AE30" i="4"/>
  <c r="W30" i="4"/>
  <c r="O30" i="4"/>
  <c r="G30" i="4"/>
  <c r="AW29" i="4"/>
  <c r="AO29" i="4"/>
  <c r="AG29" i="4"/>
  <c r="Y29" i="4"/>
  <c r="Q29" i="4"/>
  <c r="AY28" i="4"/>
  <c r="S28" i="4"/>
  <c r="C28" i="4"/>
  <c r="AS27" i="4"/>
  <c r="AK27" i="4"/>
  <c r="AC27" i="4"/>
  <c r="U27" i="4"/>
  <c r="E27" i="4"/>
  <c r="AM26" i="4"/>
  <c r="AE26" i="4"/>
  <c r="W26" i="4"/>
  <c r="O26" i="4"/>
  <c r="G26" i="4"/>
  <c r="AW25" i="4"/>
  <c r="AO25" i="4"/>
  <c r="AG25" i="4"/>
  <c r="Q25" i="4"/>
  <c r="AY24" i="4"/>
  <c r="AA24" i="4"/>
  <c r="S24" i="4"/>
  <c r="C24" i="4"/>
  <c r="AS23" i="4"/>
  <c r="AK23" i="4"/>
  <c r="AC23" i="4"/>
  <c r="U23" i="4"/>
  <c r="E23" i="4"/>
  <c r="AM22" i="4"/>
  <c r="AE22" i="4"/>
  <c r="W22" i="4"/>
  <c r="O22" i="4"/>
  <c r="G22" i="4"/>
  <c r="AW21" i="4"/>
  <c r="AO21" i="4"/>
  <c r="AG21" i="4"/>
  <c r="Y21" i="4"/>
  <c r="Q21" i="4"/>
  <c r="AY20" i="4"/>
  <c r="AA20" i="4"/>
  <c r="S20" i="4"/>
  <c r="C20" i="4"/>
  <c r="AS19" i="4"/>
  <c r="AK19" i="4"/>
  <c r="AC19" i="4"/>
  <c r="U19" i="4"/>
  <c r="E19" i="4"/>
  <c r="AM18" i="4"/>
  <c r="O18" i="4"/>
  <c r="G18" i="4"/>
  <c r="AW17" i="4"/>
  <c r="AO17" i="4"/>
  <c r="AG17" i="4"/>
  <c r="Y17" i="4"/>
  <c r="Q17" i="4"/>
  <c r="AY16" i="4"/>
  <c r="AI16" i="4"/>
  <c r="AA16" i="4"/>
  <c r="S16" i="4"/>
  <c r="C16" i="4"/>
  <c r="AS15" i="4"/>
  <c r="AK15" i="4"/>
  <c r="AC15" i="4"/>
  <c r="U15" i="4"/>
  <c r="E15" i="4"/>
  <c r="AM14" i="4"/>
  <c r="AE14" i="4"/>
  <c r="W14" i="4"/>
  <c r="G14" i="4"/>
  <c r="AW13" i="4"/>
  <c r="AO13" i="4"/>
  <c r="AY12" i="4"/>
  <c r="AI12" i="4"/>
  <c r="AA12" i="4"/>
  <c r="S12" i="4"/>
  <c r="C12" i="4"/>
  <c r="AS11" i="4"/>
  <c r="E11" i="4"/>
  <c r="G10" i="4"/>
  <c r="AW9" i="4"/>
  <c r="AY8" i="4"/>
  <c r="AQ8" i="4"/>
  <c r="AI8" i="4"/>
  <c r="AA8" i="4"/>
  <c r="S8" i="4"/>
  <c r="K8" i="4"/>
  <c r="C8" i="4"/>
  <c r="AS7" i="4"/>
  <c r="AK7" i="4"/>
  <c r="AC7" i="4"/>
  <c r="U7" i="4"/>
  <c r="M7" i="4"/>
  <c r="E7" i="4"/>
  <c r="AW5" i="4"/>
  <c r="AO5" i="4"/>
  <c r="AG5" i="4"/>
  <c r="Y5" i="4"/>
  <c r="Q5" i="4"/>
  <c r="I5" i="4"/>
  <c r="AY4" i="4"/>
  <c r="AQ4" i="4"/>
  <c r="AI4" i="4"/>
  <c r="AA4" i="4"/>
  <c r="S4" i="4"/>
  <c r="K4" i="4"/>
  <c r="C4" i="4"/>
  <c r="AS3" i="4"/>
  <c r="AK3" i="4"/>
  <c r="AC3" i="4"/>
  <c r="U3" i="4"/>
  <c r="M3" i="4"/>
  <c r="E3" i="4"/>
  <c r="AV41" i="4"/>
  <c r="AN41" i="4"/>
  <c r="AF41" i="4"/>
  <c r="X41" i="4"/>
  <c r="P41" i="4"/>
  <c r="H41" i="4"/>
  <c r="AX40" i="4"/>
  <c r="B40" i="4"/>
  <c r="AJ39" i="4"/>
  <c r="AB39" i="4"/>
  <c r="T39" i="4"/>
  <c r="L39" i="4"/>
  <c r="D39" i="4"/>
  <c r="AT38" i="4"/>
  <c r="AL38" i="4"/>
  <c r="AD38" i="4"/>
  <c r="V38" i="4"/>
  <c r="N38" i="4"/>
  <c r="AV37" i="4"/>
  <c r="AF37" i="4"/>
  <c r="X37" i="4"/>
  <c r="P37" i="4"/>
  <c r="H37" i="4"/>
  <c r="AX36" i="4"/>
  <c r="AH36" i="4"/>
  <c r="Z36" i="4"/>
  <c r="R36" i="4"/>
  <c r="B36" i="4"/>
  <c r="AJ35" i="4"/>
  <c r="L35" i="4"/>
  <c r="D35" i="4"/>
  <c r="AT34" i="4"/>
  <c r="AL34" i="4"/>
  <c r="AD34" i="4"/>
  <c r="V34" i="4"/>
  <c r="N34" i="4"/>
  <c r="AV33" i="4"/>
  <c r="AF33" i="4"/>
  <c r="X33" i="4"/>
  <c r="P33" i="4"/>
  <c r="H33" i="4"/>
  <c r="AX32" i="4"/>
  <c r="AH32" i="4"/>
  <c r="Z32" i="4"/>
  <c r="B32" i="4"/>
  <c r="AJ31" i="4"/>
  <c r="AB31" i="4"/>
  <c r="T31" i="4"/>
  <c r="L31" i="4"/>
  <c r="D31" i="4"/>
  <c r="AT30" i="4"/>
  <c r="AL30" i="4"/>
  <c r="AD30" i="4"/>
  <c r="V30" i="4"/>
  <c r="N30" i="4"/>
  <c r="AV29" i="4"/>
  <c r="AF29" i="4"/>
  <c r="X29" i="4"/>
  <c r="P29" i="4"/>
  <c r="H29" i="4"/>
  <c r="AX28" i="4"/>
  <c r="AH28" i="4"/>
  <c r="B28" i="4"/>
  <c r="AJ27" i="4"/>
  <c r="T27" i="4"/>
  <c r="L27" i="4"/>
  <c r="D27" i="4"/>
  <c r="AT26" i="4"/>
  <c r="AL26" i="4"/>
  <c r="AD26" i="4"/>
  <c r="V26" i="4"/>
  <c r="N26" i="4"/>
  <c r="AV25" i="4"/>
  <c r="AF25" i="4"/>
  <c r="X25" i="4"/>
  <c r="P25" i="4"/>
  <c r="H25" i="4"/>
  <c r="AX24" i="4"/>
  <c r="AH24" i="4"/>
  <c r="Z24" i="4"/>
  <c r="B24" i="4"/>
  <c r="AJ23" i="4"/>
  <c r="AB23" i="4"/>
  <c r="T23" i="4"/>
  <c r="L23" i="4"/>
  <c r="D23" i="4"/>
  <c r="AT22" i="4"/>
  <c r="AL22" i="4"/>
  <c r="AD22" i="4"/>
  <c r="V22" i="4"/>
  <c r="N22" i="4"/>
  <c r="AV21" i="4"/>
  <c r="AF21" i="4"/>
  <c r="X21" i="4"/>
  <c r="P21" i="4"/>
  <c r="H21" i="4"/>
  <c r="AX20" i="4"/>
  <c r="AH20" i="4"/>
  <c r="Z20" i="4"/>
  <c r="B20" i="4"/>
  <c r="AJ19" i="4"/>
  <c r="AB19" i="4"/>
  <c r="T19" i="4"/>
  <c r="L19" i="4"/>
  <c r="D19" i="4"/>
  <c r="AT18" i="4"/>
  <c r="AL18" i="4"/>
  <c r="N18" i="4"/>
  <c r="AV17" i="4"/>
  <c r="AF17" i="4"/>
  <c r="X17" i="4"/>
  <c r="P17" i="4"/>
  <c r="H17" i="4"/>
  <c r="AX16" i="4"/>
  <c r="AH16" i="4"/>
  <c r="Z16" i="4"/>
  <c r="R16" i="4"/>
  <c r="B16" i="4"/>
  <c r="AJ15" i="4"/>
  <c r="AB15" i="4"/>
  <c r="T15" i="4"/>
  <c r="L15" i="4"/>
  <c r="D15" i="4"/>
  <c r="AT14" i="4"/>
  <c r="AL14" i="4"/>
  <c r="AD14" i="4"/>
  <c r="V14" i="4"/>
  <c r="N14" i="4"/>
  <c r="AV13" i="4"/>
  <c r="H13" i="4"/>
  <c r="AX12" i="4"/>
  <c r="AH12" i="4"/>
  <c r="Z12" i="4"/>
  <c r="R12" i="4"/>
  <c r="B12" i="4"/>
  <c r="D11" i="4"/>
  <c r="AT10" i="4"/>
  <c r="AV9" i="4"/>
  <c r="H9" i="4"/>
  <c r="AX8" i="4"/>
  <c r="AP8" i="4"/>
  <c r="AH8" i="4"/>
  <c r="Z8" i="4"/>
  <c r="R8" i="4"/>
  <c r="J8" i="4"/>
  <c r="B8" i="4"/>
  <c r="AR7" i="4"/>
  <c r="AJ7" i="4"/>
  <c r="AB7" i="4"/>
  <c r="T7" i="4"/>
  <c r="L7" i="4"/>
  <c r="D7" i="4"/>
  <c r="AV5" i="4"/>
  <c r="AN5" i="4"/>
  <c r="AF5" i="4"/>
  <c r="X5" i="4"/>
  <c r="P5" i="4"/>
  <c r="H5" i="4"/>
  <c r="AX4" i="4"/>
  <c r="AP4" i="4"/>
  <c r="AH4" i="4"/>
  <c r="Z4" i="4"/>
  <c r="R4" i="4"/>
  <c r="J4" i="4"/>
  <c r="B4" i="4"/>
  <c r="AR3" i="4"/>
  <c r="AJ3" i="4"/>
  <c r="AB3" i="4"/>
  <c r="T3" i="4"/>
  <c r="L3" i="4"/>
  <c r="D3" i="4"/>
  <c r="E42" i="4"/>
  <c r="AM41" i="4"/>
  <c r="AE41" i="4"/>
  <c r="W41" i="4"/>
  <c r="O41" i="4"/>
  <c r="G41" i="4"/>
  <c r="AW40" i="4"/>
  <c r="AO40" i="4"/>
  <c r="AY39" i="4"/>
  <c r="AI39" i="4"/>
  <c r="AA39" i="4"/>
  <c r="S39" i="4"/>
  <c r="C39" i="4"/>
  <c r="AS38" i="4"/>
  <c r="AK38" i="4"/>
  <c r="AC38" i="4"/>
  <c r="U38" i="4"/>
  <c r="E38" i="4"/>
  <c r="AM37" i="4"/>
  <c r="AE37" i="4"/>
  <c r="W37" i="4"/>
  <c r="O37" i="4"/>
  <c r="G37" i="4"/>
  <c r="AW36" i="4"/>
  <c r="AO36" i="4"/>
  <c r="AG36" i="4"/>
  <c r="Y36" i="4"/>
  <c r="Q36" i="4"/>
  <c r="AY35" i="4"/>
  <c r="C35" i="4"/>
  <c r="AS34" i="4"/>
  <c r="AK34" i="4"/>
  <c r="AC34" i="4"/>
  <c r="U34" i="4"/>
  <c r="E34" i="4"/>
  <c r="AM33" i="4"/>
  <c r="AE33" i="4"/>
  <c r="W33" i="4"/>
  <c r="O33" i="4"/>
  <c r="G33" i="4"/>
  <c r="AW32" i="4"/>
  <c r="AO32" i="4"/>
  <c r="AG32" i="4"/>
  <c r="Y32" i="4"/>
  <c r="Q32" i="4"/>
  <c r="AY31" i="4"/>
  <c r="AA31" i="4"/>
  <c r="S31" i="4"/>
  <c r="C31" i="4"/>
  <c r="AS30" i="4"/>
  <c r="AK30" i="4"/>
  <c r="AC30" i="4"/>
  <c r="U30" i="4"/>
  <c r="E30" i="4"/>
  <c r="AM29" i="4"/>
  <c r="AE29" i="4"/>
  <c r="W29" i="4"/>
  <c r="O29" i="4"/>
  <c r="G29" i="4"/>
  <c r="AW28" i="4"/>
  <c r="AO28" i="4"/>
  <c r="AG28" i="4"/>
  <c r="Q28" i="4"/>
  <c r="AY27" i="4"/>
  <c r="AA27" i="4"/>
  <c r="S27" i="4"/>
  <c r="C27" i="4"/>
  <c r="AS26" i="4"/>
  <c r="AK26" i="4"/>
  <c r="AC26" i="4"/>
  <c r="U26" i="4"/>
  <c r="E26" i="4"/>
  <c r="AM25" i="4"/>
  <c r="AE25" i="4"/>
  <c r="W25" i="4"/>
  <c r="O25" i="4"/>
  <c r="G25" i="4"/>
  <c r="AW24" i="4"/>
  <c r="AO24" i="4"/>
  <c r="AG24" i="4"/>
  <c r="Y24" i="4"/>
  <c r="Q24" i="4"/>
  <c r="AY23" i="4"/>
  <c r="AA23" i="4"/>
  <c r="S23" i="4"/>
  <c r="C23" i="4"/>
  <c r="AS22" i="4"/>
  <c r="AK22" i="4"/>
  <c r="AC22" i="4"/>
  <c r="U22" i="4"/>
  <c r="E22" i="4"/>
  <c r="AM21" i="4"/>
  <c r="AE21" i="4"/>
  <c r="W21" i="4"/>
  <c r="O21" i="4"/>
  <c r="G21" i="4"/>
  <c r="AW20" i="4"/>
  <c r="AO20" i="4"/>
  <c r="AG20" i="4"/>
  <c r="Y20" i="4"/>
  <c r="Q20" i="4"/>
  <c r="AY19" i="4"/>
  <c r="AA19" i="4"/>
  <c r="S19" i="4"/>
  <c r="C19" i="4"/>
  <c r="AS18" i="4"/>
  <c r="AK18" i="4"/>
  <c r="E18" i="4"/>
  <c r="AM17" i="4"/>
  <c r="AE17" i="4"/>
  <c r="W17" i="4"/>
  <c r="O17" i="4"/>
  <c r="G17" i="4"/>
  <c r="AW16" i="4"/>
  <c r="AO16" i="4"/>
  <c r="AG16" i="4"/>
  <c r="Y16" i="4"/>
  <c r="Q16" i="4"/>
  <c r="AY15" i="4"/>
  <c r="AI15" i="4"/>
  <c r="AA15" i="4"/>
  <c r="S15" i="4"/>
  <c r="C15" i="4"/>
  <c r="AS14" i="4"/>
  <c r="AK14" i="4"/>
  <c r="AC14" i="4"/>
  <c r="U14" i="4"/>
  <c r="E14" i="4"/>
  <c r="G13" i="4"/>
  <c r="AW12" i="4"/>
  <c r="AO12" i="4"/>
  <c r="AG12" i="4"/>
  <c r="Y12" i="4"/>
  <c r="AY11" i="4"/>
  <c r="C11" i="4"/>
  <c r="AS10" i="4"/>
  <c r="E10" i="4"/>
  <c r="G9" i="4"/>
  <c r="AW8" i="4"/>
  <c r="AO8" i="4"/>
  <c r="AG8" i="4"/>
  <c r="Y8" i="4"/>
  <c r="Q8" i="4"/>
  <c r="I8" i="4"/>
  <c r="AY7" i="4"/>
  <c r="AQ7" i="4"/>
  <c r="AI7" i="4"/>
  <c r="AA7" i="4"/>
  <c r="S7" i="4"/>
  <c r="K7" i="4"/>
  <c r="C7" i="4"/>
  <c r="E6" i="4"/>
  <c r="AU5" i="4"/>
  <c r="AM5" i="4"/>
  <c r="AE5" i="4"/>
  <c r="W5" i="4"/>
  <c r="O5" i="4"/>
  <c r="G5" i="4"/>
  <c r="AW4" i="4"/>
  <c r="AO4" i="4"/>
  <c r="AG4" i="4"/>
  <c r="Y4" i="4"/>
  <c r="Q4" i="4"/>
  <c r="I4" i="4"/>
  <c r="AY3" i="4"/>
  <c r="AQ3" i="4"/>
  <c r="AI3" i="4"/>
  <c r="AA3" i="4"/>
  <c r="S3" i="4"/>
  <c r="K3" i="4"/>
  <c r="C3" i="4"/>
  <c r="N45" i="4"/>
  <c r="AV44" i="4"/>
  <c r="H44" i="4"/>
  <c r="AX43" i="4"/>
  <c r="B43" i="4"/>
  <c r="D42" i="4"/>
  <c r="AT41" i="4"/>
  <c r="AL41" i="4"/>
  <c r="AD41" i="4"/>
  <c r="V41" i="4"/>
  <c r="N41" i="4"/>
  <c r="AV40" i="4"/>
  <c r="H40" i="4"/>
  <c r="AX39" i="4"/>
  <c r="AH39" i="4"/>
  <c r="Z39" i="4"/>
  <c r="R39" i="4"/>
  <c r="B39" i="4"/>
  <c r="AJ38" i="4"/>
  <c r="AB38" i="4"/>
  <c r="T38" i="4"/>
  <c r="L38" i="4"/>
  <c r="D38" i="4"/>
  <c r="AT37" i="4"/>
  <c r="AL37" i="4"/>
  <c r="AD37" i="4"/>
  <c r="V37" i="4"/>
  <c r="N37" i="4"/>
  <c r="AV36" i="4"/>
  <c r="AF36" i="4"/>
  <c r="X36" i="4"/>
  <c r="P36" i="4"/>
  <c r="H36" i="4"/>
  <c r="AX35" i="4"/>
  <c r="B35" i="4"/>
  <c r="AJ34" i="4"/>
  <c r="AB34" i="4"/>
  <c r="T34" i="4"/>
  <c r="L34" i="4"/>
  <c r="D34" i="4"/>
  <c r="AT33" i="4"/>
  <c r="AL33" i="4"/>
  <c r="AD33" i="4"/>
  <c r="V33" i="4"/>
  <c r="N33" i="4"/>
  <c r="AV32" i="4"/>
  <c r="AF32" i="4"/>
  <c r="X32" i="4"/>
  <c r="P32" i="4"/>
  <c r="H32" i="4"/>
  <c r="AX31" i="4"/>
  <c r="AH31" i="4"/>
  <c r="Z31" i="4"/>
  <c r="B31" i="4"/>
  <c r="AJ30" i="4"/>
  <c r="AB30" i="4"/>
  <c r="T30" i="4"/>
  <c r="L30" i="4"/>
  <c r="D30" i="4"/>
  <c r="AT29" i="4"/>
  <c r="AL29" i="4"/>
  <c r="AD29" i="4"/>
  <c r="V29" i="4"/>
  <c r="N29" i="4"/>
  <c r="AV28" i="4"/>
  <c r="AF28" i="4"/>
  <c r="X28" i="4"/>
  <c r="P28" i="4"/>
  <c r="H28" i="4"/>
  <c r="AX27" i="4"/>
  <c r="AH27" i="4"/>
  <c r="Z27" i="4"/>
  <c r="B27" i="4"/>
  <c r="AJ26" i="4"/>
  <c r="T26" i="4"/>
  <c r="L26" i="4"/>
  <c r="D26" i="4"/>
  <c r="AT25" i="4"/>
  <c r="AL25" i="4"/>
  <c r="AD25" i="4"/>
  <c r="V25" i="4"/>
  <c r="N25" i="4"/>
  <c r="AV24" i="4"/>
  <c r="AF24" i="4"/>
  <c r="X24" i="4"/>
  <c r="P24" i="4"/>
  <c r="H24" i="4"/>
  <c r="AX23" i="4"/>
  <c r="AH23" i="4"/>
  <c r="Z23" i="4"/>
  <c r="B23" i="4"/>
  <c r="AJ22" i="4"/>
  <c r="AB22" i="4"/>
  <c r="T22" i="4"/>
  <c r="L22" i="4"/>
  <c r="D22" i="4"/>
  <c r="AT21" i="4"/>
  <c r="AL21" i="4"/>
  <c r="AD21" i="4"/>
  <c r="V21" i="4"/>
  <c r="N21" i="4"/>
  <c r="AV20" i="4"/>
  <c r="AF20" i="4"/>
  <c r="X20" i="4"/>
  <c r="P20" i="4"/>
  <c r="H20" i="4"/>
  <c r="AX19" i="4"/>
  <c r="AH19" i="4"/>
  <c r="Z19" i="4"/>
  <c r="B19" i="4"/>
  <c r="AJ18" i="4"/>
  <c r="L18" i="4"/>
  <c r="D18" i="4"/>
  <c r="AT17" i="4"/>
  <c r="AL17" i="4"/>
  <c r="AD17" i="4"/>
  <c r="V17" i="4"/>
  <c r="N17" i="4"/>
  <c r="AV16" i="4"/>
  <c r="AF16" i="4"/>
  <c r="X16" i="4"/>
  <c r="P16" i="4"/>
  <c r="H16" i="4"/>
  <c r="AX15" i="4"/>
  <c r="AH15" i="4"/>
  <c r="Z15" i="4"/>
  <c r="R15" i="4"/>
  <c r="B15" i="4"/>
  <c r="AJ14" i="4"/>
  <c r="AB14" i="4"/>
  <c r="T14" i="4"/>
  <c r="L14" i="4"/>
  <c r="D14" i="4"/>
  <c r="AT13" i="4"/>
  <c r="AV12" i="4"/>
  <c r="AN12" i="4"/>
  <c r="AF12" i="4"/>
  <c r="X12" i="4"/>
  <c r="P12" i="4"/>
  <c r="H12" i="4"/>
  <c r="AX11" i="4"/>
  <c r="B11" i="4"/>
  <c r="D10" i="4"/>
  <c r="AT9" i="4"/>
  <c r="AV8" i="4"/>
  <c r="AN8" i="4"/>
  <c r="AF8" i="4"/>
  <c r="X8" i="4"/>
  <c r="P8" i="4"/>
  <c r="H8" i="4"/>
  <c r="AX7" i="4"/>
  <c r="AP7" i="4"/>
  <c r="AH7" i="4"/>
  <c r="Z7" i="4"/>
  <c r="R7" i="4"/>
  <c r="J7" i="4"/>
  <c r="B7" i="4"/>
  <c r="D6" i="4"/>
  <c r="AT5" i="4"/>
  <c r="AL5" i="4"/>
  <c r="AD5" i="4"/>
  <c r="V5" i="4"/>
  <c r="N5" i="4"/>
  <c r="F5" i="4"/>
  <c r="AV4" i="4"/>
  <c r="AN4" i="4"/>
  <c r="AF4" i="4"/>
  <c r="X4" i="4"/>
  <c r="P4" i="4"/>
  <c r="H4" i="4"/>
  <c r="AX3" i="4"/>
  <c r="AP3" i="4"/>
  <c r="AH3" i="4"/>
  <c r="Z3" i="4"/>
  <c r="R3" i="4"/>
  <c r="J3" i="4"/>
  <c r="B3" i="4"/>
  <c r="B2" i="4"/>
  <c r="BE7" i="4" a="1"/>
  <c r="BE7" i="4" s="1"/>
  <c r="BE6" i="4" a="1"/>
  <c r="BE6" i="4" s="1"/>
  <c r="CP42" i="4" s="1"/>
  <c r="BF3" i="3"/>
  <c r="CF25" i="4" l="1"/>
  <c r="CH28" i="4"/>
  <c r="CG25" i="4"/>
  <c r="CI28" i="4"/>
  <c r="CI26" i="4"/>
  <c r="CH25" i="4"/>
  <c r="CF28" i="4"/>
  <c r="CF26" i="4"/>
  <c r="CI27" i="4"/>
  <c r="CI25" i="4"/>
  <c r="CG28" i="4"/>
  <c r="CF27" i="4"/>
  <c r="BY27" i="4"/>
  <c r="CP23" i="4"/>
  <c r="BY20" i="4"/>
  <c r="CP20" i="4"/>
  <c r="BY21" i="4"/>
  <c r="CP21" i="4"/>
  <c r="CO18" i="4"/>
  <c r="CH18" i="4"/>
  <c r="BY31" i="4"/>
  <c r="CP27" i="4"/>
  <c r="BY24" i="4"/>
  <c r="CP24" i="4"/>
  <c r="BY25" i="4"/>
  <c r="CP25" i="4"/>
  <c r="BY22" i="4"/>
  <c r="CP18" i="4"/>
  <c r="BY35" i="4"/>
  <c r="CP31" i="4"/>
  <c r="BY28" i="4"/>
  <c r="CP28" i="4"/>
  <c r="BY29" i="4"/>
  <c r="CP29" i="4"/>
  <c r="BY26" i="4"/>
  <c r="CP22" i="4"/>
  <c r="CG35" i="4"/>
  <c r="BZ35" i="4"/>
  <c r="BY32" i="4"/>
  <c r="CP32" i="4"/>
  <c r="BY33" i="4"/>
  <c r="CP33" i="4"/>
  <c r="BY30" i="4"/>
  <c r="CP26" i="4"/>
  <c r="CA18" i="4"/>
  <c r="CO35" i="4"/>
  <c r="CH35" i="4"/>
  <c r="CA35" i="4"/>
  <c r="CB35" i="4"/>
  <c r="CC35" i="4"/>
  <c r="CD35" i="4"/>
  <c r="BY34" i="4"/>
  <c r="CP30" i="4"/>
  <c r="CI18" i="4"/>
  <c r="CB18" i="4"/>
  <c r="CP35" i="4"/>
  <c r="CI35" i="4"/>
  <c r="CJ35" i="4"/>
  <c r="CK35" i="4"/>
  <c r="CL35" i="4"/>
  <c r="CE35" i="4"/>
  <c r="CP34" i="4"/>
  <c r="BY19" i="4"/>
  <c r="CJ18" i="4"/>
  <c r="CC18" i="4"/>
  <c r="CD18" i="4"/>
  <c r="CE18" i="4"/>
  <c r="CF18" i="4"/>
  <c r="BY18" i="4"/>
  <c r="CM35" i="4"/>
  <c r="CF35" i="4"/>
  <c r="BY23" i="4"/>
  <c r="CP19" i="4"/>
  <c r="CK18" i="4"/>
  <c r="CL18" i="4"/>
  <c r="CM18" i="4"/>
  <c r="CN18" i="4"/>
  <c r="CG18" i="4"/>
  <c r="BZ18" i="4"/>
  <c r="CN35" i="4"/>
  <c r="CK13" i="4"/>
  <c r="BW40" i="4"/>
  <c r="BT14" i="4"/>
  <c r="CF40" i="4"/>
  <c r="CU29" i="4"/>
  <c r="CN13" i="4"/>
  <c r="BZ40" i="4"/>
  <c r="CU22" i="4"/>
  <c r="BZ13" i="4"/>
  <c r="BT40" i="4"/>
  <c r="CU19" i="4"/>
  <c r="CK40" i="4"/>
  <c r="BT25" i="4"/>
  <c r="CS13" i="4"/>
  <c r="CE40" i="4"/>
  <c r="BT18" i="4"/>
  <c r="CN40" i="4"/>
  <c r="CU33" i="4"/>
  <c r="BT15" i="4"/>
  <c r="CH40" i="4"/>
  <c r="CU26" i="4"/>
  <c r="CH13" i="4"/>
  <c r="CB40" i="4"/>
  <c r="CU23" i="4"/>
  <c r="CS40" i="4"/>
  <c r="BT29" i="4"/>
  <c r="CU16" i="4"/>
  <c r="CM40" i="4"/>
  <c r="BT22" i="4"/>
  <c r="CE13" i="4"/>
  <c r="CU37" i="4"/>
  <c r="BT19" i="4"/>
  <c r="CP40" i="4"/>
  <c r="CU30" i="4"/>
  <c r="CP13" i="4"/>
  <c r="CJ40" i="4"/>
  <c r="CU27" i="4"/>
  <c r="BT13" i="4"/>
  <c r="BT33" i="4"/>
  <c r="CU20" i="4"/>
  <c r="CU40" i="4"/>
  <c r="BT26" i="4"/>
  <c r="CM13" i="4"/>
  <c r="BY40" i="4"/>
  <c r="BT23" i="4"/>
  <c r="BY13" i="4"/>
  <c r="CU34" i="4"/>
  <c r="BT20" i="4"/>
  <c r="CR40" i="4"/>
  <c r="CU31" i="4"/>
  <c r="CB13" i="4"/>
  <c r="BT37" i="4"/>
  <c r="CU24" i="4"/>
  <c r="BV13" i="4"/>
  <c r="BT30" i="4"/>
  <c r="CU13" i="4"/>
  <c r="CG40" i="4"/>
  <c r="BT27" i="4"/>
  <c r="CG13" i="4"/>
  <c r="CU38" i="4"/>
  <c r="BT24" i="4"/>
  <c r="CA13" i="4"/>
  <c r="CU35" i="4"/>
  <c r="CJ13" i="4"/>
  <c r="BV40" i="4"/>
  <c r="CU28" i="4"/>
  <c r="CD13" i="4"/>
  <c r="BT34" i="4"/>
  <c r="CU17" i="4"/>
  <c r="CO40" i="4"/>
  <c r="BT31" i="4"/>
  <c r="CO13" i="4"/>
  <c r="CA40" i="4"/>
  <c r="BT28" i="4"/>
  <c r="CI13" i="4"/>
  <c r="CU39" i="4"/>
  <c r="CR13" i="4"/>
  <c r="CD40" i="4"/>
  <c r="BU13" i="4"/>
  <c r="CU32" i="4"/>
  <c r="CL13" i="4"/>
  <c r="BT38" i="4"/>
  <c r="CU21" i="4"/>
  <c r="BX13" i="4"/>
  <c r="BT35" i="4"/>
  <c r="CU14" i="4"/>
  <c r="CI40" i="4"/>
  <c r="BT32" i="4"/>
  <c r="CQ13" i="4"/>
  <c r="BU40" i="4"/>
  <c r="BT17" i="4"/>
  <c r="CL40" i="4"/>
  <c r="CC13" i="4"/>
  <c r="CU36" i="4"/>
  <c r="CT13" i="4"/>
  <c r="BX40" i="4"/>
  <c r="CU25" i="4"/>
  <c r="CF13" i="4"/>
  <c r="BT39" i="4"/>
  <c r="CU18" i="4"/>
  <c r="CQ40" i="4"/>
  <c r="BT36" i="4"/>
  <c r="CU15" i="4"/>
  <c r="CC40" i="4"/>
  <c r="BT21" i="4"/>
  <c r="CT40" i="4"/>
  <c r="CY10" i="4"/>
  <c r="CY42" i="4"/>
  <c r="CC44" i="4"/>
  <c r="BP20" i="4"/>
  <c r="CF44" i="4"/>
  <c r="CM9" i="4"/>
  <c r="CY35" i="4"/>
  <c r="BP41" i="4"/>
  <c r="BX9" i="4"/>
  <c r="BP29" i="4"/>
  <c r="BY9" i="4"/>
  <c r="CY28" i="4"/>
  <c r="CY44" i="4"/>
  <c r="BR9" i="4"/>
  <c r="N10" i="4" s="1"/>
  <c r="BP22" i="4"/>
  <c r="BP11" i="4"/>
  <c r="CY13" i="4"/>
  <c r="CY14" i="4"/>
  <c r="BW44" i="4"/>
  <c r="BP23" i="4"/>
  <c r="BP24" i="4"/>
  <c r="CN44" i="4"/>
  <c r="CU9" i="4"/>
  <c r="CY39" i="4"/>
  <c r="BZ44" i="4"/>
  <c r="CF9" i="4"/>
  <c r="BP33" i="4"/>
  <c r="CG9" i="4"/>
  <c r="CY32" i="4"/>
  <c r="BT44" i="4"/>
  <c r="BZ9" i="4"/>
  <c r="BP26" i="4"/>
  <c r="BP27" i="4"/>
  <c r="CY17" i="4"/>
  <c r="CY37" i="4"/>
  <c r="BP18" i="4"/>
  <c r="CY18" i="4"/>
  <c r="CE44" i="4"/>
  <c r="BV9" i="4"/>
  <c r="BP28" i="4"/>
  <c r="CV44" i="4"/>
  <c r="CY11" i="4"/>
  <c r="CY43" i="4"/>
  <c r="CX44" i="4"/>
  <c r="CN9" i="4"/>
  <c r="BP37" i="4"/>
  <c r="CO9" i="4"/>
  <c r="CY36" i="4"/>
  <c r="CB44" i="4"/>
  <c r="CH9" i="4"/>
  <c r="BP30" i="4"/>
  <c r="BP39" i="4"/>
  <c r="CY21" i="4"/>
  <c r="CS9" i="4"/>
  <c r="BP16" i="4"/>
  <c r="CE9" i="4"/>
  <c r="CW44" i="4"/>
  <c r="BQ9" i="4"/>
  <c r="CY24" i="4"/>
  <c r="CL44" i="4"/>
  <c r="CY9" i="4"/>
  <c r="CY22" i="4"/>
  <c r="CM44" i="4"/>
  <c r="CD9" i="4"/>
  <c r="BP32" i="4"/>
  <c r="CH44" i="4"/>
  <c r="CY15" i="4"/>
  <c r="BQ44" i="4"/>
  <c r="CY41" i="4"/>
  <c r="CV9" i="4"/>
  <c r="CY29" i="4"/>
  <c r="CW9" i="4"/>
  <c r="CY40" i="4"/>
  <c r="CJ44" i="4"/>
  <c r="CP9" i="4"/>
  <c r="BP34" i="4"/>
  <c r="BS9" i="4"/>
  <c r="CY25" i="4"/>
  <c r="BX44" i="4"/>
  <c r="CB9" i="4"/>
  <c r="BU9" i="4"/>
  <c r="CY26" i="4"/>
  <c r="CU44" i="4"/>
  <c r="CL9" i="4"/>
  <c r="BP36" i="4"/>
  <c r="CR9" i="4"/>
  <c r="AM10" i="4" s="1"/>
  <c r="CY19" i="4"/>
  <c r="BY44" i="4"/>
  <c r="BU44" i="4"/>
  <c r="BP13" i="4"/>
  <c r="CS44" i="4"/>
  <c r="CY12" i="4"/>
  <c r="BS44" i="4"/>
  <c r="CR44" i="4"/>
  <c r="CX9" i="4"/>
  <c r="BP38" i="4"/>
  <c r="CA9" i="4"/>
  <c r="BP31" i="4"/>
  <c r="CY38" i="4"/>
  <c r="CY31" i="4"/>
  <c r="BP25" i="4"/>
  <c r="CQ44" i="4"/>
  <c r="CD44" i="4"/>
  <c r="CC9" i="4"/>
  <c r="CY30" i="4"/>
  <c r="BR44" i="4"/>
  <c r="CT9" i="4"/>
  <c r="BP40" i="4"/>
  <c r="BV44" i="4"/>
  <c r="CY23" i="4"/>
  <c r="CG44" i="4"/>
  <c r="CJ9" i="4"/>
  <c r="BP17" i="4"/>
  <c r="BT9" i="4"/>
  <c r="CY16" i="4"/>
  <c r="CA44" i="4"/>
  <c r="CY33" i="4"/>
  <c r="BP10" i="4"/>
  <c r="BP42" i="4"/>
  <c r="CI9" i="4"/>
  <c r="BP35" i="4"/>
  <c r="BP9" i="4"/>
  <c r="CK9" i="4"/>
  <c r="CY34" i="4"/>
  <c r="CP44" i="4"/>
  <c r="BP12" i="4"/>
  <c r="BP44" i="4"/>
  <c r="BW9" i="4"/>
  <c r="CY27" i="4"/>
  <c r="CO44" i="4"/>
  <c r="CT44" i="4"/>
  <c r="BP21" i="4"/>
  <c r="BP15" i="4"/>
  <c r="CY20" i="4"/>
  <c r="CI44" i="4"/>
  <c r="BP19" i="4"/>
  <c r="BP14" i="4"/>
  <c r="CK44" i="4"/>
  <c r="CQ9" i="4"/>
  <c r="BP43" i="4"/>
  <c r="CW15" i="4"/>
  <c r="CW41" i="4"/>
  <c r="CW32" i="4"/>
  <c r="CE42" i="4"/>
  <c r="CD11" i="4"/>
  <c r="BS17" i="4"/>
  <c r="CI42" i="4"/>
  <c r="BR27" i="4"/>
  <c r="K27" i="4" s="1"/>
  <c r="CW16" i="4"/>
  <c r="CK11" i="4"/>
  <c r="BR41" i="4"/>
  <c r="CO42" i="4"/>
  <c r="CW23" i="4"/>
  <c r="CQ42" i="4"/>
  <c r="BZ42" i="4"/>
  <c r="S42" i="4" s="1"/>
  <c r="BR31" i="4"/>
  <c r="CC42" i="4"/>
  <c r="CW20" i="4"/>
  <c r="CB11" i="4"/>
  <c r="BR36" i="4"/>
  <c r="CS11" i="4"/>
  <c r="CT11" i="4"/>
  <c r="BX42" i="4"/>
  <c r="Q42" i="4" s="1"/>
  <c r="BR34" i="4"/>
  <c r="K34" i="4" s="1"/>
  <c r="CW22" i="4"/>
  <c r="CW42" i="4"/>
  <c r="CG42" i="4"/>
  <c r="CW18" i="4"/>
  <c r="CW27" i="4"/>
  <c r="CB42" i="4"/>
  <c r="BZ11" i="4"/>
  <c r="S11" i="4" s="1"/>
  <c r="BR35" i="4"/>
  <c r="K35" i="4" s="1"/>
  <c r="CS42" i="4"/>
  <c r="CW24" i="4"/>
  <c r="CJ11" i="4"/>
  <c r="BR40" i="4"/>
  <c r="CW13" i="4"/>
  <c r="BT16" i="4"/>
  <c r="CF42" i="4"/>
  <c r="BR42" i="4"/>
  <c r="CW26" i="4"/>
  <c r="CV11" i="4"/>
  <c r="BR37" i="4"/>
  <c r="CW19" i="4"/>
  <c r="BY11" i="4"/>
  <c r="CW31" i="4"/>
  <c r="CW40" i="4"/>
  <c r="AP40" i="4" s="1"/>
  <c r="CH11" i="4"/>
  <c r="AA11" i="4" s="1"/>
  <c r="BR39" i="4"/>
  <c r="CM42" i="4"/>
  <c r="CW28" i="4"/>
  <c r="CR11" i="4"/>
  <c r="BV42" i="4"/>
  <c r="BU15" i="4"/>
  <c r="BR21" i="4"/>
  <c r="K21" i="4" s="1"/>
  <c r="CN42" i="4"/>
  <c r="CE11" i="4"/>
  <c r="CW30" i="4"/>
  <c r="BR18" i="4"/>
  <c r="CA42" i="4"/>
  <c r="BR23" i="4"/>
  <c r="CW12" i="4"/>
  <c r="BR28" i="4"/>
  <c r="CC11" i="4"/>
  <c r="V11" i="4" s="1"/>
  <c r="BR22" i="4"/>
  <c r="BW42" i="4"/>
  <c r="CW36" i="4"/>
  <c r="CH42" i="4"/>
  <c r="BR32" i="4"/>
  <c r="CL11" i="4"/>
  <c r="BR30" i="4"/>
  <c r="K30" i="4" s="1"/>
  <c r="CG11" i="4"/>
  <c r="CW35" i="4"/>
  <c r="BU42" i="4"/>
  <c r="CP11" i="4"/>
  <c r="BT42" i="4"/>
  <c r="CA11" i="4"/>
  <c r="CW21" i="4"/>
  <c r="BV14" i="4"/>
  <c r="CD42" i="4"/>
  <c r="CW17" i="4"/>
  <c r="BR25" i="4"/>
  <c r="CV42" i="4"/>
  <c r="CM11" i="4"/>
  <c r="CW34" i="4"/>
  <c r="BR26" i="4"/>
  <c r="CO11" i="4"/>
  <c r="AH11" i="4" s="1"/>
  <c r="CW39" i="4"/>
  <c r="AP39" i="4" s="1"/>
  <c r="CK42" i="4"/>
  <c r="BX12" i="4"/>
  <c r="CJ42" i="4"/>
  <c r="CI11" i="4"/>
  <c r="CW25" i="4"/>
  <c r="BR20" i="4"/>
  <c r="CL42" i="4"/>
  <c r="AE42" i="4" s="1"/>
  <c r="CW37" i="4"/>
  <c r="BR29" i="4"/>
  <c r="CF11" i="4"/>
  <c r="CU11" i="4"/>
  <c r="CW38" i="4"/>
  <c r="BR38" i="4"/>
  <c r="CW11" i="4"/>
  <c r="BS42" i="4"/>
  <c r="CW33" i="4"/>
  <c r="AP33" i="4" s="1"/>
  <c r="BR19" i="4"/>
  <c r="CR42" i="4"/>
  <c r="CQ11" i="4"/>
  <c r="CW29" i="4"/>
  <c r="BR24" i="4"/>
  <c r="CT42" i="4"/>
  <c r="CU42" i="4"/>
  <c r="BR33" i="4"/>
  <c r="K33" i="4" s="1"/>
  <c r="CN11" i="4"/>
  <c r="CW14" i="4"/>
  <c r="BY42" i="4"/>
  <c r="BS10" i="4"/>
  <c r="CA10" i="4"/>
  <c r="CI10" i="4"/>
  <c r="AB10" i="4" s="1"/>
  <c r="CQ10" i="4"/>
  <c r="BQ11" i="4"/>
  <c r="BQ15" i="4"/>
  <c r="BQ19" i="4"/>
  <c r="BQ23" i="4"/>
  <c r="BQ27" i="4"/>
  <c r="BQ31" i="4"/>
  <c r="BQ35" i="4"/>
  <c r="BQ39" i="4"/>
  <c r="BQ43" i="4"/>
  <c r="BY43" i="4"/>
  <c r="CG43" i="4"/>
  <c r="CO43" i="4"/>
  <c r="CW43" i="4"/>
  <c r="CX35" i="4"/>
  <c r="CX39" i="4"/>
  <c r="BR43" i="4"/>
  <c r="BZ43" i="4"/>
  <c r="CH43" i="4"/>
  <c r="CP43" i="4"/>
  <c r="CX43" i="4"/>
  <c r="BQ26" i="4"/>
  <c r="BQ34" i="4"/>
  <c r="CE43" i="4"/>
  <c r="CU43" i="4"/>
  <c r="BT10" i="4"/>
  <c r="AI11" i="4" s="1"/>
  <c r="CB10" i="4"/>
  <c r="CJ10" i="4"/>
  <c r="CR10" i="4"/>
  <c r="BR11" i="4"/>
  <c r="CX11" i="4"/>
  <c r="BR15" i="4"/>
  <c r="CX15" i="4"/>
  <c r="CX19" i="4"/>
  <c r="CX23" i="4"/>
  <c r="CX27" i="4"/>
  <c r="CX31" i="4"/>
  <c r="CN43" i="4"/>
  <c r="BU10" i="4"/>
  <c r="CC10" i="4"/>
  <c r="CK10" i="4"/>
  <c r="CS10" i="4"/>
  <c r="BS11" i="4"/>
  <c r="BQ12" i="4"/>
  <c r="BW13" i="4"/>
  <c r="BQ16" i="4"/>
  <c r="BQ20" i="4"/>
  <c r="BQ24" i="4"/>
  <c r="BQ28" i="4"/>
  <c r="BQ32" i="4"/>
  <c r="BQ36" i="4"/>
  <c r="BQ40" i="4"/>
  <c r="BS43" i="4"/>
  <c r="CA43" i="4"/>
  <c r="CI43" i="4"/>
  <c r="CQ43" i="4"/>
  <c r="BQ33" i="4"/>
  <c r="BQ37" i="4"/>
  <c r="J37" i="4" s="1"/>
  <c r="CC43" i="4"/>
  <c r="BV43" i="4"/>
  <c r="BQ10" i="4"/>
  <c r="CO10" i="4"/>
  <c r="BV10" i="4"/>
  <c r="CD10" i="4"/>
  <c r="CL10" i="4"/>
  <c r="CT10" i="4"/>
  <c r="BT11" i="4"/>
  <c r="BR12" i="4"/>
  <c r="CX12" i="4"/>
  <c r="BR16" i="4"/>
  <c r="CX16" i="4"/>
  <c r="CX20" i="4"/>
  <c r="CX24" i="4"/>
  <c r="CX28" i="4"/>
  <c r="CX32" i="4"/>
  <c r="CX36" i="4"/>
  <c r="CX40" i="4"/>
  <c r="BT43" i="4"/>
  <c r="CB43" i="4"/>
  <c r="CJ43" i="4"/>
  <c r="CR43" i="4"/>
  <c r="BQ21" i="4"/>
  <c r="BQ25" i="4"/>
  <c r="BQ29" i="4"/>
  <c r="CK43" i="4"/>
  <c r="CD43" i="4"/>
  <c r="CT43" i="4"/>
  <c r="BY10" i="4"/>
  <c r="CW10" i="4"/>
  <c r="BW11" i="4"/>
  <c r="BQ18" i="4"/>
  <c r="BZ10" i="4"/>
  <c r="CP10" i="4"/>
  <c r="BR14" i="4"/>
  <c r="CX22" i="4"/>
  <c r="CX34" i="4"/>
  <c r="CX38" i="4"/>
  <c r="CX42" i="4"/>
  <c r="CF43" i="4"/>
  <c r="BW10" i="4"/>
  <c r="K16" i="4" s="1"/>
  <c r="CE10" i="4"/>
  <c r="CM10" i="4"/>
  <c r="CU10" i="4"/>
  <c r="BU11" i="4"/>
  <c r="BQ13" i="4"/>
  <c r="BQ17" i="4"/>
  <c r="BQ41" i="4"/>
  <c r="BU43" i="4"/>
  <c r="CS43" i="4"/>
  <c r="CL43" i="4"/>
  <c r="CG10" i="4"/>
  <c r="BQ14" i="4"/>
  <c r="BQ22" i="4"/>
  <c r="BQ30" i="4"/>
  <c r="BQ38" i="4"/>
  <c r="BQ42" i="4"/>
  <c r="CM43" i="4"/>
  <c r="BR10" i="4"/>
  <c r="AQ38" i="4" s="1"/>
  <c r="CH10" i="4"/>
  <c r="CX10" i="4"/>
  <c r="BX11" i="4"/>
  <c r="CX14" i="4"/>
  <c r="CX18" i="4"/>
  <c r="CV43" i="4"/>
  <c r="AO43" i="4" s="1"/>
  <c r="BX10" i="4"/>
  <c r="CF10" i="4"/>
  <c r="Y10" i="4" s="1"/>
  <c r="CN10" i="4"/>
  <c r="CV10" i="4"/>
  <c r="BV11" i="4"/>
  <c r="BR13" i="4"/>
  <c r="CX13" i="4"/>
  <c r="BR17" i="4"/>
  <c r="K17" i="4" s="1"/>
  <c r="CX17" i="4"/>
  <c r="CX21" i="4"/>
  <c r="CX25" i="4"/>
  <c r="CX29" i="4"/>
  <c r="CX33" i="4"/>
  <c r="CX37" i="4"/>
  <c r="CX41" i="4"/>
  <c r="BW43" i="4"/>
  <c r="CX26" i="4"/>
  <c r="CX30" i="4"/>
  <c r="BX43" i="4"/>
  <c r="AQ40" i="4"/>
  <c r="K20" i="4"/>
  <c r="K32" i="4"/>
  <c r="K41" i="4"/>
  <c r="Q47" i="4"/>
  <c r="T6" i="4"/>
  <c r="F43" i="4"/>
  <c r="N6" i="4"/>
  <c r="AM6" i="4"/>
  <c r="AU34" i="4"/>
  <c r="AO6" i="4"/>
  <c r="AU35" i="4"/>
  <c r="AA6" i="4"/>
  <c r="AU30" i="4"/>
  <c r="F25" i="4"/>
  <c r="F40" i="4"/>
  <c r="K47" i="4"/>
  <c r="H47" i="4"/>
  <c r="AP15" i="4"/>
  <c r="K28" i="4"/>
  <c r="K42" i="4"/>
  <c r="AP16" i="4"/>
  <c r="AP12" i="4"/>
  <c r="U42" i="4"/>
  <c r="W42" i="4"/>
  <c r="AP41" i="4"/>
  <c r="L17" i="4"/>
  <c r="AB42" i="4"/>
  <c r="AM43" i="4"/>
  <c r="AQ32" i="4" l="1"/>
  <c r="N11" i="4"/>
  <c r="J21" i="4"/>
  <c r="AQ33" i="4"/>
  <c r="J15" i="4"/>
  <c r="J22" i="4"/>
  <c r="J13" i="4"/>
  <c r="AP10" i="4"/>
  <c r="J33" i="4"/>
  <c r="O11" i="4"/>
  <c r="J43" i="4"/>
  <c r="AO10" i="4"/>
  <c r="AQ37" i="4"/>
  <c r="AD43" i="4"/>
  <c r="J30" i="4"/>
  <c r="AK10" i="4"/>
  <c r="Y26" i="4"/>
  <c r="Y28" i="4"/>
  <c r="AA25" i="4"/>
  <c r="AB26" i="4"/>
  <c r="Y27" i="4"/>
  <c r="AB28" i="4"/>
  <c r="Z28" i="4"/>
  <c r="Z25" i="4"/>
  <c r="AB25" i="4"/>
  <c r="AA28" i="4"/>
  <c r="AB27" i="4"/>
  <c r="Y25" i="4"/>
  <c r="AH18" i="4"/>
  <c r="AF18" i="4"/>
  <c r="Y18" i="4"/>
  <c r="AE35" i="4"/>
  <c r="R34" i="4"/>
  <c r="AI26" i="4"/>
  <c r="AI22" i="4"/>
  <c r="AI18" i="4"/>
  <c r="AA18" i="4"/>
  <c r="X18" i="4"/>
  <c r="AD18" i="4"/>
  <c r="AC35" i="4"/>
  <c r="V35" i="4"/>
  <c r="AI33" i="4"/>
  <c r="AI29" i="4"/>
  <c r="AI25" i="4"/>
  <c r="AI21" i="4"/>
  <c r="R22" i="4"/>
  <c r="W18" i="4"/>
  <c r="AI19" i="4"/>
  <c r="V18" i="4"/>
  <c r="AB35" i="4"/>
  <c r="U35" i="4"/>
  <c r="R33" i="4"/>
  <c r="R29" i="4"/>
  <c r="R25" i="4"/>
  <c r="R21" i="4"/>
  <c r="R30" i="4"/>
  <c r="AG35" i="4"/>
  <c r="R23" i="4"/>
  <c r="AC18" i="4"/>
  <c r="AI35" i="4"/>
  <c r="T35" i="4"/>
  <c r="AI32" i="4"/>
  <c r="AI28" i="4"/>
  <c r="AI24" i="4"/>
  <c r="AI20" i="4"/>
  <c r="R26" i="4"/>
  <c r="S18" i="4"/>
  <c r="Y35" i="4"/>
  <c r="R19" i="4"/>
  <c r="U18" i="4"/>
  <c r="AA35" i="4"/>
  <c r="R32" i="4"/>
  <c r="R28" i="4"/>
  <c r="R24" i="4"/>
  <c r="R20" i="4"/>
  <c r="W35" i="4"/>
  <c r="Z18" i="4"/>
  <c r="AF35" i="4"/>
  <c r="AI34" i="4"/>
  <c r="AB18" i="4"/>
  <c r="AH35" i="4"/>
  <c r="S35" i="4"/>
  <c r="AI31" i="4"/>
  <c r="AI27" i="4"/>
  <c r="AI23" i="4"/>
  <c r="AE18" i="4"/>
  <c r="AD35" i="4"/>
  <c r="AG18" i="4"/>
  <c r="R18" i="4"/>
  <c r="X35" i="4"/>
  <c r="AI30" i="4"/>
  <c r="T18" i="4"/>
  <c r="Z35" i="4"/>
  <c r="R35" i="4"/>
  <c r="R31" i="4"/>
  <c r="R27" i="4"/>
  <c r="V40" i="4"/>
  <c r="Q40" i="4"/>
  <c r="M32" i="4"/>
  <c r="AN32" i="4"/>
  <c r="AH13" i="4"/>
  <c r="AC13" i="4"/>
  <c r="AN13" i="4"/>
  <c r="M20" i="4"/>
  <c r="AN20" i="4"/>
  <c r="M19" i="4"/>
  <c r="AN23" i="4"/>
  <c r="M18" i="4"/>
  <c r="AN22" i="4"/>
  <c r="AN15" i="4"/>
  <c r="AM13" i="4"/>
  <c r="AB40" i="4"/>
  <c r="N13" i="4"/>
  <c r="M31" i="4"/>
  <c r="AN35" i="4"/>
  <c r="M30" i="4"/>
  <c r="AN34" i="4"/>
  <c r="M33" i="4"/>
  <c r="AN37" i="4"/>
  <c r="U40" i="4"/>
  <c r="X40" i="4"/>
  <c r="S40" i="4"/>
  <c r="M36" i="4"/>
  <c r="AN36" i="4"/>
  <c r="AN14" i="4"/>
  <c r="W40" i="4"/>
  <c r="AH40" i="4"/>
  <c r="T13" i="4"/>
  <c r="O13" i="4"/>
  <c r="R13" i="4"/>
  <c r="M13" i="4"/>
  <c r="X13" i="4"/>
  <c r="AA13" i="4"/>
  <c r="AL13" i="4"/>
  <c r="AG13" i="4"/>
  <c r="AJ40" i="4"/>
  <c r="V13" i="4"/>
  <c r="M35" i="4"/>
  <c r="AK13" i="4"/>
  <c r="AN17" i="4"/>
  <c r="M24" i="4"/>
  <c r="AN24" i="4"/>
  <c r="M23" i="4"/>
  <c r="AN27" i="4"/>
  <c r="M22" i="4"/>
  <c r="AN26" i="4"/>
  <c r="M25" i="4"/>
  <c r="AN29" i="4"/>
  <c r="AN18" i="4"/>
  <c r="AE40" i="4"/>
  <c r="Q13" i="4"/>
  <c r="AN39" i="4"/>
  <c r="M34" i="4"/>
  <c r="AN38" i="4"/>
  <c r="M37" i="4"/>
  <c r="R40" i="4"/>
  <c r="AC40" i="4"/>
  <c r="AF40" i="4"/>
  <c r="AA40" i="4"/>
  <c r="AD40" i="4"/>
  <c r="Y40" i="4"/>
  <c r="M39" i="4"/>
  <c r="M17" i="4"/>
  <c r="AN21" i="4"/>
  <c r="AB13" i="4"/>
  <c r="W13" i="4"/>
  <c r="Z13" i="4"/>
  <c r="U13" i="4"/>
  <c r="AF13" i="4"/>
  <c r="AI13" i="4"/>
  <c r="AN16" i="4"/>
  <c r="M15" i="4"/>
  <c r="AN19" i="4"/>
  <c r="M14" i="4"/>
  <c r="AM40" i="4"/>
  <c r="Y13" i="4"/>
  <c r="N40" i="4"/>
  <c r="M38" i="4"/>
  <c r="M28" i="4"/>
  <c r="AN28" i="4"/>
  <c r="M27" i="4"/>
  <c r="AN31" i="4"/>
  <c r="M26" i="4"/>
  <c r="AN30" i="4"/>
  <c r="M29" i="4"/>
  <c r="AN33" i="4"/>
  <c r="M40" i="4"/>
  <c r="P40" i="4"/>
  <c r="M21" i="4"/>
  <c r="AN25" i="4"/>
  <c r="AJ13" i="4"/>
  <c r="AE13" i="4"/>
  <c r="T40" i="4"/>
  <c r="O40" i="4"/>
  <c r="Z40" i="4"/>
  <c r="AK40" i="4"/>
  <c r="AN40" i="4"/>
  <c r="AI40" i="4"/>
  <c r="AL40" i="4"/>
  <c r="AG40" i="4"/>
  <c r="S13" i="4"/>
  <c r="AD13" i="4"/>
  <c r="I19" i="4"/>
  <c r="P9" i="4"/>
  <c r="AB9" i="4"/>
  <c r="AC9" i="4"/>
  <c r="V9" i="4"/>
  <c r="I38" i="4"/>
  <c r="R44" i="4"/>
  <c r="U9" i="4"/>
  <c r="AP9" i="4"/>
  <c r="W9" i="4"/>
  <c r="X9" i="4"/>
  <c r="AR36" i="4"/>
  <c r="I28" i="4"/>
  <c r="I26" i="4"/>
  <c r="AR39" i="4"/>
  <c r="I11" i="4"/>
  <c r="I41" i="4"/>
  <c r="AD44" i="4"/>
  <c r="AB44" i="4"/>
  <c r="I44" i="4"/>
  <c r="I42" i="4"/>
  <c r="Z44" i="4"/>
  <c r="W44" i="4"/>
  <c r="AQ9" i="4"/>
  <c r="AR19" i="4"/>
  <c r="Q44" i="4"/>
  <c r="AR29" i="4"/>
  <c r="AF44" i="4"/>
  <c r="I16" i="4"/>
  <c r="AH9" i="4"/>
  <c r="O9" i="4"/>
  <c r="S9" i="4"/>
  <c r="AN9" i="4"/>
  <c r="I22" i="4"/>
  <c r="AR35" i="4"/>
  <c r="AR20" i="4"/>
  <c r="I12" i="4"/>
  <c r="I10" i="4"/>
  <c r="AR23" i="4"/>
  <c r="AJ44" i="4"/>
  <c r="AK44" i="4"/>
  <c r="AK9" i="4"/>
  <c r="AR25" i="4"/>
  <c r="AO9" i="4"/>
  <c r="AR22" i="4"/>
  <c r="AL9" i="4"/>
  <c r="I37" i="4"/>
  <c r="X44" i="4"/>
  <c r="M44" i="4"/>
  <c r="AG44" i="4"/>
  <c r="K9" i="4"/>
  <c r="AF9" i="4"/>
  <c r="I15" i="4"/>
  <c r="AI44" i="4"/>
  <c r="AR33" i="4"/>
  <c r="O44" i="4"/>
  <c r="I25" i="4"/>
  <c r="L44" i="4"/>
  <c r="I36" i="4"/>
  <c r="L9" i="4"/>
  <c r="AR41" i="4"/>
  <c r="AR9" i="4"/>
  <c r="AR21" i="4"/>
  <c r="AG9" i="4"/>
  <c r="AR18" i="4"/>
  <c r="AR32" i="4"/>
  <c r="I24" i="4"/>
  <c r="AR44" i="4"/>
  <c r="Y44" i="4"/>
  <c r="I43" i="4"/>
  <c r="I21" i="4"/>
  <c r="AR34" i="4"/>
  <c r="T44" i="4"/>
  <c r="I40" i="4"/>
  <c r="AR31" i="4"/>
  <c r="AR12" i="4"/>
  <c r="AE9" i="4"/>
  <c r="I34" i="4"/>
  <c r="J44" i="4"/>
  <c r="AE44" i="4"/>
  <c r="I39" i="4"/>
  <c r="AQ44" i="4"/>
  <c r="I18" i="4"/>
  <c r="Z9" i="4"/>
  <c r="I23" i="4"/>
  <c r="AR28" i="4"/>
  <c r="I20" i="4"/>
  <c r="AJ9" i="4"/>
  <c r="AM44" i="4"/>
  <c r="AD9" i="4"/>
  <c r="AR16" i="4"/>
  <c r="AM9" i="4"/>
  <c r="AR38" i="4"/>
  <c r="AL44" i="4"/>
  <c r="AN44" i="4"/>
  <c r="AI9" i="4"/>
  <c r="AR15" i="4"/>
  <c r="AR24" i="4"/>
  <c r="I30" i="4"/>
  <c r="AR43" i="4"/>
  <c r="AR37" i="4"/>
  <c r="I33" i="4"/>
  <c r="P44" i="4"/>
  <c r="R9" i="4"/>
  <c r="V44" i="4"/>
  <c r="AH44" i="4"/>
  <c r="I9" i="4"/>
  <c r="M9" i="4"/>
  <c r="K44" i="4"/>
  <c r="I31" i="4"/>
  <c r="I13" i="4"/>
  <c r="AR26" i="4"/>
  <c r="AC44" i="4"/>
  <c r="AA44" i="4"/>
  <c r="J9" i="4"/>
  <c r="AA9" i="4"/>
  <c r="AR11" i="4"/>
  <c r="AR17" i="4"/>
  <c r="Y9" i="4"/>
  <c r="AR14" i="4"/>
  <c r="I29" i="4"/>
  <c r="AR42" i="4"/>
  <c r="I14" i="4"/>
  <c r="AR27" i="4"/>
  <c r="I35" i="4"/>
  <c r="I17" i="4"/>
  <c r="AR30" i="4"/>
  <c r="T9" i="4"/>
  <c r="N44" i="4"/>
  <c r="N9" i="4"/>
  <c r="AR40" i="4"/>
  <c r="I32" i="4"/>
  <c r="AP44" i="4"/>
  <c r="U44" i="4"/>
  <c r="AO44" i="4"/>
  <c r="I27" i="4"/>
  <c r="S44" i="4"/>
  <c r="AR13" i="4"/>
  <c r="Q9" i="4"/>
  <c r="AR10" i="4"/>
  <c r="J27" i="4"/>
  <c r="AC10" i="4"/>
  <c r="AJ43" i="4"/>
  <c r="AQ16" i="4"/>
  <c r="AQ19" i="4"/>
  <c r="L11" i="4"/>
  <c r="AQ11" i="4"/>
  <c r="AN42" i="4"/>
  <c r="P42" i="4"/>
  <c r="K19" i="4"/>
  <c r="T11" i="4"/>
  <c r="AP23" i="4"/>
  <c r="AP18" i="4"/>
  <c r="AP27" i="4"/>
  <c r="K24" i="4"/>
  <c r="AC42" i="4"/>
  <c r="AP28" i="4"/>
  <c r="AD42" i="4"/>
  <c r="X11" i="4"/>
  <c r="AP25" i="4"/>
  <c r="T42" i="4"/>
  <c r="AJ42" i="4"/>
  <c r="AP22" i="4"/>
  <c r="AP17" i="4"/>
  <c r="AP21" i="4"/>
  <c r="AF11" i="4"/>
  <c r="AP24" i="4"/>
  <c r="U11" i="4"/>
  <c r="K22" i="4"/>
  <c r="AP19" i="4"/>
  <c r="K26" i="4"/>
  <c r="V42" i="4"/>
  <c r="AC11" i="4"/>
  <c r="AH42" i="4"/>
  <c r="K40" i="4"/>
  <c r="AB11" i="4"/>
  <c r="AP42" i="4"/>
  <c r="N15" i="4"/>
  <c r="X42" i="4"/>
  <c r="AF42" i="4"/>
  <c r="AO11" i="4"/>
  <c r="R42" i="4"/>
  <c r="AA42" i="4"/>
  <c r="K38" i="4"/>
  <c r="N42" i="4"/>
  <c r="AP36" i="4"/>
  <c r="AO42" i="4"/>
  <c r="K29" i="4"/>
  <c r="AP29" i="4"/>
  <c r="AP14" i="4"/>
  <c r="K37" i="4"/>
  <c r="K25" i="4"/>
  <c r="M16" i="4"/>
  <c r="AP11" i="4"/>
  <c r="Q12" i="4"/>
  <c r="AM11" i="4"/>
  <c r="AK11" i="4"/>
  <c r="M42" i="4"/>
  <c r="AP31" i="4"/>
  <c r="AP26" i="4"/>
  <c r="AP30" i="4"/>
  <c r="AP35" i="4"/>
  <c r="AN11" i="4"/>
  <c r="AE11" i="4"/>
  <c r="AM42" i="4"/>
  <c r="L42" i="4"/>
  <c r="AP32" i="4"/>
  <c r="AL11" i="4"/>
  <c r="R11" i="4"/>
  <c r="AP13" i="4"/>
  <c r="AJ11" i="4"/>
  <c r="K39" i="4"/>
  <c r="Y11" i="4"/>
  <c r="AG11" i="4"/>
  <c r="AP20" i="4"/>
  <c r="AP38" i="4"/>
  <c r="AD11" i="4"/>
  <c r="AK42" i="4"/>
  <c r="J10" i="4"/>
  <c r="AQ27" i="4"/>
  <c r="U43" i="4"/>
  <c r="AI10" i="4"/>
  <c r="J20" i="4"/>
  <c r="O43" i="4"/>
  <c r="AQ39" i="4"/>
  <c r="Q10" i="4"/>
  <c r="AQ42" i="4"/>
  <c r="J14" i="4"/>
  <c r="AA43" i="4"/>
  <c r="AN43" i="4"/>
  <c r="AE43" i="4"/>
  <c r="AJ10" i="4"/>
  <c r="AQ43" i="4"/>
  <c r="K13" i="4"/>
  <c r="R43" i="4"/>
  <c r="P10" i="4"/>
  <c r="AQ30" i="4"/>
  <c r="W10" i="4"/>
  <c r="AH10" i="4"/>
  <c r="V10" i="4"/>
  <c r="AQ17" i="4"/>
  <c r="K43" i="4"/>
  <c r="AF43" i="4"/>
  <c r="J18" i="4"/>
  <c r="K14" i="4"/>
  <c r="J39" i="4"/>
  <c r="P11" i="4"/>
  <c r="S10" i="4"/>
  <c r="J25" i="4"/>
  <c r="AQ20" i="4"/>
  <c r="J34" i="4"/>
  <c r="J24" i="4"/>
  <c r="W43" i="4"/>
  <c r="AQ15" i="4"/>
  <c r="AQ14" i="4"/>
  <c r="J36" i="4"/>
  <c r="K10" i="4"/>
  <c r="T10" i="4"/>
  <c r="AQ23" i="4"/>
  <c r="L10" i="4"/>
  <c r="U10" i="4"/>
  <c r="T43" i="4"/>
  <c r="R10" i="4"/>
  <c r="AQ31" i="4"/>
  <c r="AL43" i="4"/>
  <c r="J19" i="4"/>
  <c r="AC43" i="4"/>
  <c r="AQ10" i="4"/>
  <c r="AE10" i="4"/>
  <c r="Q43" i="4"/>
  <c r="K12" i="4"/>
  <c r="Y43" i="4"/>
  <c r="J31" i="4"/>
  <c r="AI43" i="4"/>
  <c r="AQ21" i="4"/>
  <c r="P13" i="4"/>
  <c r="AB43" i="4"/>
  <c r="AQ22" i="4"/>
  <c r="J17" i="4"/>
  <c r="AG43" i="4"/>
  <c r="J26" i="4"/>
  <c r="L43" i="4"/>
  <c r="AQ13" i="4"/>
  <c r="Z43" i="4"/>
  <c r="X10" i="4"/>
  <c r="AQ34" i="4"/>
  <c r="AQ24" i="4"/>
  <c r="J38" i="4"/>
  <c r="J41" i="4"/>
  <c r="AQ36" i="4"/>
  <c r="AP43" i="4"/>
  <c r="S43" i="4"/>
  <c r="J12" i="4"/>
  <c r="V43" i="4"/>
  <c r="J11" i="4"/>
  <c r="M43" i="4"/>
  <c r="AA10" i="4"/>
  <c r="J16" i="4"/>
  <c r="AQ41" i="4"/>
  <c r="K11" i="4"/>
  <c r="J29" i="4"/>
  <c r="J23" i="4"/>
  <c r="AK43" i="4"/>
  <c r="Q11" i="4"/>
  <c r="AG10" i="4"/>
  <c r="J35" i="4"/>
  <c r="AD10" i="4"/>
  <c r="AL10" i="4"/>
  <c r="AQ12" i="4"/>
  <c r="K15" i="4"/>
  <c r="P43" i="4"/>
  <c r="AQ26" i="4"/>
  <c r="O10" i="4"/>
  <c r="Z10" i="4"/>
  <c r="AQ35" i="4"/>
  <c r="X43" i="4"/>
  <c r="AH43" i="4"/>
  <c r="AF10" i="4"/>
  <c r="AQ25" i="4"/>
  <c r="M10" i="4"/>
  <c r="N43" i="4"/>
  <c r="AN10" i="4"/>
  <c r="J32" i="4"/>
  <c r="K23" i="4"/>
  <c r="AP37" i="4"/>
  <c r="K31" i="4"/>
  <c r="Y42" i="4"/>
  <c r="O14" i="4"/>
  <c r="Z11" i="4"/>
  <c r="AP34" i="4"/>
  <c r="AI42" i="4"/>
  <c r="AL42" i="4"/>
  <c r="K36" i="4"/>
  <c r="K18" i="4"/>
  <c r="Z42" i="4"/>
  <c r="O42" i="4"/>
  <c r="AG42" i="4"/>
  <c r="W11" i="4"/>
  <c r="AQ18" i="4"/>
  <c r="J42" i="4"/>
  <c r="M11" i="4"/>
  <c r="J40" i="4"/>
  <c r="J28" i="4"/>
  <c r="AQ29" i="4"/>
  <c r="AQ28" i="4"/>
  <c r="F33" i="4"/>
  <c r="V6" i="4"/>
  <c r="Y6" i="4"/>
  <c r="F29" i="4"/>
  <c r="F6" i="4"/>
  <c r="AB6" i="4"/>
  <c r="F47" i="4"/>
  <c r="AU37" i="4"/>
  <c r="AE6" i="4"/>
  <c r="V47" i="4"/>
  <c r="F36" i="4"/>
  <c r="F16" i="4"/>
  <c r="P6" i="4"/>
  <c r="AM47" i="4"/>
  <c r="AP6" i="4"/>
  <c r="F8" i="4"/>
  <c r="AU42" i="4"/>
  <c r="AU13" i="4"/>
  <c r="Q6" i="4"/>
  <c r="AI6" i="4"/>
  <c r="AU10" i="4"/>
  <c r="Y47" i="4"/>
  <c r="AU41" i="4"/>
  <c r="AU47" i="4"/>
  <c r="F30" i="4"/>
  <c r="AU28" i="4"/>
  <c r="S6" i="4"/>
  <c r="AS47" i="4"/>
  <c r="Z47" i="4"/>
  <c r="K6" i="4"/>
  <c r="AK47" i="4"/>
  <c r="R47" i="4"/>
  <c r="O47" i="4"/>
  <c r="F46" i="4"/>
  <c r="AU12" i="4"/>
  <c r="AN6" i="4"/>
  <c r="AC6" i="4"/>
  <c r="AA47" i="4"/>
  <c r="N47" i="4"/>
  <c r="AU8" i="4"/>
  <c r="AT6" i="4"/>
  <c r="AU39" i="4"/>
  <c r="F34" i="4"/>
  <c r="F21" i="4"/>
  <c r="AU19" i="4"/>
  <c r="F14" i="4"/>
  <c r="AF47" i="4"/>
  <c r="U47" i="4"/>
  <c r="F45" i="4"/>
  <c r="U6" i="4"/>
  <c r="AB47" i="4"/>
  <c r="X47" i="4"/>
  <c r="AU25" i="4"/>
  <c r="AU7" i="4"/>
  <c r="AL6" i="4"/>
  <c r="L6" i="4"/>
  <c r="I6" i="4"/>
  <c r="AQ47" i="4"/>
  <c r="F28" i="4"/>
  <c r="AU22" i="4"/>
  <c r="F13" i="4"/>
  <c r="F9" i="4"/>
  <c r="AH47" i="4"/>
  <c r="R6" i="4"/>
  <c r="F41" i="4"/>
  <c r="AD47" i="4"/>
  <c r="S47" i="4"/>
  <c r="F44" i="4"/>
  <c r="H6" i="4"/>
  <c r="AE47" i="4"/>
  <c r="T47" i="4"/>
  <c r="AG6" i="4"/>
  <c r="W47" i="4"/>
  <c r="L47" i="4"/>
  <c r="I47" i="4"/>
  <c r="F39" i="4"/>
  <c r="AU33" i="4"/>
  <c r="Z6" i="4"/>
  <c r="O6" i="4"/>
  <c r="F24" i="4"/>
  <c r="AJ47" i="4"/>
  <c r="AU17" i="4"/>
  <c r="AU43" i="4"/>
  <c r="AU36" i="4"/>
  <c r="F27" i="4"/>
  <c r="AU21" i="4"/>
  <c r="AU32" i="4"/>
  <c r="F23" i="4"/>
  <c r="F19" i="4"/>
  <c r="AU6" i="4"/>
  <c r="AU27" i="4"/>
  <c r="F22" i="4"/>
  <c r="F26" i="4"/>
  <c r="AU23" i="4"/>
  <c r="F18" i="4"/>
  <c r="AU16" i="4"/>
  <c r="F7" i="4"/>
  <c r="AK6" i="4"/>
  <c r="G47" i="4"/>
  <c r="F42" i="4"/>
  <c r="AL47" i="4"/>
  <c r="AD6" i="4"/>
  <c r="AU31" i="4"/>
  <c r="AU11" i="4"/>
  <c r="AQ6" i="4"/>
  <c r="X6" i="4"/>
  <c r="M6" i="4"/>
  <c r="AN47" i="4"/>
  <c r="AC47" i="4"/>
  <c r="J47" i="4"/>
  <c r="AU15" i="4"/>
  <c r="F10" i="4"/>
  <c r="AF6" i="4"/>
  <c r="AP47" i="4"/>
  <c r="AU38" i="4"/>
  <c r="F31" i="4"/>
  <c r="P47" i="4"/>
  <c r="AU46" i="4"/>
  <c r="F37" i="4"/>
  <c r="F32" i="4"/>
  <c r="AU26" i="4"/>
  <c r="F17" i="4"/>
  <c r="AT47" i="4"/>
  <c r="AI47" i="4"/>
  <c r="AU18" i="4"/>
  <c r="AJ6" i="4"/>
  <c r="AU45" i="4"/>
  <c r="M47" i="4"/>
  <c r="F20" i="4"/>
  <c r="AU14" i="4"/>
  <c r="AR6" i="4"/>
  <c r="AG47" i="4"/>
  <c r="AU24" i="4"/>
  <c r="F15" i="4"/>
  <c r="AU9" i="4"/>
  <c r="AU20" i="4"/>
  <c r="F11" i="4"/>
  <c r="AS6" i="4"/>
  <c r="AH6" i="4"/>
  <c r="W6" i="4"/>
  <c r="AU44" i="4"/>
  <c r="F35" i="4"/>
  <c r="AU29" i="4"/>
  <c r="F38" i="4"/>
  <c r="F12" i="4"/>
  <c r="AU40" i="4"/>
  <c r="G6" i="4"/>
  <c r="J6" i="4"/>
  <c r="AR47" i="4"/>
  <c r="AO47" i="4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<sst xmlns="http://schemas.openxmlformats.org/spreadsheetml/2006/main" count="5" uniqueCount="5">
  <si>
    <t>Диапазон</t>
  </si>
  <si>
    <t>Коилчество</t>
  </si>
  <si>
    <t>x</t>
  </si>
  <si>
    <t>y</t>
  </si>
  <si>
    <t>поворот: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</si>
</sst>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8"/>
      <color theme="1"/>
      <name val="Calibri"/>
      <family val="2"/>
      <scheme val="minor"/>
    </font>
    <font>
      <sz val="8"/>
      <color theme="1"/>
      <name val="Arial"/>
      <family val="2"/>
      <charset val="204"/>
    </font>
  </fonts>
  <fills count="29">
    <fill>
      <patternFill patternType="none"/>
    </fill>
    <fill>
      <patternFill patternType="gray125"/>
    </fill>
    <fill>
      <patternFill patternType="solid">
        <fgColor rgb="FF4A86E8"/>
        <bgColor indexed="64"/>
      </patternFill>
    </fill>
    <fill>
      <patternFill patternType="solid">
        <fgColor rgb="FF5181DF"/>
        <bgColor indexed="64"/>
      </patternFill>
    </fill>
    <fill>
      <patternFill patternType="solid">
        <fgColor rgb="FF597BD5"/>
        <bgColor indexed="64"/>
      </patternFill>
    </fill>
    <fill>
      <patternFill patternType="solid">
        <fgColor rgb="FF6076CB"/>
        <bgColor indexed="64"/>
      </patternFill>
    </fill>
    <fill>
      <patternFill patternType="solid">
        <fgColor rgb="FF6870C2"/>
        <bgColor indexed="64"/>
      </patternFill>
    </fill>
    <fill>
      <patternFill patternType="solid">
        <fgColor rgb="FF6F6BB8"/>
        <bgColor indexed="64"/>
      </patternFill>
    </fill>
    <fill>
      <patternFill patternType="solid">
        <fgColor rgb="FF7765AE"/>
        <bgColor indexed="64"/>
      </patternFill>
    </fill>
    <fill>
      <patternFill patternType="solid">
        <fgColor rgb="FF7E5FA5"/>
        <bgColor indexed="64"/>
      </patternFill>
    </fill>
    <fill>
      <patternFill patternType="solid">
        <fgColor rgb="FF865A9B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954F88"/>
        <bgColor indexed="64"/>
      </patternFill>
    </fill>
    <fill>
      <patternFill patternType="solid">
        <fgColor rgb="FF9C497E"/>
        <bgColor indexed="64"/>
      </patternFill>
    </fill>
    <fill>
      <patternFill patternType="solid">
        <fgColor rgb="FFA44374"/>
        <bgColor indexed="64"/>
      </patternFill>
    </fill>
    <fill>
      <patternFill patternType="solid">
        <fgColor rgb="FFAC3E6B"/>
        <bgColor indexed="64"/>
      </patternFill>
    </fill>
    <fill>
      <patternFill patternType="solid">
        <fgColor rgb="FFB33861"/>
        <bgColor indexed="64"/>
      </patternFill>
    </fill>
    <fill>
      <patternFill patternType="solid">
        <fgColor rgb="FFBB3357"/>
        <bgColor indexed="64"/>
      </patternFill>
    </fill>
    <fill>
      <patternFill patternType="solid">
        <fgColor rgb="FFC22D4E"/>
        <bgColor indexed="64"/>
      </patternFill>
    </fill>
    <fill>
      <patternFill patternType="solid">
        <fgColor rgb="FFCA2844"/>
        <bgColor indexed="64"/>
      </patternFill>
    </fill>
    <fill>
      <patternFill patternType="solid">
        <fgColor rgb="FFD1223A"/>
        <bgColor indexed="64"/>
      </patternFill>
    </fill>
    <fill>
      <patternFill patternType="solid">
        <fgColor rgb="FFD91C31"/>
        <bgColor indexed="64"/>
      </patternFill>
    </fill>
    <fill>
      <patternFill patternType="solid">
        <fgColor rgb="FFE01727"/>
        <bgColor indexed="64"/>
      </patternFill>
    </fill>
    <fill>
      <patternFill patternType="solid">
        <fgColor rgb="FFE8111D"/>
        <bgColor indexed="64"/>
      </patternFill>
    </fill>
    <fill>
      <patternFill patternType="solid">
        <fgColor rgb="FFEF0C14"/>
        <bgColor indexed="64"/>
      </patternFill>
    </fill>
    <fill>
      <patternFill patternType="solid">
        <fgColor rgb="FFF7060A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</fills>
  <borders count="3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/>
      <top/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2" borderId="1" xfId="0" applyFont="1" applyFill="1" applyBorder="1" applyAlignment="1">
      <alignment horizontal="right" wrapText="1"/>
    </xf>
    <xf numFmtId="0" fontId="1" fillId="3" borderId="1" xfId="0" applyFont="1" applyFill="1" applyBorder="1" applyAlignment="1">
      <alignment horizontal="right" wrapText="1"/>
    </xf>
    <xf numFmtId="0" fontId="1" fillId="4" borderId="1" xfId="0" applyFont="1" applyFill="1" applyBorder="1" applyAlignment="1">
      <alignment horizontal="right" wrapText="1"/>
    </xf>
    <xf numFmtId="0" fontId="1" fillId="5" borderId="1" xfId="0" applyFont="1" applyFill="1" applyBorder="1" applyAlignment="1">
      <alignment horizontal="right" wrapText="1"/>
    </xf>
    <xf numFmtId="0" fontId="1" fillId="6" borderId="1" xfId="0" applyFont="1" applyFill="1" applyBorder="1" applyAlignment="1">
      <alignment horizontal="right" wrapText="1"/>
    </xf>
    <xf numFmtId="0" fontId="1" fillId="7" borderId="1" xfId="0" applyFont="1" applyFill="1" applyBorder="1" applyAlignment="1">
      <alignment horizontal="right" wrapText="1"/>
    </xf>
    <xf numFmtId="0" fontId="1" fillId="8" borderId="1" xfId="0" applyFont="1" applyFill="1" applyBorder="1" applyAlignment="1">
      <alignment horizontal="right" wrapText="1"/>
    </xf>
    <xf numFmtId="0" fontId="1" fillId="9" borderId="1" xfId="0" applyFont="1" applyFill="1" applyBorder="1" applyAlignment="1">
      <alignment horizontal="right" wrapText="1"/>
    </xf>
    <xf numFmtId="0" fontId="1" fillId="10" borderId="1" xfId="0" applyFont="1" applyFill="1" applyBorder="1" applyAlignment="1">
      <alignment horizontal="right" wrapText="1"/>
    </xf>
    <xf numFmtId="0" fontId="1" fillId="11" borderId="1" xfId="0" applyFont="1" applyFill="1" applyBorder="1" applyAlignment="1">
      <alignment horizontal="right" wrapText="1"/>
    </xf>
    <xf numFmtId="0" fontId="1" fillId="12" borderId="1" xfId="0" applyFont="1" applyFill="1" applyBorder="1" applyAlignment="1">
      <alignment horizontal="right" wrapText="1"/>
    </xf>
    <xf numFmtId="0" fontId="1" fillId="13" borderId="1" xfId="0" applyFont="1" applyFill="1" applyBorder="1" applyAlignment="1">
      <alignment horizontal="right" wrapText="1"/>
    </xf>
    <xf numFmtId="0" fontId="1" fillId="14" borderId="1" xfId="0" applyFont="1" applyFill="1" applyBorder="1" applyAlignment="1">
      <alignment horizontal="right" wrapText="1"/>
    </xf>
    <xf numFmtId="0" fontId="1" fillId="15" borderId="1" xfId="0" applyFont="1" applyFill="1" applyBorder="1" applyAlignment="1">
      <alignment horizontal="right" wrapText="1"/>
    </xf>
    <xf numFmtId="0" fontId="1" fillId="16" borderId="1" xfId="0" applyFont="1" applyFill="1" applyBorder="1" applyAlignment="1">
      <alignment horizontal="right" wrapText="1"/>
    </xf>
    <xf numFmtId="0" fontId="1" fillId="17" borderId="1" xfId="0" applyFont="1" applyFill="1" applyBorder="1" applyAlignment="1">
      <alignment horizontal="right" wrapText="1"/>
    </xf>
    <xf numFmtId="0" fontId="1" fillId="18" borderId="1" xfId="0" applyFont="1" applyFill="1" applyBorder="1" applyAlignment="1">
      <alignment horizontal="right" wrapText="1"/>
    </xf>
    <xf numFmtId="0" fontId="1" fillId="19" borderId="1" xfId="0" applyFont="1" applyFill="1" applyBorder="1" applyAlignment="1">
      <alignment horizontal="right" wrapText="1"/>
    </xf>
    <xf numFmtId="0" fontId="1" fillId="20" borderId="1" xfId="0" applyFont="1" applyFill="1" applyBorder="1" applyAlignment="1">
      <alignment horizontal="right" wrapText="1"/>
    </xf>
    <xf numFmtId="0" fontId="1" fillId="21" borderId="1" xfId="0" applyFont="1" applyFill="1" applyBorder="1" applyAlignment="1">
      <alignment horizontal="right" wrapText="1"/>
    </xf>
    <xf numFmtId="0" fontId="1" fillId="22" borderId="1" xfId="0" applyFont="1" applyFill="1" applyBorder="1" applyAlignment="1">
      <alignment horizontal="right" wrapText="1"/>
    </xf>
    <xf numFmtId="0" fontId="1" fillId="23" borderId="1" xfId="0" applyFont="1" applyFill="1" applyBorder="1" applyAlignment="1">
      <alignment horizontal="right" wrapText="1"/>
    </xf>
    <xf numFmtId="0" fontId="1" fillId="24" borderId="1" xfId="0" applyFont="1" applyFill="1" applyBorder="1" applyAlignment="1">
      <alignment horizontal="right" wrapText="1"/>
    </xf>
    <xf numFmtId="0" fontId="1" fillId="25" borderId="1" xfId="0" applyFont="1" applyFill="1" applyBorder="1" applyAlignment="1">
      <alignment horizontal="right" wrapText="1"/>
    </xf>
    <xf numFmtId="0" fontId="1" fillId="26" borderId="1" xfId="0" applyFont="1" applyFill="1" applyBorder="1" applyAlignment="1">
      <alignment horizontal="right" wrapText="1"/>
    </xf>
    <xf numFmtId="0" fontId="2" fillId="0" borderId="0" xfId="0" applyFont="1"/>
    <xf numFmtId="0" fontId="3" fillId="2" borderId="1" xfId="0" applyFont="1" applyFill="1" applyBorder="1" applyAlignment="1">
      <alignment horizontal="right" wrapText="1"/>
    </xf>
    <xf numFmtId="0" fontId="0" fillId="27" borderId="0" xfId="0" applyFill="1"/>
    <xf numFmtId="0" fontId="0" fillId="0" borderId="2" xfId="0" applyBorder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right"/>
    </xf>
    <xf numFmtId="0" fontId="2" fillId="28" borderId="0" xfId="0" applyFont="1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eetMetadata" Target="metadata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AY51"/>
  <sheetViews>
    <sheetView topLeftCell="A13" workbookViewId="0">
      <selection activeCell="Y16" sqref="Y16"/>
    </sheetView>
  </sheetViews>
  <sheetFormatPr defaultColWidth="2.7109375" defaultRowHeight="14.1" customHeight="1" x14ac:dyDescent="0.25"/>
  <cols>
    <col min="12" max="17" width="3" bestFit="1" customWidth="1"/>
  </cols>
  <sheetData>
    <row r="1" spans="2:51" ht="14.1" customHeight="1" thickBot="1" x14ac:dyDescent="0.3"/>
    <row r="2" spans="2:51" ht="14.1" customHeight="1" thickBot="1" x14ac:dyDescent="0.3">
      <c r="B2" s="1">
        <v>1</v>
      </c>
      <c r="C2" s="1">
        <v>1</v>
      </c>
      <c r="D2" s="1">
        <v>1</v>
      </c>
      <c r="E2" s="1">
        <v>1</v>
      </c>
      <c r="F2" s="1">
        <v>1</v>
      </c>
      <c r="G2" s="1">
        <v>1</v>
      </c>
      <c r="H2" s="1">
        <v>1</v>
      </c>
      <c r="I2" s="1">
        <v>1</v>
      </c>
      <c r="J2" s="1">
        <v>1</v>
      </c>
      <c r="K2" s="1">
        <v>1</v>
      </c>
      <c r="L2" s="1">
        <v>1</v>
      </c>
      <c r="M2" s="1">
        <v>1</v>
      </c>
      <c r="N2" s="1">
        <v>1</v>
      </c>
      <c r="O2" s="1">
        <v>1</v>
      </c>
      <c r="P2" s="1">
        <v>1</v>
      </c>
      <c r="Q2" s="1">
        <v>1</v>
      </c>
      <c r="R2" s="1">
        <v>1</v>
      </c>
      <c r="S2" s="1">
        <v>1</v>
      </c>
      <c r="T2" s="1">
        <v>1</v>
      </c>
      <c r="U2" s="1">
        <v>1</v>
      </c>
      <c r="V2" s="1">
        <v>1</v>
      </c>
      <c r="W2" s="1">
        <v>1</v>
      </c>
      <c r="X2" s="1">
        <v>1</v>
      </c>
      <c r="Y2" s="1">
        <v>1</v>
      </c>
      <c r="Z2" s="1">
        <v>1</v>
      </c>
      <c r="AA2" s="1">
        <v>1</v>
      </c>
      <c r="AB2" s="1">
        <v>1</v>
      </c>
      <c r="AC2" s="1">
        <v>1</v>
      </c>
      <c r="AD2" s="1">
        <v>1</v>
      </c>
      <c r="AE2" s="1">
        <v>1</v>
      </c>
      <c r="AF2" s="1">
        <v>1</v>
      </c>
      <c r="AG2" s="1">
        <v>1</v>
      </c>
      <c r="AH2" s="1">
        <v>1</v>
      </c>
      <c r="AI2" s="1">
        <v>1</v>
      </c>
      <c r="AJ2" s="1">
        <v>1</v>
      </c>
      <c r="AK2" s="1">
        <v>1</v>
      </c>
      <c r="AL2" s="1">
        <v>1</v>
      </c>
      <c r="AM2" s="1">
        <v>1</v>
      </c>
      <c r="AN2" s="1">
        <v>1</v>
      </c>
      <c r="AO2" s="1">
        <v>1</v>
      </c>
      <c r="AP2" s="1">
        <v>1</v>
      </c>
      <c r="AQ2" s="1">
        <v>1</v>
      </c>
      <c r="AR2" s="1">
        <v>1</v>
      </c>
      <c r="AS2" s="1">
        <v>1</v>
      </c>
      <c r="AT2" s="1">
        <v>1</v>
      </c>
      <c r="AU2" s="1">
        <v>1</v>
      </c>
      <c r="AV2" s="1">
        <v>1</v>
      </c>
      <c r="AW2" s="1">
        <v>1</v>
      </c>
      <c r="AX2" s="1">
        <v>1</v>
      </c>
      <c r="AY2" s="1">
        <v>1</v>
      </c>
    </row>
    <row r="3" spans="2:51" ht="14.1" customHeight="1" thickBot="1" x14ac:dyDescent="0.3">
      <c r="B3" s="1">
        <v>1</v>
      </c>
      <c r="C3" s="2">
        <v>2</v>
      </c>
      <c r="D3" s="2">
        <v>2</v>
      </c>
      <c r="E3" s="2">
        <v>2</v>
      </c>
      <c r="F3" s="2">
        <v>2</v>
      </c>
      <c r="G3" s="2">
        <v>2</v>
      </c>
      <c r="H3" s="2">
        <v>2</v>
      </c>
      <c r="I3" s="2">
        <v>2</v>
      </c>
      <c r="J3" s="2">
        <v>2</v>
      </c>
      <c r="K3" s="2">
        <v>2</v>
      </c>
      <c r="L3" s="2">
        <v>2</v>
      </c>
      <c r="M3" s="2">
        <v>2</v>
      </c>
      <c r="N3" s="2">
        <v>2</v>
      </c>
      <c r="O3" s="2">
        <v>2</v>
      </c>
      <c r="P3" s="2">
        <v>2</v>
      </c>
      <c r="Q3" s="2">
        <v>2</v>
      </c>
      <c r="R3" s="2">
        <v>2</v>
      </c>
      <c r="S3" s="2">
        <v>2</v>
      </c>
      <c r="T3" s="2">
        <v>2</v>
      </c>
      <c r="U3" s="2">
        <v>2</v>
      </c>
      <c r="V3" s="2">
        <v>2</v>
      </c>
      <c r="W3" s="2">
        <v>2</v>
      </c>
      <c r="X3" s="2">
        <v>2</v>
      </c>
      <c r="Y3" s="2">
        <v>2</v>
      </c>
      <c r="Z3" s="2">
        <v>2</v>
      </c>
      <c r="AA3" s="2">
        <v>2</v>
      </c>
      <c r="AB3" s="2">
        <v>2</v>
      </c>
      <c r="AC3" s="2">
        <v>2</v>
      </c>
      <c r="AD3" s="2">
        <v>2</v>
      </c>
      <c r="AE3" s="2">
        <v>2</v>
      </c>
      <c r="AF3" s="2">
        <v>2</v>
      </c>
      <c r="AG3" s="2">
        <v>2</v>
      </c>
      <c r="AH3" s="2">
        <v>2</v>
      </c>
      <c r="AI3" s="2">
        <v>2</v>
      </c>
      <c r="AJ3" s="2">
        <v>2</v>
      </c>
      <c r="AK3" s="2">
        <v>2</v>
      </c>
      <c r="AL3" s="2">
        <v>2</v>
      </c>
      <c r="AM3" s="2">
        <v>2</v>
      </c>
      <c r="AN3" s="2">
        <v>2</v>
      </c>
      <c r="AO3" s="2">
        <v>2</v>
      </c>
      <c r="AP3" s="2">
        <v>2</v>
      </c>
      <c r="AQ3" s="2">
        <v>2</v>
      </c>
      <c r="AR3" s="2">
        <v>2</v>
      </c>
      <c r="AS3" s="2">
        <v>2</v>
      </c>
      <c r="AT3" s="2">
        <v>2</v>
      </c>
      <c r="AU3" s="2">
        <v>2</v>
      </c>
      <c r="AV3" s="2">
        <v>2</v>
      </c>
      <c r="AW3" s="2">
        <v>2</v>
      </c>
      <c r="AX3" s="2">
        <v>2</v>
      </c>
      <c r="AY3" s="1">
        <v>1</v>
      </c>
    </row>
    <row r="4" spans="2:51" ht="14.1" customHeight="1" thickBot="1" x14ac:dyDescent="0.3">
      <c r="B4" s="1">
        <v>1</v>
      </c>
      <c r="C4" s="2">
        <v>2</v>
      </c>
      <c r="D4" s="3">
        <v>3</v>
      </c>
      <c r="E4" s="3">
        <v>3</v>
      </c>
      <c r="F4" s="3">
        <v>3</v>
      </c>
      <c r="G4" s="3">
        <v>3</v>
      </c>
      <c r="H4" s="3">
        <v>3</v>
      </c>
      <c r="I4" s="3">
        <v>3</v>
      </c>
      <c r="J4" s="3">
        <v>3</v>
      </c>
      <c r="K4" s="3">
        <v>3</v>
      </c>
      <c r="L4" s="3">
        <v>3</v>
      </c>
      <c r="M4" s="3">
        <v>3</v>
      </c>
      <c r="N4" s="3">
        <v>3</v>
      </c>
      <c r="O4" s="3">
        <v>3</v>
      </c>
      <c r="P4" s="3">
        <v>3</v>
      </c>
      <c r="Q4" s="3">
        <v>3</v>
      </c>
      <c r="R4" s="3">
        <v>3</v>
      </c>
      <c r="S4" s="3">
        <v>3</v>
      </c>
      <c r="T4" s="3">
        <v>3</v>
      </c>
      <c r="U4" s="3">
        <v>3</v>
      </c>
      <c r="V4" s="3">
        <v>3</v>
      </c>
      <c r="W4" s="3">
        <v>3</v>
      </c>
      <c r="X4" s="3">
        <v>3</v>
      </c>
      <c r="Y4" s="3">
        <v>3</v>
      </c>
      <c r="Z4" s="3">
        <v>3</v>
      </c>
      <c r="AA4" s="3">
        <v>3</v>
      </c>
      <c r="AB4" s="3">
        <v>3</v>
      </c>
      <c r="AC4" s="3">
        <v>3</v>
      </c>
      <c r="AD4" s="3">
        <v>3</v>
      </c>
      <c r="AE4" s="3">
        <v>3</v>
      </c>
      <c r="AF4" s="3">
        <v>3</v>
      </c>
      <c r="AG4" s="3">
        <v>3</v>
      </c>
      <c r="AH4" s="3">
        <v>3</v>
      </c>
      <c r="AI4" s="3">
        <v>3</v>
      </c>
      <c r="AJ4" s="3">
        <v>3</v>
      </c>
      <c r="AK4" s="3">
        <v>3</v>
      </c>
      <c r="AL4" s="3">
        <v>3</v>
      </c>
      <c r="AM4" s="3">
        <v>3</v>
      </c>
      <c r="AN4" s="3">
        <v>3</v>
      </c>
      <c r="AO4" s="3">
        <v>3</v>
      </c>
      <c r="AP4" s="3">
        <v>3</v>
      </c>
      <c r="AQ4" s="3">
        <v>3</v>
      </c>
      <c r="AR4" s="3">
        <v>3</v>
      </c>
      <c r="AS4" s="3">
        <v>3</v>
      </c>
      <c r="AT4" s="3">
        <v>3</v>
      </c>
      <c r="AU4" s="3">
        <v>3</v>
      </c>
      <c r="AV4" s="3">
        <v>3</v>
      </c>
      <c r="AW4" s="3">
        <v>3</v>
      </c>
      <c r="AX4" s="2">
        <v>2</v>
      </c>
      <c r="AY4" s="1">
        <v>1</v>
      </c>
    </row>
    <row r="5" spans="2:51" ht="14.1" customHeight="1" thickBot="1" x14ac:dyDescent="0.3">
      <c r="B5" s="1">
        <v>1</v>
      </c>
      <c r="C5" s="2">
        <v>2</v>
      </c>
      <c r="D5" s="3">
        <v>3</v>
      </c>
      <c r="E5" s="4">
        <v>4</v>
      </c>
      <c r="F5" s="4">
        <v>4</v>
      </c>
      <c r="G5" s="4">
        <v>4</v>
      </c>
      <c r="H5" s="4">
        <v>4</v>
      </c>
      <c r="I5" s="4">
        <v>4</v>
      </c>
      <c r="J5" s="4">
        <v>4</v>
      </c>
      <c r="K5" s="4">
        <v>4</v>
      </c>
      <c r="L5" s="4">
        <v>4</v>
      </c>
      <c r="M5" s="4">
        <v>4</v>
      </c>
      <c r="N5" s="4">
        <v>4</v>
      </c>
      <c r="O5" s="4">
        <v>4</v>
      </c>
      <c r="P5" s="4">
        <v>4</v>
      </c>
      <c r="Q5" s="4">
        <v>4</v>
      </c>
      <c r="R5" s="4">
        <v>4</v>
      </c>
      <c r="S5" s="4">
        <v>4</v>
      </c>
      <c r="T5" s="4">
        <v>4</v>
      </c>
      <c r="U5" s="4">
        <v>4</v>
      </c>
      <c r="V5" s="4">
        <v>4</v>
      </c>
      <c r="W5" s="4">
        <v>4</v>
      </c>
      <c r="X5" s="4">
        <v>4</v>
      </c>
      <c r="Y5" s="4">
        <v>4</v>
      </c>
      <c r="Z5" s="4">
        <v>4</v>
      </c>
      <c r="AA5" s="4">
        <v>4</v>
      </c>
      <c r="AB5" s="4">
        <v>4</v>
      </c>
      <c r="AC5" s="4">
        <v>4</v>
      </c>
      <c r="AD5" s="4">
        <v>4</v>
      </c>
      <c r="AE5" s="4">
        <v>4</v>
      </c>
      <c r="AF5" s="4">
        <v>4</v>
      </c>
      <c r="AG5" s="4">
        <v>4</v>
      </c>
      <c r="AH5" s="4">
        <v>4</v>
      </c>
      <c r="AI5" s="4">
        <v>4</v>
      </c>
      <c r="AJ5" s="4">
        <v>4</v>
      </c>
      <c r="AK5" s="4">
        <v>4</v>
      </c>
      <c r="AL5" s="4">
        <v>4</v>
      </c>
      <c r="AM5" s="4">
        <v>4</v>
      </c>
      <c r="AN5" s="4">
        <v>4</v>
      </c>
      <c r="AO5" s="4">
        <v>4</v>
      </c>
      <c r="AP5" s="4">
        <v>4</v>
      </c>
      <c r="AQ5" s="4">
        <v>4</v>
      </c>
      <c r="AR5" s="4">
        <v>4</v>
      </c>
      <c r="AS5" s="4">
        <v>4</v>
      </c>
      <c r="AT5" s="4">
        <v>4</v>
      </c>
      <c r="AU5" s="4">
        <v>4</v>
      </c>
      <c r="AV5" s="4">
        <v>4</v>
      </c>
      <c r="AW5" s="3">
        <v>3</v>
      </c>
      <c r="AX5" s="2">
        <v>2</v>
      </c>
      <c r="AY5" s="1">
        <v>1</v>
      </c>
    </row>
    <row r="6" spans="2:51" ht="14.1" customHeight="1" thickBot="1" x14ac:dyDescent="0.3">
      <c r="B6" s="1">
        <v>1</v>
      </c>
      <c r="C6" s="2">
        <v>2</v>
      </c>
      <c r="D6" s="3">
        <v>3</v>
      </c>
      <c r="E6" s="4">
        <v>4</v>
      </c>
      <c r="F6" s="5">
        <v>5</v>
      </c>
      <c r="G6" s="5">
        <v>5</v>
      </c>
      <c r="H6" s="5">
        <v>5</v>
      </c>
      <c r="I6" s="5">
        <v>5</v>
      </c>
      <c r="J6" s="5">
        <v>5</v>
      </c>
      <c r="K6" s="5">
        <v>5</v>
      </c>
      <c r="L6" s="5">
        <v>5</v>
      </c>
      <c r="M6" s="5">
        <v>5</v>
      </c>
      <c r="N6" s="5">
        <v>5</v>
      </c>
      <c r="O6" s="5">
        <v>5</v>
      </c>
      <c r="P6" s="5">
        <v>5</v>
      </c>
      <c r="Q6" s="5">
        <v>5</v>
      </c>
      <c r="R6" s="5">
        <v>5</v>
      </c>
      <c r="S6" s="5">
        <v>5</v>
      </c>
      <c r="T6" s="5">
        <v>5</v>
      </c>
      <c r="U6" s="5">
        <v>5</v>
      </c>
      <c r="V6" s="5">
        <v>5</v>
      </c>
      <c r="W6" s="5">
        <v>5</v>
      </c>
      <c r="X6" s="5">
        <v>5</v>
      </c>
      <c r="Y6" s="5">
        <v>5</v>
      </c>
      <c r="Z6" s="5">
        <v>5</v>
      </c>
      <c r="AA6" s="5">
        <v>5</v>
      </c>
      <c r="AB6" s="5">
        <v>5</v>
      </c>
      <c r="AC6" s="5">
        <v>5</v>
      </c>
      <c r="AD6" s="5">
        <v>5</v>
      </c>
      <c r="AE6" s="5">
        <v>5</v>
      </c>
      <c r="AF6" s="5">
        <v>5</v>
      </c>
      <c r="AG6" s="5">
        <v>5</v>
      </c>
      <c r="AH6" s="5">
        <v>5</v>
      </c>
      <c r="AI6" s="5">
        <v>5</v>
      </c>
      <c r="AJ6" s="5">
        <v>5</v>
      </c>
      <c r="AK6" s="5">
        <v>5</v>
      </c>
      <c r="AL6" s="5">
        <v>5</v>
      </c>
      <c r="AM6" s="5">
        <v>5</v>
      </c>
      <c r="AN6" s="5">
        <v>5</v>
      </c>
      <c r="AO6" s="5">
        <v>5</v>
      </c>
      <c r="AP6" s="5">
        <v>5</v>
      </c>
      <c r="AQ6" s="5">
        <v>5</v>
      </c>
      <c r="AR6" s="5">
        <v>5</v>
      </c>
      <c r="AS6" s="5">
        <v>5</v>
      </c>
      <c r="AT6" s="5">
        <v>5</v>
      </c>
      <c r="AU6" s="5">
        <v>5</v>
      </c>
      <c r="AV6" s="4">
        <v>4</v>
      </c>
      <c r="AW6" s="3">
        <v>3</v>
      </c>
      <c r="AX6" s="2">
        <v>2</v>
      </c>
      <c r="AY6" s="1">
        <v>1</v>
      </c>
    </row>
    <row r="7" spans="2:51" ht="14.1" customHeight="1" thickBot="1" x14ac:dyDescent="0.3">
      <c r="B7" s="1">
        <v>1</v>
      </c>
      <c r="C7" s="2">
        <v>2</v>
      </c>
      <c r="D7" s="3">
        <v>3</v>
      </c>
      <c r="E7" s="4">
        <v>4</v>
      </c>
      <c r="F7" s="5">
        <v>5</v>
      </c>
      <c r="G7" s="6">
        <v>6</v>
      </c>
      <c r="H7" s="6">
        <v>6</v>
      </c>
      <c r="I7" s="6">
        <v>6</v>
      </c>
      <c r="J7" s="6">
        <v>6</v>
      </c>
      <c r="K7" s="6">
        <v>6</v>
      </c>
      <c r="L7" s="6">
        <v>6</v>
      </c>
      <c r="M7" s="6">
        <v>6</v>
      </c>
      <c r="N7" s="6">
        <v>6</v>
      </c>
      <c r="O7" s="6">
        <v>6</v>
      </c>
      <c r="P7" s="6">
        <v>6</v>
      </c>
      <c r="Q7" s="6">
        <v>6</v>
      </c>
      <c r="R7" s="6">
        <v>6</v>
      </c>
      <c r="S7" s="6">
        <v>6</v>
      </c>
      <c r="T7" s="6">
        <v>6</v>
      </c>
      <c r="U7" s="6">
        <v>6</v>
      </c>
      <c r="V7" s="6">
        <v>6</v>
      </c>
      <c r="W7" s="6">
        <v>6</v>
      </c>
      <c r="X7" s="6">
        <v>6</v>
      </c>
      <c r="Y7" s="6">
        <v>6</v>
      </c>
      <c r="Z7" s="6">
        <v>6</v>
      </c>
      <c r="AA7" s="6">
        <v>6</v>
      </c>
      <c r="AB7" s="6">
        <v>6</v>
      </c>
      <c r="AC7" s="6">
        <v>6</v>
      </c>
      <c r="AD7" s="6">
        <v>6</v>
      </c>
      <c r="AE7" s="6">
        <v>6</v>
      </c>
      <c r="AF7" s="6">
        <v>6</v>
      </c>
      <c r="AG7" s="6">
        <v>6</v>
      </c>
      <c r="AH7" s="6">
        <v>6</v>
      </c>
      <c r="AI7" s="6">
        <v>6</v>
      </c>
      <c r="AJ7" s="6">
        <v>6</v>
      </c>
      <c r="AK7" s="6">
        <v>6</v>
      </c>
      <c r="AL7" s="6">
        <v>6</v>
      </c>
      <c r="AM7" s="6">
        <v>6</v>
      </c>
      <c r="AN7" s="6">
        <v>6</v>
      </c>
      <c r="AO7" s="6">
        <v>6</v>
      </c>
      <c r="AP7" s="6">
        <v>6</v>
      </c>
      <c r="AQ7" s="6">
        <v>6</v>
      </c>
      <c r="AR7" s="6">
        <v>6</v>
      </c>
      <c r="AS7" s="6">
        <v>6</v>
      </c>
      <c r="AT7" s="6">
        <v>6</v>
      </c>
      <c r="AU7" s="5">
        <v>5</v>
      </c>
      <c r="AV7" s="4">
        <v>4</v>
      </c>
      <c r="AW7" s="3">
        <v>3</v>
      </c>
      <c r="AX7" s="2">
        <v>2</v>
      </c>
      <c r="AY7" s="1">
        <v>1</v>
      </c>
    </row>
    <row r="8" spans="2:51" ht="14.1" customHeight="1" thickBot="1" x14ac:dyDescent="0.3">
      <c r="B8" s="1">
        <v>1</v>
      </c>
      <c r="C8" s="2">
        <v>2</v>
      </c>
      <c r="D8" s="3">
        <v>3</v>
      </c>
      <c r="E8" s="4">
        <v>4</v>
      </c>
      <c r="F8" s="5">
        <v>5</v>
      </c>
      <c r="G8" s="6">
        <v>6</v>
      </c>
      <c r="H8" s="7">
        <v>7</v>
      </c>
      <c r="I8" s="7">
        <v>7</v>
      </c>
      <c r="J8" s="7">
        <v>7</v>
      </c>
      <c r="K8" s="7">
        <v>7</v>
      </c>
      <c r="L8" s="7">
        <v>7</v>
      </c>
      <c r="M8" s="7">
        <v>7</v>
      </c>
      <c r="N8" s="7">
        <v>7</v>
      </c>
      <c r="O8" s="7">
        <v>7</v>
      </c>
      <c r="P8" s="7">
        <v>7</v>
      </c>
      <c r="Q8" s="7">
        <v>7</v>
      </c>
      <c r="R8" s="7">
        <v>7</v>
      </c>
      <c r="S8" s="7">
        <v>7</v>
      </c>
      <c r="T8" s="7">
        <v>7</v>
      </c>
      <c r="U8" s="7">
        <v>7</v>
      </c>
      <c r="V8" s="7">
        <v>7</v>
      </c>
      <c r="W8" s="7">
        <v>7</v>
      </c>
      <c r="X8" s="7">
        <v>7</v>
      </c>
      <c r="Y8" s="7">
        <v>7</v>
      </c>
      <c r="Z8" s="7">
        <v>7</v>
      </c>
      <c r="AA8" s="7">
        <v>7</v>
      </c>
      <c r="AB8" s="7">
        <v>7</v>
      </c>
      <c r="AC8" s="7">
        <v>7</v>
      </c>
      <c r="AD8" s="7">
        <v>7</v>
      </c>
      <c r="AE8" s="7">
        <v>7</v>
      </c>
      <c r="AF8" s="7">
        <v>7</v>
      </c>
      <c r="AG8" s="7">
        <v>7</v>
      </c>
      <c r="AH8" s="7">
        <v>7</v>
      </c>
      <c r="AI8" s="7">
        <v>7</v>
      </c>
      <c r="AJ8" s="7">
        <v>7</v>
      </c>
      <c r="AK8" s="7">
        <v>7</v>
      </c>
      <c r="AL8" s="7">
        <v>7</v>
      </c>
      <c r="AM8" s="7">
        <v>7</v>
      </c>
      <c r="AN8" s="7">
        <v>7</v>
      </c>
      <c r="AO8" s="7">
        <v>7</v>
      </c>
      <c r="AP8" s="7">
        <v>7</v>
      </c>
      <c r="AQ8" s="7">
        <v>7</v>
      </c>
      <c r="AR8" s="7">
        <v>7</v>
      </c>
      <c r="AS8" s="7">
        <v>7</v>
      </c>
      <c r="AT8" s="6">
        <v>6</v>
      </c>
      <c r="AU8" s="5">
        <v>5</v>
      </c>
      <c r="AV8" s="4">
        <v>4</v>
      </c>
      <c r="AW8" s="3">
        <v>3</v>
      </c>
      <c r="AX8" s="2">
        <v>2</v>
      </c>
      <c r="AY8" s="1">
        <v>1</v>
      </c>
    </row>
    <row r="9" spans="2:51" ht="14.1" customHeight="1" thickBot="1" x14ac:dyDescent="0.3">
      <c r="B9" s="1">
        <v>1</v>
      </c>
      <c r="C9" s="2">
        <v>2</v>
      </c>
      <c r="D9" s="3">
        <v>3</v>
      </c>
      <c r="E9" s="4">
        <v>4</v>
      </c>
      <c r="F9" s="5">
        <v>5</v>
      </c>
      <c r="G9" s="6">
        <v>6</v>
      </c>
      <c r="H9" s="7">
        <v>7</v>
      </c>
      <c r="I9" s="8">
        <v>8</v>
      </c>
      <c r="J9" s="8">
        <v>8</v>
      </c>
      <c r="K9" s="8">
        <v>8</v>
      </c>
      <c r="L9" s="8">
        <v>8</v>
      </c>
      <c r="M9" s="8">
        <v>8</v>
      </c>
      <c r="N9" s="8">
        <v>8</v>
      </c>
      <c r="O9" s="8">
        <v>8</v>
      </c>
      <c r="P9" s="8">
        <v>8</v>
      </c>
      <c r="Q9" s="8">
        <v>8</v>
      </c>
      <c r="R9" s="8">
        <v>8</v>
      </c>
      <c r="S9" s="8">
        <v>8</v>
      </c>
      <c r="T9" s="8">
        <v>8</v>
      </c>
      <c r="U9" s="8">
        <v>8</v>
      </c>
      <c r="V9" s="8">
        <v>8</v>
      </c>
      <c r="W9" s="8">
        <v>8</v>
      </c>
      <c r="X9" s="8">
        <v>8</v>
      </c>
      <c r="Y9" s="8">
        <v>8</v>
      </c>
      <c r="Z9" s="8">
        <v>8</v>
      </c>
      <c r="AA9" s="8">
        <v>8</v>
      </c>
      <c r="AB9" s="8">
        <v>8</v>
      </c>
      <c r="AC9" s="8">
        <v>8</v>
      </c>
      <c r="AD9" s="8">
        <v>8</v>
      </c>
      <c r="AE9" s="8">
        <v>8</v>
      </c>
      <c r="AF9" s="8">
        <v>8</v>
      </c>
      <c r="AG9" s="8">
        <v>8</v>
      </c>
      <c r="AH9" s="8">
        <v>8</v>
      </c>
      <c r="AI9" s="8">
        <v>8</v>
      </c>
      <c r="AJ9" s="8">
        <v>8</v>
      </c>
      <c r="AK9" s="8">
        <v>8</v>
      </c>
      <c r="AL9" s="8">
        <v>8</v>
      </c>
      <c r="AM9" s="8">
        <v>8</v>
      </c>
      <c r="AN9" s="8">
        <v>8</v>
      </c>
      <c r="AO9" s="8">
        <v>8</v>
      </c>
      <c r="AP9" s="8">
        <v>8</v>
      </c>
      <c r="AQ9" s="8">
        <v>8</v>
      </c>
      <c r="AR9" s="8">
        <v>8</v>
      </c>
      <c r="AS9" s="7">
        <v>7</v>
      </c>
      <c r="AT9" s="6">
        <v>6</v>
      </c>
      <c r="AU9" s="5">
        <v>5</v>
      </c>
      <c r="AV9" s="4">
        <v>4</v>
      </c>
      <c r="AW9" s="3">
        <v>3</v>
      </c>
      <c r="AX9" s="2">
        <v>2</v>
      </c>
      <c r="AY9" s="1">
        <v>1</v>
      </c>
    </row>
    <row r="10" spans="2:51" ht="14.1" customHeight="1" thickBot="1" x14ac:dyDescent="0.3">
      <c r="B10" s="1">
        <v>1</v>
      </c>
      <c r="C10" s="2">
        <v>2</v>
      </c>
      <c r="D10" s="3">
        <v>3</v>
      </c>
      <c r="E10" s="4">
        <v>4</v>
      </c>
      <c r="F10" s="5">
        <v>5</v>
      </c>
      <c r="G10" s="6">
        <v>6</v>
      </c>
      <c r="H10" s="7">
        <v>7</v>
      </c>
      <c r="I10" s="8">
        <v>8</v>
      </c>
      <c r="J10" s="9">
        <v>9</v>
      </c>
      <c r="K10" s="9">
        <v>9</v>
      </c>
      <c r="L10" s="9">
        <v>9</v>
      </c>
      <c r="M10" s="9">
        <v>9</v>
      </c>
      <c r="N10" s="9">
        <v>9</v>
      </c>
      <c r="O10" s="9">
        <v>9</v>
      </c>
      <c r="P10" s="9">
        <v>9</v>
      </c>
      <c r="Q10" s="9">
        <v>9</v>
      </c>
      <c r="R10" s="9">
        <v>9</v>
      </c>
      <c r="S10" s="9">
        <v>9</v>
      </c>
      <c r="T10" s="9">
        <v>9</v>
      </c>
      <c r="U10" s="9">
        <v>9</v>
      </c>
      <c r="V10" s="9">
        <v>9</v>
      </c>
      <c r="W10" s="9">
        <v>9</v>
      </c>
      <c r="X10" s="9">
        <v>9</v>
      </c>
      <c r="Y10" s="9">
        <v>9</v>
      </c>
      <c r="Z10" s="9">
        <v>9</v>
      </c>
      <c r="AA10" s="9">
        <v>9</v>
      </c>
      <c r="AB10" s="9">
        <v>9</v>
      </c>
      <c r="AC10" s="9">
        <v>9</v>
      </c>
      <c r="AD10" s="9">
        <v>9</v>
      </c>
      <c r="AE10" s="9">
        <v>9</v>
      </c>
      <c r="AF10" s="9">
        <v>9</v>
      </c>
      <c r="AG10" s="9">
        <v>9</v>
      </c>
      <c r="AH10" s="9">
        <v>9</v>
      </c>
      <c r="AI10" s="9">
        <v>9</v>
      </c>
      <c r="AJ10" s="9">
        <v>9</v>
      </c>
      <c r="AK10" s="9">
        <v>9</v>
      </c>
      <c r="AL10" s="9">
        <v>9</v>
      </c>
      <c r="AM10" s="9">
        <v>9</v>
      </c>
      <c r="AN10" s="9">
        <v>9</v>
      </c>
      <c r="AO10" s="9">
        <v>9</v>
      </c>
      <c r="AP10" s="9">
        <v>9</v>
      </c>
      <c r="AQ10" s="9">
        <v>9</v>
      </c>
      <c r="AR10" s="8">
        <v>8</v>
      </c>
      <c r="AS10" s="7">
        <v>7</v>
      </c>
      <c r="AT10" s="6">
        <v>6</v>
      </c>
      <c r="AU10" s="5">
        <v>5</v>
      </c>
      <c r="AV10" s="4">
        <v>4</v>
      </c>
      <c r="AW10" s="3">
        <v>3</v>
      </c>
      <c r="AX10" s="2">
        <v>2</v>
      </c>
      <c r="AY10" s="1">
        <v>1</v>
      </c>
    </row>
    <row r="11" spans="2:51" ht="14.1" customHeight="1" thickBot="1" x14ac:dyDescent="0.3">
      <c r="B11" s="1">
        <v>1</v>
      </c>
      <c r="C11" s="2">
        <v>2</v>
      </c>
      <c r="D11" s="3">
        <v>3</v>
      </c>
      <c r="E11" s="4">
        <v>4</v>
      </c>
      <c r="F11" s="5">
        <v>5</v>
      </c>
      <c r="G11" s="6">
        <v>6</v>
      </c>
      <c r="H11" s="7">
        <v>7</v>
      </c>
      <c r="I11" s="8">
        <v>8</v>
      </c>
      <c r="J11" s="9">
        <v>9</v>
      </c>
      <c r="K11" s="10">
        <v>9</v>
      </c>
      <c r="L11" s="10">
        <v>9</v>
      </c>
      <c r="M11" s="10">
        <v>9</v>
      </c>
      <c r="N11" s="10">
        <v>9</v>
      </c>
      <c r="O11" s="10">
        <v>9</v>
      </c>
      <c r="P11" s="10">
        <v>9</v>
      </c>
      <c r="Q11" s="10">
        <v>9</v>
      </c>
      <c r="R11" s="10">
        <v>10</v>
      </c>
      <c r="S11" s="10">
        <v>10</v>
      </c>
      <c r="T11" s="10">
        <v>10</v>
      </c>
      <c r="U11" s="10">
        <v>10</v>
      </c>
      <c r="V11" s="10">
        <v>10</v>
      </c>
      <c r="W11" s="10">
        <v>10</v>
      </c>
      <c r="X11" s="10">
        <v>10</v>
      </c>
      <c r="Y11" s="10">
        <v>10</v>
      </c>
      <c r="Z11" s="10">
        <v>10</v>
      </c>
      <c r="AA11" s="10">
        <v>10</v>
      </c>
      <c r="AB11" s="10">
        <v>10</v>
      </c>
      <c r="AC11" s="10">
        <v>10</v>
      </c>
      <c r="AD11" s="10">
        <v>10</v>
      </c>
      <c r="AE11" s="10">
        <v>10</v>
      </c>
      <c r="AF11" s="10">
        <v>10</v>
      </c>
      <c r="AG11" s="10">
        <v>10</v>
      </c>
      <c r="AH11" s="10">
        <v>10</v>
      </c>
      <c r="AI11" s="10">
        <v>10</v>
      </c>
      <c r="AJ11" s="10">
        <v>10</v>
      </c>
      <c r="AK11" s="10">
        <v>10</v>
      </c>
      <c r="AL11" s="10">
        <v>10</v>
      </c>
      <c r="AM11" s="10">
        <v>10</v>
      </c>
      <c r="AN11" s="10">
        <v>10</v>
      </c>
      <c r="AO11" s="10">
        <v>10</v>
      </c>
      <c r="AP11" s="10">
        <v>10</v>
      </c>
      <c r="AQ11" s="9">
        <v>9</v>
      </c>
      <c r="AR11" s="8">
        <v>8</v>
      </c>
      <c r="AS11" s="7">
        <v>7</v>
      </c>
      <c r="AT11" s="6">
        <v>6</v>
      </c>
      <c r="AU11" s="5">
        <v>5</v>
      </c>
      <c r="AV11" s="4">
        <v>4</v>
      </c>
      <c r="AW11" s="3">
        <v>3</v>
      </c>
      <c r="AX11" s="2">
        <v>2</v>
      </c>
      <c r="AY11" s="1">
        <v>1</v>
      </c>
    </row>
    <row r="12" spans="2:51" ht="14.1" customHeight="1" thickBot="1" x14ac:dyDescent="0.3">
      <c r="B12" s="1">
        <v>1</v>
      </c>
      <c r="C12" s="2">
        <v>2</v>
      </c>
      <c r="D12" s="3">
        <v>3</v>
      </c>
      <c r="E12" s="4">
        <v>4</v>
      </c>
      <c r="F12" s="5">
        <v>5</v>
      </c>
      <c r="G12" s="6">
        <v>6</v>
      </c>
      <c r="H12" s="7">
        <v>7</v>
      </c>
      <c r="I12" s="8">
        <v>8</v>
      </c>
      <c r="J12" s="9">
        <v>9</v>
      </c>
      <c r="K12" s="10">
        <v>9</v>
      </c>
      <c r="L12" s="11">
        <v>11</v>
      </c>
      <c r="M12" s="11">
        <v>11</v>
      </c>
      <c r="N12" s="11">
        <v>11</v>
      </c>
      <c r="O12" s="11">
        <v>11</v>
      </c>
      <c r="P12" s="11">
        <v>11</v>
      </c>
      <c r="Q12" s="11">
        <v>10</v>
      </c>
      <c r="R12" s="11">
        <v>11</v>
      </c>
      <c r="S12" s="11">
        <v>11</v>
      </c>
      <c r="T12" s="11">
        <v>11</v>
      </c>
      <c r="U12" s="11">
        <v>11</v>
      </c>
      <c r="V12" s="11">
        <v>11</v>
      </c>
      <c r="W12" s="11">
        <v>11</v>
      </c>
      <c r="X12" s="11">
        <v>11</v>
      </c>
      <c r="Y12" s="11">
        <v>11</v>
      </c>
      <c r="Z12" s="11">
        <v>11</v>
      </c>
      <c r="AA12" s="11">
        <v>11</v>
      </c>
      <c r="AB12" s="11">
        <v>11</v>
      </c>
      <c r="AC12" s="11">
        <v>11</v>
      </c>
      <c r="AD12" s="11">
        <v>11</v>
      </c>
      <c r="AE12" s="11">
        <v>11</v>
      </c>
      <c r="AF12" s="11">
        <v>11</v>
      </c>
      <c r="AG12" s="11">
        <v>11</v>
      </c>
      <c r="AH12" s="11">
        <v>11</v>
      </c>
      <c r="AI12" s="11">
        <v>11</v>
      </c>
      <c r="AJ12" s="11">
        <v>11</v>
      </c>
      <c r="AK12" s="11">
        <v>11</v>
      </c>
      <c r="AL12" s="11">
        <v>11</v>
      </c>
      <c r="AM12" s="11">
        <v>11</v>
      </c>
      <c r="AN12" s="11">
        <v>11</v>
      </c>
      <c r="AO12" s="11">
        <v>11</v>
      </c>
      <c r="AP12" s="10">
        <v>10</v>
      </c>
      <c r="AQ12" s="9">
        <v>9</v>
      </c>
      <c r="AR12" s="8">
        <v>8</v>
      </c>
      <c r="AS12" s="7">
        <v>7</v>
      </c>
      <c r="AT12" s="6">
        <v>6</v>
      </c>
      <c r="AU12" s="5">
        <v>5</v>
      </c>
      <c r="AV12" s="4">
        <v>4</v>
      </c>
      <c r="AW12" s="3">
        <v>3</v>
      </c>
      <c r="AX12" s="2">
        <v>2</v>
      </c>
      <c r="AY12" s="1">
        <v>1</v>
      </c>
    </row>
    <row r="13" spans="2:51" ht="14.1" customHeight="1" thickBot="1" x14ac:dyDescent="0.3">
      <c r="B13" s="1">
        <v>1</v>
      </c>
      <c r="C13" s="2">
        <v>2</v>
      </c>
      <c r="D13" s="3">
        <v>3</v>
      </c>
      <c r="E13" s="4">
        <v>4</v>
      </c>
      <c r="F13" s="5">
        <v>5</v>
      </c>
      <c r="G13" s="6">
        <v>6</v>
      </c>
      <c r="H13" s="7">
        <v>7</v>
      </c>
      <c r="I13" s="8">
        <v>8</v>
      </c>
      <c r="J13" s="9">
        <v>9</v>
      </c>
      <c r="K13" s="10">
        <v>9</v>
      </c>
      <c r="L13" s="11">
        <v>11</v>
      </c>
      <c r="M13" s="12">
        <v>12</v>
      </c>
      <c r="N13" s="12">
        <v>12</v>
      </c>
      <c r="O13" s="12">
        <v>12</v>
      </c>
      <c r="P13" s="12">
        <v>9</v>
      </c>
      <c r="Q13" s="12">
        <v>12</v>
      </c>
      <c r="R13" s="12">
        <v>12</v>
      </c>
      <c r="S13" s="12">
        <v>12</v>
      </c>
      <c r="T13" s="12">
        <v>12</v>
      </c>
      <c r="U13" s="12">
        <v>12</v>
      </c>
      <c r="V13" s="12">
        <v>12</v>
      </c>
      <c r="W13" s="12">
        <v>12</v>
      </c>
      <c r="X13" s="12">
        <v>12</v>
      </c>
      <c r="Y13" s="12">
        <v>12</v>
      </c>
      <c r="Z13" s="12">
        <v>12</v>
      </c>
      <c r="AA13" s="12">
        <v>12</v>
      </c>
      <c r="AB13" s="12">
        <v>12</v>
      </c>
      <c r="AC13" s="12">
        <v>12</v>
      </c>
      <c r="AD13" s="12">
        <v>12</v>
      </c>
      <c r="AE13" s="12">
        <v>12</v>
      </c>
      <c r="AF13" s="12">
        <v>12</v>
      </c>
      <c r="AG13" s="12">
        <v>12</v>
      </c>
      <c r="AH13" s="12">
        <v>12</v>
      </c>
      <c r="AI13" s="12">
        <v>12</v>
      </c>
      <c r="AJ13" s="12">
        <v>12</v>
      </c>
      <c r="AK13" s="12">
        <v>12</v>
      </c>
      <c r="AL13" s="12">
        <v>12</v>
      </c>
      <c r="AM13" s="12">
        <v>12</v>
      </c>
      <c r="AN13" s="12">
        <v>12</v>
      </c>
      <c r="AO13" s="11">
        <v>11</v>
      </c>
      <c r="AP13" s="10">
        <v>10</v>
      </c>
      <c r="AQ13" s="9">
        <v>9</v>
      </c>
      <c r="AR13" s="8">
        <v>8</v>
      </c>
      <c r="AS13" s="7">
        <v>7</v>
      </c>
      <c r="AT13" s="6">
        <v>6</v>
      </c>
      <c r="AU13" s="5">
        <v>5</v>
      </c>
      <c r="AV13" s="4">
        <v>4</v>
      </c>
      <c r="AW13" s="3">
        <v>3</v>
      </c>
      <c r="AX13" s="2">
        <v>2</v>
      </c>
      <c r="AY13" s="1">
        <v>1</v>
      </c>
    </row>
    <row r="14" spans="2:51" ht="14.1" customHeight="1" thickBot="1" x14ac:dyDescent="0.3">
      <c r="B14" s="1">
        <v>1</v>
      </c>
      <c r="C14" s="2">
        <v>2</v>
      </c>
      <c r="D14" s="3">
        <v>3</v>
      </c>
      <c r="E14" s="4">
        <v>4</v>
      </c>
      <c r="F14" s="5">
        <v>5</v>
      </c>
      <c r="G14" s="6">
        <v>6</v>
      </c>
      <c r="H14" s="7">
        <v>7</v>
      </c>
      <c r="I14" s="8">
        <v>8</v>
      </c>
      <c r="J14" s="9">
        <v>9</v>
      </c>
      <c r="K14" s="10">
        <v>9</v>
      </c>
      <c r="L14" s="11">
        <v>11</v>
      </c>
      <c r="M14" s="12">
        <v>12</v>
      </c>
      <c r="N14" s="13">
        <v>13</v>
      </c>
      <c r="O14" s="13">
        <v>10</v>
      </c>
      <c r="P14" s="13">
        <v>13</v>
      </c>
      <c r="Q14" s="13">
        <v>13</v>
      </c>
      <c r="R14" s="13">
        <v>13</v>
      </c>
      <c r="S14" s="13">
        <v>13</v>
      </c>
      <c r="T14" s="13">
        <v>13</v>
      </c>
      <c r="U14" s="13">
        <v>13</v>
      </c>
      <c r="V14" s="13">
        <v>13</v>
      </c>
      <c r="W14" s="13">
        <v>13</v>
      </c>
      <c r="X14" s="13">
        <v>13</v>
      </c>
      <c r="Y14" s="13">
        <v>13</v>
      </c>
      <c r="Z14" s="13">
        <v>13</v>
      </c>
      <c r="AA14" s="13">
        <v>13</v>
      </c>
      <c r="AB14" s="13">
        <v>13</v>
      </c>
      <c r="AC14" s="13">
        <v>13</v>
      </c>
      <c r="AD14" s="13">
        <v>13</v>
      </c>
      <c r="AE14" s="13">
        <v>13</v>
      </c>
      <c r="AF14" s="13">
        <v>13</v>
      </c>
      <c r="AG14" s="13">
        <v>13</v>
      </c>
      <c r="AH14" s="13">
        <v>13</v>
      </c>
      <c r="AI14" s="13">
        <v>13</v>
      </c>
      <c r="AJ14" s="13">
        <v>13</v>
      </c>
      <c r="AK14" s="13">
        <v>13</v>
      </c>
      <c r="AL14" s="13">
        <v>13</v>
      </c>
      <c r="AM14" s="13">
        <v>13</v>
      </c>
      <c r="AN14" s="12">
        <v>12</v>
      </c>
      <c r="AO14" s="11">
        <v>11</v>
      </c>
      <c r="AP14" s="10">
        <v>10</v>
      </c>
      <c r="AQ14" s="9">
        <v>9</v>
      </c>
      <c r="AR14" s="8">
        <v>8</v>
      </c>
      <c r="AS14" s="7">
        <v>7</v>
      </c>
      <c r="AT14" s="6">
        <v>6</v>
      </c>
      <c r="AU14" s="5">
        <v>5</v>
      </c>
      <c r="AV14" s="4">
        <v>4</v>
      </c>
      <c r="AW14" s="3">
        <v>3</v>
      </c>
      <c r="AX14" s="2">
        <v>2</v>
      </c>
      <c r="AY14" s="1">
        <v>1</v>
      </c>
    </row>
    <row r="15" spans="2:51" ht="14.1" customHeight="1" thickBot="1" x14ac:dyDescent="0.3">
      <c r="B15" s="1">
        <v>1</v>
      </c>
      <c r="C15" s="2">
        <v>2</v>
      </c>
      <c r="D15" s="3">
        <v>3</v>
      </c>
      <c r="E15" s="4">
        <v>4</v>
      </c>
      <c r="F15" s="5">
        <v>5</v>
      </c>
      <c r="G15" s="6">
        <v>6</v>
      </c>
      <c r="H15" s="7">
        <v>7</v>
      </c>
      <c r="I15" s="8">
        <v>8</v>
      </c>
      <c r="J15" s="9">
        <v>9</v>
      </c>
      <c r="K15" s="10">
        <v>9</v>
      </c>
      <c r="L15" s="11">
        <v>11</v>
      </c>
      <c r="M15" s="12">
        <v>12</v>
      </c>
      <c r="N15" s="13">
        <v>10</v>
      </c>
      <c r="O15" s="14">
        <v>14</v>
      </c>
      <c r="P15" s="14">
        <v>14</v>
      </c>
      <c r="Q15" s="14">
        <v>14</v>
      </c>
      <c r="R15" s="14">
        <v>14</v>
      </c>
      <c r="S15" s="14">
        <v>14</v>
      </c>
      <c r="T15" s="14">
        <v>14</v>
      </c>
      <c r="U15" s="14">
        <v>14</v>
      </c>
      <c r="V15" s="14">
        <v>14</v>
      </c>
      <c r="W15" s="14">
        <v>14</v>
      </c>
      <c r="X15" s="14">
        <v>14</v>
      </c>
      <c r="Y15" s="14">
        <v>14</v>
      </c>
      <c r="Z15" s="14">
        <v>14</v>
      </c>
      <c r="AA15" s="14">
        <v>14</v>
      </c>
      <c r="AB15" s="14">
        <v>14</v>
      </c>
      <c r="AC15" s="14">
        <v>14</v>
      </c>
      <c r="AD15" s="14">
        <v>14</v>
      </c>
      <c r="AE15" s="14">
        <v>14</v>
      </c>
      <c r="AF15" s="14">
        <v>14</v>
      </c>
      <c r="AG15" s="14">
        <v>14</v>
      </c>
      <c r="AH15" s="14">
        <v>14</v>
      </c>
      <c r="AI15" s="14">
        <v>14</v>
      </c>
      <c r="AJ15" s="14">
        <v>14</v>
      </c>
      <c r="AK15" s="14">
        <v>14</v>
      </c>
      <c r="AL15" s="14">
        <v>14</v>
      </c>
      <c r="AM15" s="13">
        <v>13</v>
      </c>
      <c r="AN15" s="12">
        <v>12</v>
      </c>
      <c r="AO15" s="11">
        <v>11</v>
      </c>
      <c r="AP15" s="10">
        <v>10</v>
      </c>
      <c r="AQ15" s="9">
        <v>9</v>
      </c>
      <c r="AR15" s="8">
        <v>8</v>
      </c>
      <c r="AS15" s="7">
        <v>7</v>
      </c>
      <c r="AT15" s="6">
        <v>6</v>
      </c>
      <c r="AU15" s="5">
        <v>5</v>
      </c>
      <c r="AV15" s="4">
        <v>4</v>
      </c>
      <c r="AW15" s="3">
        <v>3</v>
      </c>
      <c r="AX15" s="2">
        <v>2</v>
      </c>
      <c r="AY15" s="1">
        <v>1</v>
      </c>
    </row>
    <row r="16" spans="2:51" ht="14.1" customHeight="1" thickBot="1" x14ac:dyDescent="0.3">
      <c r="B16" s="1">
        <v>1</v>
      </c>
      <c r="C16" s="2">
        <v>2</v>
      </c>
      <c r="D16" s="3">
        <v>3</v>
      </c>
      <c r="E16" s="4">
        <v>4</v>
      </c>
      <c r="F16" s="5">
        <v>5</v>
      </c>
      <c r="G16" s="6">
        <v>6</v>
      </c>
      <c r="H16" s="7">
        <v>7</v>
      </c>
      <c r="I16" s="8">
        <v>8</v>
      </c>
      <c r="J16" s="9">
        <v>9</v>
      </c>
      <c r="K16" s="10">
        <v>9</v>
      </c>
      <c r="L16" s="11">
        <v>11</v>
      </c>
      <c r="M16" s="12">
        <v>10</v>
      </c>
      <c r="N16" s="13">
        <v>13</v>
      </c>
      <c r="O16" s="14">
        <v>14</v>
      </c>
      <c r="P16" s="15">
        <v>15</v>
      </c>
      <c r="Q16" s="15">
        <v>15</v>
      </c>
      <c r="R16" s="15">
        <v>15</v>
      </c>
      <c r="S16" s="15">
        <v>15</v>
      </c>
      <c r="T16" s="15">
        <v>15</v>
      </c>
      <c r="U16" s="15">
        <v>15</v>
      </c>
      <c r="V16" s="15">
        <v>15</v>
      </c>
      <c r="W16" s="15">
        <v>15</v>
      </c>
      <c r="X16" s="15">
        <v>15</v>
      </c>
      <c r="Y16" s="15">
        <v>15</v>
      </c>
      <c r="Z16" s="15">
        <v>15</v>
      </c>
      <c r="AA16" s="15">
        <v>15</v>
      </c>
      <c r="AB16" s="15">
        <v>15</v>
      </c>
      <c r="AC16" s="15">
        <v>15</v>
      </c>
      <c r="AD16" s="15">
        <v>15</v>
      </c>
      <c r="AE16" s="15">
        <v>15</v>
      </c>
      <c r="AF16" s="15">
        <v>15</v>
      </c>
      <c r="AG16" s="15">
        <v>15</v>
      </c>
      <c r="AH16" s="15">
        <v>15</v>
      </c>
      <c r="AI16" s="15">
        <v>15</v>
      </c>
      <c r="AJ16" s="15">
        <v>15</v>
      </c>
      <c r="AK16" s="15">
        <v>15</v>
      </c>
      <c r="AL16" s="14">
        <v>14</v>
      </c>
      <c r="AM16" s="13">
        <v>13</v>
      </c>
      <c r="AN16" s="12">
        <v>12</v>
      </c>
      <c r="AO16" s="11">
        <v>11</v>
      </c>
      <c r="AP16" s="10">
        <v>10</v>
      </c>
      <c r="AQ16" s="9">
        <v>9</v>
      </c>
      <c r="AR16" s="8">
        <v>8</v>
      </c>
      <c r="AS16" s="7">
        <v>7</v>
      </c>
      <c r="AT16" s="6">
        <v>6</v>
      </c>
      <c r="AU16" s="5">
        <v>5</v>
      </c>
      <c r="AV16" s="4">
        <v>4</v>
      </c>
      <c r="AW16" s="3">
        <v>3</v>
      </c>
      <c r="AX16" s="2">
        <v>2</v>
      </c>
      <c r="AY16" s="1">
        <v>1</v>
      </c>
    </row>
    <row r="17" spans="2:51" ht="14.1" customHeight="1" thickBot="1" x14ac:dyDescent="0.3">
      <c r="B17" s="1">
        <v>1</v>
      </c>
      <c r="C17" s="2">
        <v>2</v>
      </c>
      <c r="D17" s="3">
        <v>3</v>
      </c>
      <c r="E17" s="4">
        <v>4</v>
      </c>
      <c r="F17" s="5">
        <v>5</v>
      </c>
      <c r="G17" s="6">
        <v>6</v>
      </c>
      <c r="H17" s="7">
        <v>7</v>
      </c>
      <c r="I17" s="8">
        <v>8</v>
      </c>
      <c r="J17" s="9">
        <v>9</v>
      </c>
      <c r="K17" s="10">
        <v>9</v>
      </c>
      <c r="L17" s="11">
        <v>10</v>
      </c>
      <c r="M17" s="12">
        <v>12</v>
      </c>
      <c r="N17" s="13">
        <v>13</v>
      </c>
      <c r="O17" s="14">
        <v>14</v>
      </c>
      <c r="P17" s="15">
        <v>15</v>
      </c>
      <c r="Q17" s="16">
        <v>16</v>
      </c>
      <c r="R17" s="16">
        <v>16</v>
      </c>
      <c r="S17" s="16">
        <v>16</v>
      </c>
      <c r="T17" s="16">
        <v>16</v>
      </c>
      <c r="U17" s="16">
        <v>16</v>
      </c>
      <c r="V17" s="16">
        <v>16</v>
      </c>
      <c r="W17" s="16">
        <v>16</v>
      </c>
      <c r="X17" s="16">
        <v>16</v>
      </c>
      <c r="Y17" s="16">
        <v>16</v>
      </c>
      <c r="Z17" s="16">
        <v>16</v>
      </c>
      <c r="AA17" s="16">
        <v>16</v>
      </c>
      <c r="AB17" s="16">
        <v>16</v>
      </c>
      <c r="AC17" s="16">
        <v>16</v>
      </c>
      <c r="AD17" s="16">
        <v>16</v>
      </c>
      <c r="AE17" s="16">
        <v>16</v>
      </c>
      <c r="AF17" s="16">
        <v>16</v>
      </c>
      <c r="AG17" s="16">
        <v>16</v>
      </c>
      <c r="AH17" s="16">
        <v>16</v>
      </c>
      <c r="AI17" s="16">
        <v>16</v>
      </c>
      <c r="AJ17" s="16">
        <v>16</v>
      </c>
      <c r="AK17" s="15">
        <v>15</v>
      </c>
      <c r="AL17" s="14">
        <v>14</v>
      </c>
      <c r="AM17" s="13">
        <v>13</v>
      </c>
      <c r="AN17" s="12">
        <v>12</v>
      </c>
      <c r="AO17" s="11">
        <v>11</v>
      </c>
      <c r="AP17" s="10">
        <v>10</v>
      </c>
      <c r="AQ17" s="9">
        <v>9</v>
      </c>
      <c r="AR17" s="8">
        <v>8</v>
      </c>
      <c r="AS17" s="7">
        <v>7</v>
      </c>
      <c r="AT17" s="6">
        <v>6</v>
      </c>
      <c r="AU17" s="5">
        <v>5</v>
      </c>
      <c r="AV17" s="4">
        <v>4</v>
      </c>
      <c r="AW17" s="3">
        <v>3</v>
      </c>
      <c r="AX17" s="2">
        <v>2</v>
      </c>
      <c r="AY17" s="1">
        <v>1</v>
      </c>
    </row>
    <row r="18" spans="2:51" ht="14.1" customHeight="1" thickBot="1" x14ac:dyDescent="0.3">
      <c r="B18" s="1">
        <v>1</v>
      </c>
      <c r="C18" s="2">
        <v>2</v>
      </c>
      <c r="D18" s="3">
        <v>3</v>
      </c>
      <c r="E18" s="4">
        <v>4</v>
      </c>
      <c r="F18" s="5">
        <v>5</v>
      </c>
      <c r="G18" s="6">
        <v>6</v>
      </c>
      <c r="H18" s="7">
        <v>7</v>
      </c>
      <c r="I18" s="8">
        <v>8</v>
      </c>
      <c r="J18" s="9">
        <v>9</v>
      </c>
      <c r="K18" s="10">
        <v>10</v>
      </c>
      <c r="L18" s="11">
        <v>11</v>
      </c>
      <c r="M18" s="12">
        <v>12</v>
      </c>
      <c r="N18" s="13">
        <v>13</v>
      </c>
      <c r="O18" s="14">
        <v>14</v>
      </c>
      <c r="P18" s="15">
        <v>15</v>
      </c>
      <c r="Q18" s="16">
        <v>16</v>
      </c>
      <c r="R18" s="17">
        <v>17</v>
      </c>
      <c r="S18" s="17">
        <v>17</v>
      </c>
      <c r="T18" s="17">
        <v>17</v>
      </c>
      <c r="U18" s="17">
        <v>17</v>
      </c>
      <c r="V18" s="17">
        <v>17</v>
      </c>
      <c r="W18" s="17">
        <v>17</v>
      </c>
      <c r="X18" s="17">
        <v>17</v>
      </c>
      <c r="Y18" s="17">
        <v>17</v>
      </c>
      <c r="Z18" s="17">
        <v>17</v>
      </c>
      <c r="AA18" s="17">
        <v>17</v>
      </c>
      <c r="AB18" s="17">
        <v>17</v>
      </c>
      <c r="AC18" s="17">
        <v>17</v>
      </c>
      <c r="AD18" s="17">
        <v>17</v>
      </c>
      <c r="AE18" s="17">
        <v>17</v>
      </c>
      <c r="AF18" s="17">
        <v>17</v>
      </c>
      <c r="AG18" s="17">
        <v>17</v>
      </c>
      <c r="AH18" s="17">
        <v>17</v>
      </c>
      <c r="AI18" s="17">
        <v>17</v>
      </c>
      <c r="AJ18" s="16">
        <v>16</v>
      </c>
      <c r="AK18" s="15">
        <v>15</v>
      </c>
      <c r="AL18" s="14">
        <v>14</v>
      </c>
      <c r="AM18" s="13">
        <v>13</v>
      </c>
      <c r="AN18" s="12">
        <v>12</v>
      </c>
      <c r="AO18" s="11">
        <v>11</v>
      </c>
      <c r="AP18" s="10">
        <v>10</v>
      </c>
      <c r="AQ18" s="9">
        <v>9</v>
      </c>
      <c r="AR18" s="8">
        <v>8</v>
      </c>
      <c r="AS18" s="7">
        <v>7</v>
      </c>
      <c r="AT18" s="6">
        <v>6</v>
      </c>
      <c r="AU18" s="5">
        <v>5</v>
      </c>
      <c r="AV18" s="4">
        <v>4</v>
      </c>
      <c r="AW18" s="3">
        <v>3</v>
      </c>
      <c r="AX18" s="2">
        <v>2</v>
      </c>
      <c r="AY18" s="1">
        <v>1</v>
      </c>
    </row>
    <row r="19" spans="2:51" ht="14.1" customHeight="1" thickBot="1" x14ac:dyDescent="0.3">
      <c r="B19" s="1">
        <v>1</v>
      </c>
      <c r="C19" s="2">
        <v>2</v>
      </c>
      <c r="D19" s="3">
        <v>3</v>
      </c>
      <c r="E19" s="4">
        <v>4</v>
      </c>
      <c r="F19" s="5">
        <v>5</v>
      </c>
      <c r="G19" s="6">
        <v>6</v>
      </c>
      <c r="H19" s="7">
        <v>7</v>
      </c>
      <c r="I19" s="8">
        <v>8</v>
      </c>
      <c r="J19" s="9">
        <v>9</v>
      </c>
      <c r="K19" s="10">
        <v>10</v>
      </c>
      <c r="L19" s="11">
        <v>11</v>
      </c>
      <c r="M19" s="12">
        <v>12</v>
      </c>
      <c r="N19" s="13">
        <v>13</v>
      </c>
      <c r="O19" s="14">
        <v>14</v>
      </c>
      <c r="P19" s="15">
        <v>15</v>
      </c>
      <c r="Q19" s="16">
        <v>16</v>
      </c>
      <c r="R19" s="17">
        <v>17</v>
      </c>
      <c r="S19" s="18">
        <v>18</v>
      </c>
      <c r="T19" s="18">
        <v>18</v>
      </c>
      <c r="U19" s="18">
        <v>18</v>
      </c>
      <c r="V19" s="18">
        <v>18</v>
      </c>
      <c r="W19" s="18">
        <v>18</v>
      </c>
      <c r="X19" s="18">
        <v>18</v>
      </c>
      <c r="Y19" s="18">
        <v>18</v>
      </c>
      <c r="Z19" s="18">
        <v>18</v>
      </c>
      <c r="AA19" s="18">
        <v>18</v>
      </c>
      <c r="AB19" s="18">
        <v>18</v>
      </c>
      <c r="AC19" s="18">
        <v>18</v>
      </c>
      <c r="AD19" s="18">
        <v>18</v>
      </c>
      <c r="AE19" s="18">
        <v>18</v>
      </c>
      <c r="AF19" s="18">
        <v>18</v>
      </c>
      <c r="AG19" s="18">
        <v>18</v>
      </c>
      <c r="AH19" s="18">
        <v>18</v>
      </c>
      <c r="AI19" s="17">
        <v>17</v>
      </c>
      <c r="AJ19" s="16">
        <v>16</v>
      </c>
      <c r="AK19" s="15">
        <v>15</v>
      </c>
      <c r="AL19" s="14">
        <v>14</v>
      </c>
      <c r="AM19" s="13">
        <v>13</v>
      </c>
      <c r="AN19" s="12">
        <v>12</v>
      </c>
      <c r="AO19" s="11">
        <v>11</v>
      </c>
      <c r="AP19" s="10">
        <v>10</v>
      </c>
      <c r="AQ19" s="9">
        <v>9</v>
      </c>
      <c r="AR19" s="8">
        <v>8</v>
      </c>
      <c r="AS19" s="7">
        <v>7</v>
      </c>
      <c r="AT19" s="6">
        <v>6</v>
      </c>
      <c r="AU19" s="5">
        <v>5</v>
      </c>
      <c r="AV19" s="4">
        <v>4</v>
      </c>
      <c r="AW19" s="3">
        <v>3</v>
      </c>
      <c r="AX19" s="2">
        <v>2</v>
      </c>
      <c r="AY19" s="1">
        <v>1</v>
      </c>
    </row>
    <row r="20" spans="2:51" ht="14.1" customHeight="1" thickBot="1" x14ac:dyDescent="0.3">
      <c r="B20" s="1">
        <v>1</v>
      </c>
      <c r="C20" s="2">
        <v>2</v>
      </c>
      <c r="D20" s="3">
        <v>3</v>
      </c>
      <c r="E20" s="4">
        <v>4</v>
      </c>
      <c r="F20" s="5">
        <v>5</v>
      </c>
      <c r="G20" s="6">
        <v>6</v>
      </c>
      <c r="H20" s="7">
        <v>7</v>
      </c>
      <c r="I20" s="8">
        <v>8</v>
      </c>
      <c r="J20" s="9">
        <v>9</v>
      </c>
      <c r="K20" s="10">
        <v>10</v>
      </c>
      <c r="L20" s="11">
        <v>11</v>
      </c>
      <c r="M20" s="12">
        <v>12</v>
      </c>
      <c r="N20" s="13">
        <v>13</v>
      </c>
      <c r="O20" s="14">
        <v>14</v>
      </c>
      <c r="P20" s="15">
        <v>15</v>
      </c>
      <c r="Q20" s="16">
        <v>16</v>
      </c>
      <c r="R20" s="17">
        <v>17</v>
      </c>
      <c r="S20" s="18">
        <v>18</v>
      </c>
      <c r="T20" s="19">
        <v>19</v>
      </c>
      <c r="U20" s="19">
        <v>19</v>
      </c>
      <c r="V20" s="19">
        <v>19</v>
      </c>
      <c r="W20" s="19">
        <v>19</v>
      </c>
      <c r="X20" s="19">
        <v>19</v>
      </c>
      <c r="Y20" s="19">
        <v>19</v>
      </c>
      <c r="Z20" s="19">
        <v>19</v>
      </c>
      <c r="AA20" s="19">
        <v>19</v>
      </c>
      <c r="AB20" s="19">
        <v>19</v>
      </c>
      <c r="AC20" s="19">
        <v>19</v>
      </c>
      <c r="AD20" s="19">
        <v>19</v>
      </c>
      <c r="AE20" s="19">
        <v>19</v>
      </c>
      <c r="AF20" s="19">
        <v>19</v>
      </c>
      <c r="AG20" s="19">
        <v>19</v>
      </c>
      <c r="AH20" s="18">
        <v>18</v>
      </c>
      <c r="AI20" s="17">
        <v>17</v>
      </c>
      <c r="AJ20" s="16">
        <v>16</v>
      </c>
      <c r="AK20" s="15">
        <v>15</v>
      </c>
      <c r="AL20" s="14">
        <v>14</v>
      </c>
      <c r="AM20" s="13">
        <v>13</v>
      </c>
      <c r="AN20" s="12">
        <v>12</v>
      </c>
      <c r="AO20" s="11">
        <v>11</v>
      </c>
      <c r="AP20" s="10">
        <v>10</v>
      </c>
      <c r="AQ20" s="9">
        <v>9</v>
      </c>
      <c r="AR20" s="8">
        <v>8</v>
      </c>
      <c r="AS20" s="7">
        <v>7</v>
      </c>
      <c r="AT20" s="6">
        <v>6</v>
      </c>
      <c r="AU20" s="5">
        <v>5</v>
      </c>
      <c r="AV20" s="4">
        <v>4</v>
      </c>
      <c r="AW20" s="3">
        <v>3</v>
      </c>
      <c r="AX20" s="2">
        <v>2</v>
      </c>
      <c r="AY20" s="1">
        <v>1</v>
      </c>
    </row>
    <row r="21" spans="2:51" ht="14.1" customHeight="1" thickBot="1" x14ac:dyDescent="0.3">
      <c r="B21" s="1">
        <v>1</v>
      </c>
      <c r="C21" s="2">
        <v>2</v>
      </c>
      <c r="D21" s="3">
        <v>3</v>
      </c>
      <c r="E21" s="4">
        <v>4</v>
      </c>
      <c r="F21" s="5">
        <v>5</v>
      </c>
      <c r="G21" s="6">
        <v>6</v>
      </c>
      <c r="H21" s="7">
        <v>7</v>
      </c>
      <c r="I21" s="8">
        <v>8</v>
      </c>
      <c r="J21" s="9">
        <v>9</v>
      </c>
      <c r="K21" s="10">
        <v>10</v>
      </c>
      <c r="L21" s="11">
        <v>11</v>
      </c>
      <c r="M21" s="12">
        <v>12</v>
      </c>
      <c r="N21" s="13">
        <v>13</v>
      </c>
      <c r="O21" s="14">
        <v>14</v>
      </c>
      <c r="P21" s="15">
        <v>15</v>
      </c>
      <c r="Q21" s="16">
        <v>16</v>
      </c>
      <c r="R21" s="17">
        <v>17</v>
      </c>
      <c r="S21" s="18">
        <v>18</v>
      </c>
      <c r="T21" s="19">
        <v>19</v>
      </c>
      <c r="U21" s="20">
        <v>20</v>
      </c>
      <c r="V21" s="20">
        <v>20</v>
      </c>
      <c r="W21" s="20">
        <v>20</v>
      </c>
      <c r="X21" s="20">
        <v>20</v>
      </c>
      <c r="Y21" s="20">
        <v>20</v>
      </c>
      <c r="Z21" s="20">
        <v>20</v>
      </c>
      <c r="AA21" s="20">
        <v>20</v>
      </c>
      <c r="AB21" s="20">
        <v>20</v>
      </c>
      <c r="AC21" s="20">
        <v>20</v>
      </c>
      <c r="AD21" s="20">
        <v>20</v>
      </c>
      <c r="AE21" s="20">
        <v>20</v>
      </c>
      <c r="AF21" s="20">
        <v>20</v>
      </c>
      <c r="AG21" s="19">
        <v>19</v>
      </c>
      <c r="AH21" s="18">
        <v>18</v>
      </c>
      <c r="AI21" s="17">
        <v>17</v>
      </c>
      <c r="AJ21" s="16">
        <v>16</v>
      </c>
      <c r="AK21" s="15">
        <v>15</v>
      </c>
      <c r="AL21" s="14">
        <v>14</v>
      </c>
      <c r="AM21" s="13">
        <v>13</v>
      </c>
      <c r="AN21" s="12">
        <v>12</v>
      </c>
      <c r="AO21" s="11">
        <v>11</v>
      </c>
      <c r="AP21" s="10">
        <v>10</v>
      </c>
      <c r="AQ21" s="9">
        <v>9</v>
      </c>
      <c r="AR21" s="8">
        <v>8</v>
      </c>
      <c r="AS21" s="7">
        <v>7</v>
      </c>
      <c r="AT21" s="6">
        <v>6</v>
      </c>
      <c r="AU21" s="5">
        <v>5</v>
      </c>
      <c r="AV21" s="4">
        <v>4</v>
      </c>
      <c r="AW21" s="3">
        <v>3</v>
      </c>
      <c r="AX21" s="2">
        <v>2</v>
      </c>
      <c r="AY21" s="1">
        <v>1</v>
      </c>
    </row>
    <row r="22" spans="2:51" ht="14.1" customHeight="1" thickBot="1" x14ac:dyDescent="0.3">
      <c r="B22" s="1">
        <v>1</v>
      </c>
      <c r="C22" s="2">
        <v>2</v>
      </c>
      <c r="D22" s="3">
        <v>3</v>
      </c>
      <c r="E22" s="4">
        <v>4</v>
      </c>
      <c r="F22" s="5">
        <v>5</v>
      </c>
      <c r="G22" s="6">
        <v>6</v>
      </c>
      <c r="H22" s="7">
        <v>7</v>
      </c>
      <c r="I22" s="8">
        <v>8</v>
      </c>
      <c r="J22" s="9">
        <v>9</v>
      </c>
      <c r="K22" s="10">
        <v>10</v>
      </c>
      <c r="L22" s="11">
        <v>11</v>
      </c>
      <c r="M22" s="12">
        <v>12</v>
      </c>
      <c r="N22" s="13">
        <v>13</v>
      </c>
      <c r="O22" s="14">
        <v>14</v>
      </c>
      <c r="P22" s="15">
        <v>15</v>
      </c>
      <c r="Q22" s="16">
        <v>16</v>
      </c>
      <c r="R22" s="17">
        <v>17</v>
      </c>
      <c r="S22" s="18">
        <v>18</v>
      </c>
      <c r="T22" s="19">
        <v>19</v>
      </c>
      <c r="U22" s="20">
        <v>20</v>
      </c>
      <c r="V22" s="21">
        <v>21</v>
      </c>
      <c r="W22" s="21">
        <v>21</v>
      </c>
      <c r="X22" s="21">
        <v>21</v>
      </c>
      <c r="Y22" s="21">
        <v>21</v>
      </c>
      <c r="Z22" s="21">
        <v>21</v>
      </c>
      <c r="AA22" s="21">
        <v>21</v>
      </c>
      <c r="AB22" s="21">
        <v>21</v>
      </c>
      <c r="AC22" s="21">
        <v>21</v>
      </c>
      <c r="AD22" s="21">
        <v>21</v>
      </c>
      <c r="AE22" s="21">
        <v>21</v>
      </c>
      <c r="AF22" s="20">
        <v>20</v>
      </c>
      <c r="AG22" s="19">
        <v>19</v>
      </c>
      <c r="AH22" s="18">
        <v>18</v>
      </c>
      <c r="AI22" s="17">
        <v>17</v>
      </c>
      <c r="AJ22" s="16">
        <v>16</v>
      </c>
      <c r="AK22" s="15">
        <v>15</v>
      </c>
      <c r="AL22" s="14">
        <v>14</v>
      </c>
      <c r="AM22" s="13">
        <v>13</v>
      </c>
      <c r="AN22" s="12">
        <v>12</v>
      </c>
      <c r="AO22" s="11">
        <v>11</v>
      </c>
      <c r="AP22" s="10">
        <v>10</v>
      </c>
      <c r="AQ22" s="9">
        <v>9</v>
      </c>
      <c r="AR22" s="8">
        <v>8</v>
      </c>
      <c r="AS22" s="7">
        <v>7</v>
      </c>
      <c r="AT22" s="6">
        <v>6</v>
      </c>
      <c r="AU22" s="5">
        <v>5</v>
      </c>
      <c r="AV22" s="4">
        <v>4</v>
      </c>
      <c r="AW22" s="3">
        <v>3</v>
      </c>
      <c r="AX22" s="2">
        <v>2</v>
      </c>
      <c r="AY22" s="1">
        <v>1</v>
      </c>
    </row>
    <row r="23" spans="2:51" ht="14.1" customHeight="1" thickBot="1" x14ac:dyDescent="0.3">
      <c r="B23" s="1">
        <v>1</v>
      </c>
      <c r="C23" s="2">
        <v>2</v>
      </c>
      <c r="D23" s="3">
        <v>3</v>
      </c>
      <c r="E23" s="4">
        <v>4</v>
      </c>
      <c r="F23" s="5">
        <v>5</v>
      </c>
      <c r="G23" s="6">
        <v>6</v>
      </c>
      <c r="H23" s="7">
        <v>7</v>
      </c>
      <c r="I23" s="8">
        <v>8</v>
      </c>
      <c r="J23" s="9">
        <v>9</v>
      </c>
      <c r="K23" s="10">
        <v>10</v>
      </c>
      <c r="L23" s="11">
        <v>11</v>
      </c>
      <c r="M23" s="12">
        <v>12</v>
      </c>
      <c r="N23" s="13">
        <v>13</v>
      </c>
      <c r="O23" s="14">
        <v>14</v>
      </c>
      <c r="P23" s="15">
        <v>15</v>
      </c>
      <c r="Q23" s="16">
        <v>16</v>
      </c>
      <c r="R23" s="17">
        <v>17</v>
      </c>
      <c r="S23" s="18">
        <v>18</v>
      </c>
      <c r="T23" s="19">
        <v>19</v>
      </c>
      <c r="U23" s="20">
        <v>20</v>
      </c>
      <c r="V23" s="21">
        <v>21</v>
      </c>
      <c r="W23" s="22">
        <v>22</v>
      </c>
      <c r="X23" s="22">
        <v>22</v>
      </c>
      <c r="Y23" s="22">
        <v>22</v>
      </c>
      <c r="Z23" s="22">
        <v>22</v>
      </c>
      <c r="AA23" s="22">
        <v>22</v>
      </c>
      <c r="AB23" s="22">
        <v>22</v>
      </c>
      <c r="AC23" s="22">
        <v>22</v>
      </c>
      <c r="AD23" s="22">
        <v>22</v>
      </c>
      <c r="AE23" s="21">
        <v>21</v>
      </c>
      <c r="AF23" s="20">
        <v>20</v>
      </c>
      <c r="AG23" s="19">
        <v>19</v>
      </c>
      <c r="AH23" s="18">
        <v>18</v>
      </c>
      <c r="AI23" s="17">
        <v>17</v>
      </c>
      <c r="AJ23" s="16">
        <v>16</v>
      </c>
      <c r="AK23" s="15">
        <v>15</v>
      </c>
      <c r="AL23" s="14">
        <v>14</v>
      </c>
      <c r="AM23" s="13">
        <v>13</v>
      </c>
      <c r="AN23" s="12">
        <v>12</v>
      </c>
      <c r="AO23" s="11">
        <v>11</v>
      </c>
      <c r="AP23" s="10">
        <v>10</v>
      </c>
      <c r="AQ23" s="9">
        <v>9</v>
      </c>
      <c r="AR23" s="8">
        <v>8</v>
      </c>
      <c r="AS23" s="7">
        <v>7</v>
      </c>
      <c r="AT23" s="6">
        <v>6</v>
      </c>
      <c r="AU23" s="5">
        <v>5</v>
      </c>
      <c r="AV23" s="4">
        <v>4</v>
      </c>
      <c r="AW23" s="3">
        <v>3</v>
      </c>
      <c r="AX23" s="2">
        <v>2</v>
      </c>
      <c r="AY23" s="1">
        <v>1</v>
      </c>
    </row>
    <row r="24" spans="2:51" ht="14.1" customHeight="1" thickBot="1" x14ac:dyDescent="0.3">
      <c r="B24" s="1">
        <v>1</v>
      </c>
      <c r="C24" s="2">
        <v>2</v>
      </c>
      <c r="D24" s="3">
        <v>3</v>
      </c>
      <c r="E24" s="4">
        <v>4</v>
      </c>
      <c r="F24" s="5">
        <v>5</v>
      </c>
      <c r="G24" s="6">
        <v>6</v>
      </c>
      <c r="H24" s="7">
        <v>7</v>
      </c>
      <c r="I24" s="8">
        <v>8</v>
      </c>
      <c r="J24" s="9">
        <v>9</v>
      </c>
      <c r="K24" s="10">
        <v>10</v>
      </c>
      <c r="L24" s="11">
        <v>11</v>
      </c>
      <c r="M24" s="12">
        <v>12</v>
      </c>
      <c r="N24" s="13">
        <v>13</v>
      </c>
      <c r="O24" s="14">
        <v>14</v>
      </c>
      <c r="P24" s="15">
        <v>15</v>
      </c>
      <c r="Q24" s="16">
        <v>16</v>
      </c>
      <c r="R24" s="17">
        <v>17</v>
      </c>
      <c r="S24" s="18">
        <v>18</v>
      </c>
      <c r="T24" s="19">
        <v>19</v>
      </c>
      <c r="U24" s="20">
        <v>20</v>
      </c>
      <c r="V24" s="21">
        <v>21</v>
      </c>
      <c r="W24" s="22">
        <v>22</v>
      </c>
      <c r="X24" s="23">
        <v>23</v>
      </c>
      <c r="Y24" s="23">
        <v>23</v>
      </c>
      <c r="Z24" s="23">
        <v>23</v>
      </c>
      <c r="AA24" s="23">
        <v>23</v>
      </c>
      <c r="AB24" s="23">
        <v>23</v>
      </c>
      <c r="AC24" s="23">
        <v>23</v>
      </c>
      <c r="AD24" s="22">
        <v>22</v>
      </c>
      <c r="AE24" s="21">
        <v>21</v>
      </c>
      <c r="AF24" s="20">
        <v>20</v>
      </c>
      <c r="AG24" s="19">
        <v>19</v>
      </c>
      <c r="AH24" s="18">
        <v>18</v>
      </c>
      <c r="AI24" s="17">
        <v>17</v>
      </c>
      <c r="AJ24" s="16">
        <v>16</v>
      </c>
      <c r="AK24" s="15">
        <v>15</v>
      </c>
      <c r="AL24" s="14">
        <v>14</v>
      </c>
      <c r="AM24" s="13">
        <v>13</v>
      </c>
      <c r="AN24" s="12">
        <v>12</v>
      </c>
      <c r="AO24" s="11">
        <v>11</v>
      </c>
      <c r="AP24" s="10">
        <v>10</v>
      </c>
      <c r="AQ24" s="9">
        <v>9</v>
      </c>
      <c r="AR24" s="8">
        <v>8</v>
      </c>
      <c r="AS24" s="7">
        <v>7</v>
      </c>
      <c r="AT24" s="6">
        <v>6</v>
      </c>
      <c r="AU24" s="5">
        <v>5</v>
      </c>
      <c r="AV24" s="4">
        <v>4</v>
      </c>
      <c r="AW24" s="3">
        <v>3</v>
      </c>
      <c r="AX24" s="2">
        <v>2</v>
      </c>
      <c r="AY24" s="1">
        <v>1</v>
      </c>
    </row>
    <row r="25" spans="2:51" ht="14.1" customHeight="1" thickBot="1" x14ac:dyDescent="0.3">
      <c r="B25" s="1">
        <v>1</v>
      </c>
      <c r="C25" s="2">
        <v>2</v>
      </c>
      <c r="D25" s="3">
        <v>3</v>
      </c>
      <c r="E25" s="4">
        <v>4</v>
      </c>
      <c r="F25" s="5">
        <v>5</v>
      </c>
      <c r="G25" s="6">
        <v>6</v>
      </c>
      <c r="H25" s="7">
        <v>7</v>
      </c>
      <c r="I25" s="8">
        <v>8</v>
      </c>
      <c r="J25" s="9">
        <v>9</v>
      </c>
      <c r="K25" s="10">
        <v>10</v>
      </c>
      <c r="L25" s="11">
        <v>11</v>
      </c>
      <c r="M25" s="12">
        <v>12</v>
      </c>
      <c r="N25" s="13">
        <v>13</v>
      </c>
      <c r="O25" s="14">
        <v>14</v>
      </c>
      <c r="P25" s="15">
        <v>15</v>
      </c>
      <c r="Q25" s="16">
        <v>16</v>
      </c>
      <c r="R25" s="17">
        <v>17</v>
      </c>
      <c r="S25" s="18">
        <v>18</v>
      </c>
      <c r="T25" s="19">
        <v>19</v>
      </c>
      <c r="U25" s="20">
        <v>20</v>
      </c>
      <c r="V25" s="21">
        <v>21</v>
      </c>
      <c r="W25" s="22">
        <v>22</v>
      </c>
      <c r="X25" s="23">
        <v>23</v>
      </c>
      <c r="Y25" s="24">
        <v>24</v>
      </c>
      <c r="Z25" s="24">
        <v>24</v>
      </c>
      <c r="AA25" s="24">
        <v>24</v>
      </c>
      <c r="AB25" s="24">
        <v>24</v>
      </c>
      <c r="AC25" s="23">
        <v>23</v>
      </c>
      <c r="AD25" s="22">
        <v>22</v>
      </c>
      <c r="AE25" s="21">
        <v>21</v>
      </c>
      <c r="AF25" s="20">
        <v>20</v>
      </c>
      <c r="AG25" s="19">
        <v>19</v>
      </c>
      <c r="AH25" s="18">
        <v>18</v>
      </c>
      <c r="AI25" s="17">
        <v>17</v>
      </c>
      <c r="AJ25" s="16">
        <v>16</v>
      </c>
      <c r="AK25" s="15">
        <v>15</v>
      </c>
      <c r="AL25" s="14">
        <v>14</v>
      </c>
      <c r="AM25" s="13">
        <v>13</v>
      </c>
      <c r="AN25" s="12">
        <v>12</v>
      </c>
      <c r="AO25" s="11">
        <v>11</v>
      </c>
      <c r="AP25" s="10">
        <v>10</v>
      </c>
      <c r="AQ25" s="9">
        <v>9</v>
      </c>
      <c r="AR25" s="8">
        <v>8</v>
      </c>
      <c r="AS25" s="7">
        <v>7</v>
      </c>
      <c r="AT25" s="6">
        <v>6</v>
      </c>
      <c r="AU25" s="5">
        <v>5</v>
      </c>
      <c r="AV25" s="4">
        <v>4</v>
      </c>
      <c r="AW25" s="3">
        <v>3</v>
      </c>
      <c r="AX25" s="2">
        <v>2</v>
      </c>
      <c r="AY25" s="1">
        <v>1</v>
      </c>
    </row>
    <row r="26" spans="2:51" ht="14.1" customHeight="1" thickBot="1" x14ac:dyDescent="0.3">
      <c r="B26" s="1">
        <v>1</v>
      </c>
      <c r="C26" s="2">
        <v>2</v>
      </c>
      <c r="D26" s="3">
        <v>3</v>
      </c>
      <c r="E26" s="4">
        <v>4</v>
      </c>
      <c r="F26" s="5">
        <v>5</v>
      </c>
      <c r="G26" s="6">
        <v>6</v>
      </c>
      <c r="H26" s="7">
        <v>7</v>
      </c>
      <c r="I26" s="8">
        <v>8</v>
      </c>
      <c r="J26" s="9">
        <v>9</v>
      </c>
      <c r="K26" s="10">
        <v>10</v>
      </c>
      <c r="L26" s="11">
        <v>11</v>
      </c>
      <c r="M26" s="12">
        <v>12</v>
      </c>
      <c r="N26" s="13">
        <v>13</v>
      </c>
      <c r="O26" s="14">
        <v>14</v>
      </c>
      <c r="P26" s="15">
        <v>15</v>
      </c>
      <c r="Q26" s="16">
        <v>16</v>
      </c>
      <c r="R26" s="17">
        <v>17</v>
      </c>
      <c r="S26" s="18">
        <v>18</v>
      </c>
      <c r="T26" s="19">
        <v>19</v>
      </c>
      <c r="U26" s="20">
        <v>20</v>
      </c>
      <c r="V26" s="21">
        <v>21</v>
      </c>
      <c r="W26" s="22">
        <v>22</v>
      </c>
      <c r="X26" s="23">
        <v>23</v>
      </c>
      <c r="Y26" s="24">
        <v>24</v>
      </c>
      <c r="Z26" s="25">
        <v>25</v>
      </c>
      <c r="AA26" s="25">
        <v>25</v>
      </c>
      <c r="AB26" s="24">
        <v>24</v>
      </c>
      <c r="AC26" s="23">
        <v>23</v>
      </c>
      <c r="AD26" s="22">
        <v>22</v>
      </c>
      <c r="AE26" s="21">
        <v>21</v>
      </c>
      <c r="AF26" s="20">
        <v>20</v>
      </c>
      <c r="AG26" s="19">
        <v>19</v>
      </c>
      <c r="AH26" s="18">
        <v>18</v>
      </c>
      <c r="AI26" s="17">
        <v>17</v>
      </c>
      <c r="AJ26" s="16">
        <v>16</v>
      </c>
      <c r="AK26" s="15">
        <v>15</v>
      </c>
      <c r="AL26" s="14">
        <v>14</v>
      </c>
      <c r="AM26" s="13">
        <v>13</v>
      </c>
      <c r="AN26" s="12">
        <v>12</v>
      </c>
      <c r="AO26" s="11">
        <v>11</v>
      </c>
      <c r="AP26" s="10">
        <v>10</v>
      </c>
      <c r="AQ26" s="9">
        <v>9</v>
      </c>
      <c r="AR26" s="8">
        <v>8</v>
      </c>
      <c r="AS26" s="7">
        <v>7</v>
      </c>
      <c r="AT26" s="6">
        <v>6</v>
      </c>
      <c r="AU26" s="5">
        <v>5</v>
      </c>
      <c r="AV26" s="4">
        <v>4</v>
      </c>
      <c r="AW26" s="3">
        <v>3</v>
      </c>
      <c r="AX26" s="2">
        <v>2</v>
      </c>
      <c r="AY26" s="1">
        <v>1</v>
      </c>
    </row>
    <row r="27" spans="2:51" ht="14.1" customHeight="1" thickBot="1" x14ac:dyDescent="0.3">
      <c r="B27" s="1">
        <v>1</v>
      </c>
      <c r="C27" s="2">
        <v>2</v>
      </c>
      <c r="D27" s="3">
        <v>3</v>
      </c>
      <c r="E27" s="4">
        <v>4</v>
      </c>
      <c r="F27" s="5">
        <v>5</v>
      </c>
      <c r="G27" s="6">
        <v>6</v>
      </c>
      <c r="H27" s="7">
        <v>7</v>
      </c>
      <c r="I27" s="8">
        <v>8</v>
      </c>
      <c r="J27" s="9">
        <v>9</v>
      </c>
      <c r="K27" s="10">
        <v>10</v>
      </c>
      <c r="L27" s="11">
        <v>11</v>
      </c>
      <c r="M27" s="12">
        <v>12</v>
      </c>
      <c r="N27" s="13">
        <v>13</v>
      </c>
      <c r="O27" s="14">
        <v>14</v>
      </c>
      <c r="P27" s="15">
        <v>15</v>
      </c>
      <c r="Q27" s="16">
        <v>16</v>
      </c>
      <c r="R27" s="17">
        <v>17</v>
      </c>
      <c r="S27" s="18">
        <v>18</v>
      </c>
      <c r="T27" s="19">
        <v>19</v>
      </c>
      <c r="U27" s="20">
        <v>20</v>
      </c>
      <c r="V27" s="21">
        <v>21</v>
      </c>
      <c r="W27" s="22">
        <v>22</v>
      </c>
      <c r="X27" s="23">
        <v>23</v>
      </c>
      <c r="Y27" s="24">
        <v>24</v>
      </c>
      <c r="Z27" s="25">
        <v>25</v>
      </c>
      <c r="AA27" s="25">
        <v>25</v>
      </c>
      <c r="AB27" s="24">
        <v>24</v>
      </c>
      <c r="AC27" s="23">
        <v>23</v>
      </c>
      <c r="AD27" s="22">
        <v>22</v>
      </c>
      <c r="AE27" s="21">
        <v>21</v>
      </c>
      <c r="AF27" s="20">
        <v>20</v>
      </c>
      <c r="AG27" s="19">
        <v>19</v>
      </c>
      <c r="AH27" s="18">
        <v>18</v>
      </c>
      <c r="AI27" s="17">
        <v>17</v>
      </c>
      <c r="AJ27" s="16">
        <v>16</v>
      </c>
      <c r="AK27" s="15">
        <v>15</v>
      </c>
      <c r="AL27" s="14">
        <v>14</v>
      </c>
      <c r="AM27" s="13">
        <v>13</v>
      </c>
      <c r="AN27" s="12">
        <v>12</v>
      </c>
      <c r="AO27" s="11">
        <v>11</v>
      </c>
      <c r="AP27" s="10">
        <v>10</v>
      </c>
      <c r="AQ27" s="9">
        <v>9</v>
      </c>
      <c r="AR27" s="8">
        <v>8</v>
      </c>
      <c r="AS27" s="7">
        <v>7</v>
      </c>
      <c r="AT27" s="6">
        <v>6</v>
      </c>
      <c r="AU27" s="5">
        <v>5</v>
      </c>
      <c r="AV27" s="4">
        <v>4</v>
      </c>
      <c r="AW27" s="3">
        <v>3</v>
      </c>
      <c r="AX27" s="2">
        <v>2</v>
      </c>
      <c r="AY27" s="1">
        <v>1</v>
      </c>
    </row>
    <row r="28" spans="2:51" ht="14.1" customHeight="1" thickBot="1" x14ac:dyDescent="0.3">
      <c r="B28" s="1">
        <v>1</v>
      </c>
      <c r="C28" s="2">
        <v>2</v>
      </c>
      <c r="D28" s="3">
        <v>3</v>
      </c>
      <c r="E28" s="4">
        <v>4</v>
      </c>
      <c r="F28" s="5">
        <v>5</v>
      </c>
      <c r="G28" s="6">
        <v>6</v>
      </c>
      <c r="H28" s="7">
        <v>7</v>
      </c>
      <c r="I28" s="8">
        <v>8</v>
      </c>
      <c r="J28" s="9">
        <v>9</v>
      </c>
      <c r="K28" s="10">
        <v>10</v>
      </c>
      <c r="L28" s="11">
        <v>11</v>
      </c>
      <c r="M28" s="12">
        <v>12</v>
      </c>
      <c r="N28" s="13">
        <v>13</v>
      </c>
      <c r="O28" s="14">
        <v>14</v>
      </c>
      <c r="P28" s="15">
        <v>15</v>
      </c>
      <c r="Q28" s="16">
        <v>16</v>
      </c>
      <c r="R28" s="17">
        <v>17</v>
      </c>
      <c r="S28" s="18">
        <v>18</v>
      </c>
      <c r="T28" s="19">
        <v>19</v>
      </c>
      <c r="U28" s="20">
        <v>20</v>
      </c>
      <c r="V28" s="21">
        <v>21</v>
      </c>
      <c r="W28" s="22">
        <v>22</v>
      </c>
      <c r="X28" s="23">
        <v>23</v>
      </c>
      <c r="Y28" s="24">
        <v>24</v>
      </c>
      <c r="Z28" s="24">
        <v>24</v>
      </c>
      <c r="AA28" s="24">
        <v>24</v>
      </c>
      <c r="AB28" s="24">
        <v>24</v>
      </c>
      <c r="AC28" s="23">
        <v>23</v>
      </c>
      <c r="AD28" s="22">
        <v>22</v>
      </c>
      <c r="AE28" s="21">
        <v>21</v>
      </c>
      <c r="AF28" s="20">
        <v>20</v>
      </c>
      <c r="AG28" s="19">
        <v>19</v>
      </c>
      <c r="AH28" s="18">
        <v>18</v>
      </c>
      <c r="AI28" s="17">
        <v>17</v>
      </c>
      <c r="AJ28" s="16">
        <v>16</v>
      </c>
      <c r="AK28" s="15">
        <v>15</v>
      </c>
      <c r="AL28" s="14">
        <v>14</v>
      </c>
      <c r="AM28" s="13">
        <v>13</v>
      </c>
      <c r="AN28" s="12">
        <v>12</v>
      </c>
      <c r="AO28" s="11">
        <v>11</v>
      </c>
      <c r="AP28" s="10">
        <v>10</v>
      </c>
      <c r="AQ28" s="9">
        <v>9</v>
      </c>
      <c r="AR28" s="8">
        <v>8</v>
      </c>
      <c r="AS28" s="7">
        <v>7</v>
      </c>
      <c r="AT28" s="6">
        <v>6</v>
      </c>
      <c r="AU28" s="5">
        <v>5</v>
      </c>
      <c r="AV28" s="4">
        <v>4</v>
      </c>
      <c r="AW28" s="3">
        <v>3</v>
      </c>
      <c r="AX28" s="2">
        <v>2</v>
      </c>
      <c r="AY28" s="1">
        <v>1</v>
      </c>
    </row>
    <row r="29" spans="2:51" ht="14.1" customHeight="1" thickBot="1" x14ac:dyDescent="0.3">
      <c r="B29" s="1">
        <v>1</v>
      </c>
      <c r="C29" s="2">
        <v>2</v>
      </c>
      <c r="D29" s="3">
        <v>3</v>
      </c>
      <c r="E29" s="4">
        <v>4</v>
      </c>
      <c r="F29" s="5">
        <v>5</v>
      </c>
      <c r="G29" s="6">
        <v>6</v>
      </c>
      <c r="H29" s="7">
        <v>7</v>
      </c>
      <c r="I29" s="8">
        <v>8</v>
      </c>
      <c r="J29" s="9">
        <v>9</v>
      </c>
      <c r="K29" s="10">
        <v>10</v>
      </c>
      <c r="L29" s="11">
        <v>11</v>
      </c>
      <c r="M29" s="12">
        <v>12</v>
      </c>
      <c r="N29" s="13">
        <v>13</v>
      </c>
      <c r="O29" s="14">
        <v>14</v>
      </c>
      <c r="P29" s="15">
        <v>15</v>
      </c>
      <c r="Q29" s="16">
        <v>16</v>
      </c>
      <c r="R29" s="17">
        <v>17</v>
      </c>
      <c r="S29" s="18">
        <v>18</v>
      </c>
      <c r="T29" s="19">
        <v>19</v>
      </c>
      <c r="U29" s="20">
        <v>20</v>
      </c>
      <c r="V29" s="21">
        <v>21</v>
      </c>
      <c r="W29" s="22">
        <v>22</v>
      </c>
      <c r="X29" s="23">
        <v>23</v>
      </c>
      <c r="Y29" s="23">
        <v>23</v>
      </c>
      <c r="Z29" s="23">
        <v>23</v>
      </c>
      <c r="AA29" s="23">
        <v>23</v>
      </c>
      <c r="AB29" s="23">
        <v>23</v>
      </c>
      <c r="AC29" s="23">
        <v>23</v>
      </c>
      <c r="AD29" s="22">
        <v>22</v>
      </c>
      <c r="AE29" s="21">
        <v>21</v>
      </c>
      <c r="AF29" s="20">
        <v>20</v>
      </c>
      <c r="AG29" s="19">
        <v>19</v>
      </c>
      <c r="AH29" s="18">
        <v>18</v>
      </c>
      <c r="AI29" s="17">
        <v>17</v>
      </c>
      <c r="AJ29" s="16">
        <v>16</v>
      </c>
      <c r="AK29" s="15">
        <v>15</v>
      </c>
      <c r="AL29" s="14">
        <v>14</v>
      </c>
      <c r="AM29" s="13">
        <v>13</v>
      </c>
      <c r="AN29" s="12">
        <v>12</v>
      </c>
      <c r="AO29" s="11">
        <v>11</v>
      </c>
      <c r="AP29" s="10">
        <v>10</v>
      </c>
      <c r="AQ29" s="9">
        <v>9</v>
      </c>
      <c r="AR29" s="8">
        <v>8</v>
      </c>
      <c r="AS29" s="7">
        <v>7</v>
      </c>
      <c r="AT29" s="6">
        <v>6</v>
      </c>
      <c r="AU29" s="5">
        <v>5</v>
      </c>
      <c r="AV29" s="4">
        <v>4</v>
      </c>
      <c r="AW29" s="3">
        <v>3</v>
      </c>
      <c r="AX29" s="2">
        <v>2</v>
      </c>
      <c r="AY29" s="1">
        <v>1</v>
      </c>
    </row>
    <row r="30" spans="2:51" ht="14.1" customHeight="1" thickBot="1" x14ac:dyDescent="0.3">
      <c r="B30" s="1">
        <v>1</v>
      </c>
      <c r="C30" s="2">
        <v>2</v>
      </c>
      <c r="D30" s="3">
        <v>3</v>
      </c>
      <c r="E30" s="4">
        <v>4</v>
      </c>
      <c r="F30" s="5">
        <v>5</v>
      </c>
      <c r="G30" s="6">
        <v>6</v>
      </c>
      <c r="H30" s="7">
        <v>7</v>
      </c>
      <c r="I30" s="8">
        <v>8</v>
      </c>
      <c r="J30" s="9">
        <v>9</v>
      </c>
      <c r="K30" s="10">
        <v>10</v>
      </c>
      <c r="L30" s="11">
        <v>11</v>
      </c>
      <c r="M30" s="12">
        <v>12</v>
      </c>
      <c r="N30" s="13">
        <v>13</v>
      </c>
      <c r="O30" s="14">
        <v>14</v>
      </c>
      <c r="P30" s="15">
        <v>15</v>
      </c>
      <c r="Q30" s="16">
        <v>16</v>
      </c>
      <c r="R30" s="17">
        <v>17</v>
      </c>
      <c r="S30" s="18">
        <v>18</v>
      </c>
      <c r="T30" s="19">
        <v>19</v>
      </c>
      <c r="U30" s="20">
        <v>20</v>
      </c>
      <c r="V30" s="21">
        <v>21</v>
      </c>
      <c r="W30" s="22">
        <v>22</v>
      </c>
      <c r="X30" s="22">
        <v>22</v>
      </c>
      <c r="Y30" s="22">
        <v>22</v>
      </c>
      <c r="Z30" s="22">
        <v>22</v>
      </c>
      <c r="AA30" s="22">
        <v>22</v>
      </c>
      <c r="AB30" s="22">
        <v>22</v>
      </c>
      <c r="AC30" s="22">
        <v>22</v>
      </c>
      <c r="AD30" s="22">
        <v>22</v>
      </c>
      <c r="AE30" s="21">
        <v>21</v>
      </c>
      <c r="AF30" s="20">
        <v>20</v>
      </c>
      <c r="AG30" s="19">
        <v>19</v>
      </c>
      <c r="AH30" s="18">
        <v>18</v>
      </c>
      <c r="AI30" s="17">
        <v>17</v>
      </c>
      <c r="AJ30" s="16">
        <v>16</v>
      </c>
      <c r="AK30" s="15">
        <v>15</v>
      </c>
      <c r="AL30" s="14">
        <v>14</v>
      </c>
      <c r="AM30" s="13">
        <v>13</v>
      </c>
      <c r="AN30" s="12">
        <v>12</v>
      </c>
      <c r="AO30" s="11">
        <v>11</v>
      </c>
      <c r="AP30" s="10">
        <v>10</v>
      </c>
      <c r="AQ30" s="9">
        <v>9</v>
      </c>
      <c r="AR30" s="8">
        <v>8</v>
      </c>
      <c r="AS30" s="7">
        <v>7</v>
      </c>
      <c r="AT30" s="6">
        <v>6</v>
      </c>
      <c r="AU30" s="5">
        <v>5</v>
      </c>
      <c r="AV30" s="4">
        <v>4</v>
      </c>
      <c r="AW30" s="3">
        <v>3</v>
      </c>
      <c r="AX30" s="2">
        <v>2</v>
      </c>
      <c r="AY30" s="1">
        <v>1</v>
      </c>
    </row>
    <row r="31" spans="2:51" ht="14.1" customHeight="1" thickBot="1" x14ac:dyDescent="0.3">
      <c r="B31" s="1">
        <v>1</v>
      </c>
      <c r="C31" s="2">
        <v>2</v>
      </c>
      <c r="D31" s="3">
        <v>3</v>
      </c>
      <c r="E31" s="4">
        <v>4</v>
      </c>
      <c r="F31" s="5">
        <v>5</v>
      </c>
      <c r="G31" s="6">
        <v>6</v>
      </c>
      <c r="H31" s="7">
        <v>7</v>
      </c>
      <c r="I31" s="8">
        <v>8</v>
      </c>
      <c r="J31" s="9">
        <v>9</v>
      </c>
      <c r="K31" s="10">
        <v>10</v>
      </c>
      <c r="L31" s="11">
        <v>11</v>
      </c>
      <c r="M31" s="12">
        <v>12</v>
      </c>
      <c r="N31" s="13">
        <v>13</v>
      </c>
      <c r="O31" s="14">
        <v>14</v>
      </c>
      <c r="P31" s="15">
        <v>15</v>
      </c>
      <c r="Q31" s="16">
        <v>16</v>
      </c>
      <c r="R31" s="17">
        <v>17</v>
      </c>
      <c r="S31" s="18">
        <v>18</v>
      </c>
      <c r="T31" s="19">
        <v>19</v>
      </c>
      <c r="U31" s="20">
        <v>20</v>
      </c>
      <c r="V31" s="21">
        <v>21</v>
      </c>
      <c r="W31" s="21">
        <v>21</v>
      </c>
      <c r="X31" s="21">
        <v>21</v>
      </c>
      <c r="Y31" s="21">
        <v>21</v>
      </c>
      <c r="Z31" s="21">
        <v>21</v>
      </c>
      <c r="AA31" s="21">
        <v>21</v>
      </c>
      <c r="AB31" s="21">
        <v>21</v>
      </c>
      <c r="AC31" s="21">
        <v>21</v>
      </c>
      <c r="AD31" s="21">
        <v>21</v>
      </c>
      <c r="AE31" s="21">
        <v>21</v>
      </c>
      <c r="AF31" s="20">
        <v>20</v>
      </c>
      <c r="AG31" s="19">
        <v>19</v>
      </c>
      <c r="AH31" s="18">
        <v>18</v>
      </c>
      <c r="AI31" s="17">
        <v>17</v>
      </c>
      <c r="AJ31" s="16">
        <v>16</v>
      </c>
      <c r="AK31" s="15">
        <v>15</v>
      </c>
      <c r="AL31" s="14">
        <v>14</v>
      </c>
      <c r="AM31" s="13">
        <v>13</v>
      </c>
      <c r="AN31" s="12">
        <v>12</v>
      </c>
      <c r="AO31" s="11">
        <v>11</v>
      </c>
      <c r="AP31" s="10">
        <v>10</v>
      </c>
      <c r="AQ31" s="9">
        <v>9</v>
      </c>
      <c r="AR31" s="8">
        <v>8</v>
      </c>
      <c r="AS31" s="7">
        <v>7</v>
      </c>
      <c r="AT31" s="6">
        <v>6</v>
      </c>
      <c r="AU31" s="5">
        <v>5</v>
      </c>
      <c r="AV31" s="4">
        <v>4</v>
      </c>
      <c r="AW31" s="3">
        <v>3</v>
      </c>
      <c r="AX31" s="2">
        <v>2</v>
      </c>
      <c r="AY31" s="1">
        <v>1</v>
      </c>
    </row>
    <row r="32" spans="2:51" ht="14.1" customHeight="1" thickBot="1" x14ac:dyDescent="0.3">
      <c r="B32" s="1">
        <v>1</v>
      </c>
      <c r="C32" s="2">
        <v>2</v>
      </c>
      <c r="D32" s="3">
        <v>3</v>
      </c>
      <c r="E32" s="4">
        <v>4</v>
      </c>
      <c r="F32" s="5">
        <v>5</v>
      </c>
      <c r="G32" s="6">
        <v>6</v>
      </c>
      <c r="H32" s="7">
        <v>7</v>
      </c>
      <c r="I32" s="8">
        <v>8</v>
      </c>
      <c r="J32" s="9">
        <v>9</v>
      </c>
      <c r="K32" s="10">
        <v>10</v>
      </c>
      <c r="L32" s="11">
        <v>11</v>
      </c>
      <c r="M32" s="12">
        <v>12</v>
      </c>
      <c r="N32" s="13">
        <v>13</v>
      </c>
      <c r="O32" s="14">
        <v>14</v>
      </c>
      <c r="P32" s="15">
        <v>15</v>
      </c>
      <c r="Q32" s="16">
        <v>16</v>
      </c>
      <c r="R32" s="17">
        <v>17</v>
      </c>
      <c r="S32" s="18">
        <v>18</v>
      </c>
      <c r="T32" s="19">
        <v>19</v>
      </c>
      <c r="U32" s="20">
        <v>20</v>
      </c>
      <c r="V32" s="20">
        <v>20</v>
      </c>
      <c r="W32" s="20">
        <v>20</v>
      </c>
      <c r="X32" s="20">
        <v>20</v>
      </c>
      <c r="Y32" s="20">
        <v>20</v>
      </c>
      <c r="Z32" s="20">
        <v>20</v>
      </c>
      <c r="AA32" s="20">
        <v>20</v>
      </c>
      <c r="AB32" s="20">
        <v>20</v>
      </c>
      <c r="AC32" s="20">
        <v>20</v>
      </c>
      <c r="AD32" s="20">
        <v>20</v>
      </c>
      <c r="AE32" s="20">
        <v>20</v>
      </c>
      <c r="AF32" s="20">
        <v>20</v>
      </c>
      <c r="AG32" s="19">
        <v>19</v>
      </c>
      <c r="AH32" s="18">
        <v>18</v>
      </c>
      <c r="AI32" s="17">
        <v>17</v>
      </c>
      <c r="AJ32" s="16">
        <v>16</v>
      </c>
      <c r="AK32" s="15">
        <v>15</v>
      </c>
      <c r="AL32" s="14">
        <v>14</v>
      </c>
      <c r="AM32" s="13">
        <v>13</v>
      </c>
      <c r="AN32" s="12">
        <v>12</v>
      </c>
      <c r="AO32" s="11">
        <v>11</v>
      </c>
      <c r="AP32" s="10">
        <v>10</v>
      </c>
      <c r="AQ32" s="9">
        <v>9</v>
      </c>
      <c r="AR32" s="8">
        <v>8</v>
      </c>
      <c r="AS32" s="7">
        <v>7</v>
      </c>
      <c r="AT32" s="6">
        <v>6</v>
      </c>
      <c r="AU32" s="5">
        <v>5</v>
      </c>
      <c r="AV32" s="4">
        <v>4</v>
      </c>
      <c r="AW32" s="3">
        <v>3</v>
      </c>
      <c r="AX32" s="2">
        <v>2</v>
      </c>
      <c r="AY32" s="1">
        <v>1</v>
      </c>
    </row>
    <row r="33" spans="2:51" ht="14.1" customHeight="1" thickBot="1" x14ac:dyDescent="0.3">
      <c r="B33" s="1">
        <v>1</v>
      </c>
      <c r="C33" s="2">
        <v>2</v>
      </c>
      <c r="D33" s="3">
        <v>3</v>
      </c>
      <c r="E33" s="4">
        <v>4</v>
      </c>
      <c r="F33" s="5">
        <v>5</v>
      </c>
      <c r="G33" s="6">
        <v>6</v>
      </c>
      <c r="H33" s="7">
        <v>7</v>
      </c>
      <c r="I33" s="8">
        <v>8</v>
      </c>
      <c r="J33" s="9">
        <v>9</v>
      </c>
      <c r="K33" s="10">
        <v>10</v>
      </c>
      <c r="L33" s="11">
        <v>11</v>
      </c>
      <c r="M33" s="12">
        <v>12</v>
      </c>
      <c r="N33" s="13">
        <v>13</v>
      </c>
      <c r="O33" s="14">
        <v>14</v>
      </c>
      <c r="P33" s="15">
        <v>15</v>
      </c>
      <c r="Q33" s="16">
        <v>16</v>
      </c>
      <c r="R33" s="17">
        <v>17</v>
      </c>
      <c r="S33" s="18">
        <v>18</v>
      </c>
      <c r="T33" s="19">
        <v>19</v>
      </c>
      <c r="U33" s="19">
        <v>19</v>
      </c>
      <c r="V33" s="19">
        <v>19</v>
      </c>
      <c r="W33" s="19">
        <v>19</v>
      </c>
      <c r="X33" s="19">
        <v>19</v>
      </c>
      <c r="Y33" s="19">
        <v>19</v>
      </c>
      <c r="Z33" s="19">
        <v>19</v>
      </c>
      <c r="AA33" s="19">
        <v>19</v>
      </c>
      <c r="AB33" s="19">
        <v>19</v>
      </c>
      <c r="AC33" s="19">
        <v>19</v>
      </c>
      <c r="AD33" s="19">
        <v>19</v>
      </c>
      <c r="AE33" s="19">
        <v>19</v>
      </c>
      <c r="AF33" s="19">
        <v>19</v>
      </c>
      <c r="AG33" s="19">
        <v>19</v>
      </c>
      <c r="AH33" s="18">
        <v>18</v>
      </c>
      <c r="AI33" s="17">
        <v>17</v>
      </c>
      <c r="AJ33" s="16">
        <v>16</v>
      </c>
      <c r="AK33" s="15">
        <v>15</v>
      </c>
      <c r="AL33" s="14">
        <v>14</v>
      </c>
      <c r="AM33" s="13">
        <v>13</v>
      </c>
      <c r="AN33" s="12">
        <v>12</v>
      </c>
      <c r="AO33" s="11">
        <v>11</v>
      </c>
      <c r="AP33" s="10">
        <v>10</v>
      </c>
      <c r="AQ33" s="9">
        <v>9</v>
      </c>
      <c r="AR33" s="8">
        <v>8</v>
      </c>
      <c r="AS33" s="7">
        <v>7</v>
      </c>
      <c r="AT33" s="6">
        <v>6</v>
      </c>
      <c r="AU33" s="5">
        <v>5</v>
      </c>
      <c r="AV33" s="4">
        <v>4</v>
      </c>
      <c r="AW33" s="3">
        <v>3</v>
      </c>
      <c r="AX33" s="2">
        <v>2</v>
      </c>
      <c r="AY33" s="1">
        <v>1</v>
      </c>
    </row>
    <row r="34" spans="2:51" ht="14.1" customHeight="1" thickBot="1" x14ac:dyDescent="0.3">
      <c r="B34" s="1">
        <v>1</v>
      </c>
      <c r="C34" s="2">
        <v>2</v>
      </c>
      <c r="D34" s="3">
        <v>3</v>
      </c>
      <c r="E34" s="4">
        <v>4</v>
      </c>
      <c r="F34" s="5">
        <v>5</v>
      </c>
      <c r="G34" s="6">
        <v>6</v>
      </c>
      <c r="H34" s="7">
        <v>7</v>
      </c>
      <c r="I34" s="8">
        <v>8</v>
      </c>
      <c r="J34" s="9">
        <v>9</v>
      </c>
      <c r="K34" s="10">
        <v>10</v>
      </c>
      <c r="L34" s="11">
        <v>11</v>
      </c>
      <c r="M34" s="12">
        <v>12</v>
      </c>
      <c r="N34" s="13">
        <v>13</v>
      </c>
      <c r="O34" s="14">
        <v>14</v>
      </c>
      <c r="P34" s="15">
        <v>15</v>
      </c>
      <c r="Q34" s="16">
        <v>16</v>
      </c>
      <c r="R34" s="17">
        <v>17</v>
      </c>
      <c r="S34" s="18">
        <v>18</v>
      </c>
      <c r="T34" s="18">
        <v>18</v>
      </c>
      <c r="U34" s="18">
        <v>18</v>
      </c>
      <c r="V34" s="18">
        <v>18</v>
      </c>
      <c r="W34" s="18">
        <v>18</v>
      </c>
      <c r="X34" s="18">
        <v>18</v>
      </c>
      <c r="Y34" s="18">
        <v>18</v>
      </c>
      <c r="Z34" s="18">
        <v>18</v>
      </c>
      <c r="AA34" s="18">
        <v>18</v>
      </c>
      <c r="AB34" s="18">
        <v>18</v>
      </c>
      <c r="AC34" s="18">
        <v>18</v>
      </c>
      <c r="AD34" s="18">
        <v>18</v>
      </c>
      <c r="AE34" s="18">
        <v>18</v>
      </c>
      <c r="AF34" s="18">
        <v>18</v>
      </c>
      <c r="AG34" s="18">
        <v>18</v>
      </c>
      <c r="AH34" s="18">
        <v>18</v>
      </c>
      <c r="AI34" s="17">
        <v>17</v>
      </c>
      <c r="AJ34" s="16">
        <v>16</v>
      </c>
      <c r="AK34" s="15">
        <v>15</v>
      </c>
      <c r="AL34" s="14">
        <v>14</v>
      </c>
      <c r="AM34" s="13">
        <v>13</v>
      </c>
      <c r="AN34" s="12">
        <v>12</v>
      </c>
      <c r="AO34" s="11">
        <v>11</v>
      </c>
      <c r="AP34" s="10">
        <v>10</v>
      </c>
      <c r="AQ34" s="9">
        <v>9</v>
      </c>
      <c r="AR34" s="8">
        <v>8</v>
      </c>
      <c r="AS34" s="7">
        <v>7</v>
      </c>
      <c r="AT34" s="6">
        <v>6</v>
      </c>
      <c r="AU34" s="5">
        <v>5</v>
      </c>
      <c r="AV34" s="4">
        <v>4</v>
      </c>
      <c r="AW34" s="3">
        <v>3</v>
      </c>
      <c r="AX34" s="2">
        <v>2</v>
      </c>
      <c r="AY34" s="1">
        <v>1</v>
      </c>
    </row>
    <row r="35" spans="2:51" ht="14.1" customHeight="1" thickBot="1" x14ac:dyDescent="0.3">
      <c r="B35" s="1">
        <v>1</v>
      </c>
      <c r="C35" s="2">
        <v>2</v>
      </c>
      <c r="D35" s="3">
        <v>3</v>
      </c>
      <c r="E35" s="4">
        <v>4</v>
      </c>
      <c r="F35" s="5">
        <v>5</v>
      </c>
      <c r="G35" s="6">
        <v>6</v>
      </c>
      <c r="H35" s="7">
        <v>7</v>
      </c>
      <c r="I35" s="8">
        <v>8</v>
      </c>
      <c r="J35" s="9">
        <v>9</v>
      </c>
      <c r="K35" s="10">
        <v>10</v>
      </c>
      <c r="L35" s="11">
        <v>11</v>
      </c>
      <c r="M35" s="12">
        <v>12</v>
      </c>
      <c r="N35" s="13">
        <v>13</v>
      </c>
      <c r="O35" s="14">
        <v>14</v>
      </c>
      <c r="P35" s="15">
        <v>15</v>
      </c>
      <c r="Q35" s="16">
        <v>16</v>
      </c>
      <c r="R35" s="17">
        <v>17</v>
      </c>
      <c r="S35" s="17">
        <v>17</v>
      </c>
      <c r="T35" s="17">
        <v>17</v>
      </c>
      <c r="U35" s="17">
        <v>17</v>
      </c>
      <c r="V35" s="17">
        <v>17</v>
      </c>
      <c r="W35" s="17">
        <v>17</v>
      </c>
      <c r="X35" s="17">
        <v>17</v>
      </c>
      <c r="Y35" s="17">
        <v>17</v>
      </c>
      <c r="Z35" s="17">
        <v>17</v>
      </c>
      <c r="AA35" s="17">
        <v>17</v>
      </c>
      <c r="AB35" s="17">
        <v>17</v>
      </c>
      <c r="AC35" s="17">
        <v>17</v>
      </c>
      <c r="AD35" s="17">
        <v>17</v>
      </c>
      <c r="AE35" s="17">
        <v>17</v>
      </c>
      <c r="AF35" s="17">
        <v>17</v>
      </c>
      <c r="AG35" s="17">
        <v>17</v>
      </c>
      <c r="AH35" s="17">
        <v>17</v>
      </c>
      <c r="AI35" s="17">
        <v>17</v>
      </c>
      <c r="AJ35" s="16">
        <v>16</v>
      </c>
      <c r="AK35" s="15">
        <v>15</v>
      </c>
      <c r="AL35" s="14">
        <v>14</v>
      </c>
      <c r="AM35" s="13">
        <v>13</v>
      </c>
      <c r="AN35" s="12">
        <v>12</v>
      </c>
      <c r="AO35" s="11">
        <v>11</v>
      </c>
      <c r="AP35" s="10">
        <v>10</v>
      </c>
      <c r="AQ35" s="9">
        <v>9</v>
      </c>
      <c r="AR35" s="8">
        <v>8</v>
      </c>
      <c r="AS35" s="7">
        <v>7</v>
      </c>
      <c r="AT35" s="6">
        <v>6</v>
      </c>
      <c r="AU35" s="5">
        <v>5</v>
      </c>
      <c r="AV35" s="4">
        <v>4</v>
      </c>
      <c r="AW35" s="3">
        <v>3</v>
      </c>
      <c r="AX35" s="2">
        <v>2</v>
      </c>
      <c r="AY35" s="1">
        <v>1</v>
      </c>
    </row>
    <row r="36" spans="2:51" ht="14.1" customHeight="1" thickBot="1" x14ac:dyDescent="0.3">
      <c r="B36" s="1">
        <v>1</v>
      </c>
      <c r="C36" s="2">
        <v>2</v>
      </c>
      <c r="D36" s="3">
        <v>3</v>
      </c>
      <c r="E36" s="4">
        <v>4</v>
      </c>
      <c r="F36" s="5">
        <v>5</v>
      </c>
      <c r="G36" s="6">
        <v>6</v>
      </c>
      <c r="H36" s="7">
        <v>7</v>
      </c>
      <c r="I36" s="8">
        <v>8</v>
      </c>
      <c r="J36" s="9">
        <v>9</v>
      </c>
      <c r="K36" s="10">
        <v>10</v>
      </c>
      <c r="L36" s="11">
        <v>11</v>
      </c>
      <c r="M36" s="12">
        <v>12</v>
      </c>
      <c r="N36" s="13">
        <v>13</v>
      </c>
      <c r="O36" s="14">
        <v>14</v>
      </c>
      <c r="P36" s="15">
        <v>15</v>
      </c>
      <c r="Q36" s="16">
        <v>16</v>
      </c>
      <c r="R36" s="16">
        <v>16</v>
      </c>
      <c r="S36" s="16">
        <v>16</v>
      </c>
      <c r="T36" s="16">
        <v>16</v>
      </c>
      <c r="U36" s="16">
        <v>16</v>
      </c>
      <c r="V36" s="16">
        <v>16</v>
      </c>
      <c r="W36" s="16">
        <v>16</v>
      </c>
      <c r="X36" s="16">
        <v>16</v>
      </c>
      <c r="Y36" s="16">
        <v>16</v>
      </c>
      <c r="Z36" s="16">
        <v>16</v>
      </c>
      <c r="AA36" s="16">
        <v>16</v>
      </c>
      <c r="AB36" s="16">
        <v>16</v>
      </c>
      <c r="AC36" s="16">
        <v>16</v>
      </c>
      <c r="AD36" s="16">
        <v>16</v>
      </c>
      <c r="AE36" s="16">
        <v>16</v>
      </c>
      <c r="AF36" s="16">
        <v>16</v>
      </c>
      <c r="AG36" s="16">
        <v>16</v>
      </c>
      <c r="AH36" s="16">
        <v>16</v>
      </c>
      <c r="AI36" s="16">
        <v>16</v>
      </c>
      <c r="AJ36" s="16">
        <v>16</v>
      </c>
      <c r="AK36" s="15">
        <v>15</v>
      </c>
      <c r="AL36" s="14">
        <v>14</v>
      </c>
      <c r="AM36" s="13">
        <v>13</v>
      </c>
      <c r="AN36" s="12">
        <v>12</v>
      </c>
      <c r="AO36" s="11">
        <v>11</v>
      </c>
      <c r="AP36" s="10">
        <v>10</v>
      </c>
      <c r="AQ36" s="9">
        <v>9</v>
      </c>
      <c r="AR36" s="8">
        <v>8</v>
      </c>
      <c r="AS36" s="7">
        <v>7</v>
      </c>
      <c r="AT36" s="6">
        <v>6</v>
      </c>
      <c r="AU36" s="5">
        <v>5</v>
      </c>
      <c r="AV36" s="4">
        <v>4</v>
      </c>
      <c r="AW36" s="3">
        <v>3</v>
      </c>
      <c r="AX36" s="2">
        <v>2</v>
      </c>
      <c r="AY36" s="1">
        <v>1</v>
      </c>
    </row>
    <row r="37" spans="2:51" ht="14.1" customHeight="1" thickBot="1" x14ac:dyDescent="0.3">
      <c r="B37" s="1">
        <v>1</v>
      </c>
      <c r="C37" s="2">
        <v>2</v>
      </c>
      <c r="D37" s="3">
        <v>3</v>
      </c>
      <c r="E37" s="4">
        <v>4</v>
      </c>
      <c r="F37" s="5">
        <v>5</v>
      </c>
      <c r="G37" s="6">
        <v>6</v>
      </c>
      <c r="H37" s="7">
        <v>7</v>
      </c>
      <c r="I37" s="8">
        <v>8</v>
      </c>
      <c r="J37" s="9">
        <v>9</v>
      </c>
      <c r="K37" s="10">
        <v>10</v>
      </c>
      <c r="L37" s="11">
        <v>11</v>
      </c>
      <c r="M37" s="12">
        <v>12</v>
      </c>
      <c r="N37" s="13">
        <v>13</v>
      </c>
      <c r="O37" s="14">
        <v>14</v>
      </c>
      <c r="P37" s="15">
        <v>15</v>
      </c>
      <c r="Q37" s="15">
        <v>15</v>
      </c>
      <c r="R37" s="15">
        <v>15</v>
      </c>
      <c r="S37" s="15">
        <v>15</v>
      </c>
      <c r="T37" s="15">
        <v>15</v>
      </c>
      <c r="U37" s="15">
        <v>15</v>
      </c>
      <c r="V37" s="15">
        <v>15</v>
      </c>
      <c r="W37" s="15">
        <v>15</v>
      </c>
      <c r="X37" s="15">
        <v>15</v>
      </c>
      <c r="Y37" s="15">
        <v>15</v>
      </c>
      <c r="Z37" s="15">
        <v>15</v>
      </c>
      <c r="AA37" s="15">
        <v>15</v>
      </c>
      <c r="AB37" s="15">
        <v>15</v>
      </c>
      <c r="AC37" s="15">
        <v>15</v>
      </c>
      <c r="AD37" s="15">
        <v>15</v>
      </c>
      <c r="AE37" s="15">
        <v>15</v>
      </c>
      <c r="AF37" s="15">
        <v>15</v>
      </c>
      <c r="AG37" s="15">
        <v>15</v>
      </c>
      <c r="AH37" s="15">
        <v>15</v>
      </c>
      <c r="AI37" s="15">
        <v>15</v>
      </c>
      <c r="AJ37" s="15">
        <v>15</v>
      </c>
      <c r="AK37" s="15">
        <v>15</v>
      </c>
      <c r="AL37" s="14">
        <v>14</v>
      </c>
      <c r="AM37" s="13">
        <v>13</v>
      </c>
      <c r="AN37" s="12">
        <v>12</v>
      </c>
      <c r="AO37" s="11">
        <v>11</v>
      </c>
      <c r="AP37" s="10">
        <v>10</v>
      </c>
      <c r="AQ37" s="9">
        <v>9</v>
      </c>
      <c r="AR37" s="8">
        <v>8</v>
      </c>
      <c r="AS37" s="7">
        <v>7</v>
      </c>
      <c r="AT37" s="6">
        <v>6</v>
      </c>
      <c r="AU37" s="5">
        <v>5</v>
      </c>
      <c r="AV37" s="4">
        <v>4</v>
      </c>
      <c r="AW37" s="3">
        <v>3</v>
      </c>
      <c r="AX37" s="2">
        <v>2</v>
      </c>
      <c r="AY37" s="1">
        <v>1</v>
      </c>
    </row>
    <row r="38" spans="2:51" ht="14.1" customHeight="1" thickBot="1" x14ac:dyDescent="0.3">
      <c r="B38" s="1">
        <v>1</v>
      </c>
      <c r="C38" s="2">
        <v>2</v>
      </c>
      <c r="D38" s="3">
        <v>3</v>
      </c>
      <c r="E38" s="4">
        <v>4</v>
      </c>
      <c r="F38" s="5">
        <v>5</v>
      </c>
      <c r="G38" s="6">
        <v>6</v>
      </c>
      <c r="H38" s="7">
        <v>7</v>
      </c>
      <c r="I38" s="8">
        <v>8</v>
      </c>
      <c r="J38" s="9">
        <v>9</v>
      </c>
      <c r="K38" s="10">
        <v>10</v>
      </c>
      <c r="L38" s="11">
        <v>11</v>
      </c>
      <c r="M38" s="12">
        <v>12</v>
      </c>
      <c r="N38" s="13">
        <v>13</v>
      </c>
      <c r="O38" s="14">
        <v>14</v>
      </c>
      <c r="P38" s="14">
        <v>14</v>
      </c>
      <c r="Q38" s="14">
        <v>14</v>
      </c>
      <c r="R38" s="14">
        <v>14</v>
      </c>
      <c r="S38" s="14">
        <v>14</v>
      </c>
      <c r="T38" s="14">
        <v>14</v>
      </c>
      <c r="U38" s="14">
        <v>14</v>
      </c>
      <c r="V38" s="14">
        <v>14</v>
      </c>
      <c r="W38" s="14">
        <v>14</v>
      </c>
      <c r="X38" s="14">
        <v>14</v>
      </c>
      <c r="Y38" s="14">
        <v>14</v>
      </c>
      <c r="Z38" s="14">
        <v>14</v>
      </c>
      <c r="AA38" s="14">
        <v>14</v>
      </c>
      <c r="AB38" s="14">
        <v>14</v>
      </c>
      <c r="AC38" s="14">
        <v>14</v>
      </c>
      <c r="AD38" s="14">
        <v>14</v>
      </c>
      <c r="AE38" s="14">
        <v>14</v>
      </c>
      <c r="AF38" s="14">
        <v>14</v>
      </c>
      <c r="AG38" s="14">
        <v>14</v>
      </c>
      <c r="AH38" s="14">
        <v>14</v>
      </c>
      <c r="AI38" s="14">
        <v>14</v>
      </c>
      <c r="AJ38" s="14">
        <v>14</v>
      </c>
      <c r="AK38" s="14">
        <v>14</v>
      </c>
      <c r="AL38" s="14">
        <v>14</v>
      </c>
      <c r="AM38" s="13">
        <v>13</v>
      </c>
      <c r="AN38" s="12">
        <v>12</v>
      </c>
      <c r="AO38" s="11">
        <v>11</v>
      </c>
      <c r="AP38" s="10">
        <v>10</v>
      </c>
      <c r="AQ38" s="9">
        <v>9</v>
      </c>
      <c r="AR38" s="8">
        <v>8</v>
      </c>
      <c r="AS38" s="7">
        <v>7</v>
      </c>
      <c r="AT38" s="6">
        <v>6</v>
      </c>
      <c r="AU38" s="5">
        <v>5</v>
      </c>
      <c r="AV38" s="4">
        <v>4</v>
      </c>
      <c r="AW38" s="3">
        <v>3</v>
      </c>
      <c r="AX38" s="2">
        <v>2</v>
      </c>
      <c r="AY38" s="1">
        <v>1</v>
      </c>
    </row>
    <row r="39" spans="2:51" ht="14.1" customHeight="1" thickBot="1" x14ac:dyDescent="0.3">
      <c r="B39" s="1">
        <v>1</v>
      </c>
      <c r="C39" s="2">
        <v>2</v>
      </c>
      <c r="D39" s="3">
        <v>3</v>
      </c>
      <c r="E39" s="4">
        <v>4</v>
      </c>
      <c r="F39" s="5">
        <v>5</v>
      </c>
      <c r="G39" s="6">
        <v>6</v>
      </c>
      <c r="H39" s="7">
        <v>7</v>
      </c>
      <c r="I39" s="8">
        <v>8</v>
      </c>
      <c r="J39" s="9">
        <v>9</v>
      </c>
      <c r="K39" s="10">
        <v>10</v>
      </c>
      <c r="L39" s="11">
        <v>11</v>
      </c>
      <c r="M39" s="12">
        <v>12</v>
      </c>
      <c r="N39" s="13">
        <v>13</v>
      </c>
      <c r="O39" s="13">
        <v>13</v>
      </c>
      <c r="P39" s="13">
        <v>13</v>
      </c>
      <c r="Q39" s="13">
        <v>13</v>
      </c>
      <c r="R39" s="13">
        <v>13</v>
      </c>
      <c r="S39" s="13">
        <v>13</v>
      </c>
      <c r="T39" s="13">
        <v>13</v>
      </c>
      <c r="U39" s="13">
        <v>13</v>
      </c>
      <c r="V39" s="13">
        <v>13</v>
      </c>
      <c r="W39" s="13">
        <v>13</v>
      </c>
      <c r="X39" s="13">
        <v>13</v>
      </c>
      <c r="Y39" s="13">
        <v>13</v>
      </c>
      <c r="Z39" s="13">
        <v>13</v>
      </c>
      <c r="AA39" s="13">
        <v>13</v>
      </c>
      <c r="AB39" s="13">
        <v>13</v>
      </c>
      <c r="AC39" s="13">
        <v>13</v>
      </c>
      <c r="AD39" s="13">
        <v>13</v>
      </c>
      <c r="AE39" s="13">
        <v>13</v>
      </c>
      <c r="AF39" s="13">
        <v>13</v>
      </c>
      <c r="AG39" s="13">
        <v>13</v>
      </c>
      <c r="AH39" s="13">
        <v>13</v>
      </c>
      <c r="AI39" s="13">
        <v>13</v>
      </c>
      <c r="AJ39" s="13">
        <v>13</v>
      </c>
      <c r="AK39" s="13">
        <v>13</v>
      </c>
      <c r="AL39" s="13">
        <v>13</v>
      </c>
      <c r="AM39" s="13">
        <v>13</v>
      </c>
      <c r="AN39" s="12">
        <v>12</v>
      </c>
      <c r="AO39" s="11">
        <v>11</v>
      </c>
      <c r="AP39" s="10">
        <v>10</v>
      </c>
      <c r="AQ39" s="9">
        <v>9</v>
      </c>
      <c r="AR39" s="8">
        <v>8</v>
      </c>
      <c r="AS39" s="7">
        <v>7</v>
      </c>
      <c r="AT39" s="6">
        <v>6</v>
      </c>
      <c r="AU39" s="5">
        <v>5</v>
      </c>
      <c r="AV39" s="4">
        <v>4</v>
      </c>
      <c r="AW39" s="3">
        <v>3</v>
      </c>
      <c r="AX39" s="2">
        <v>2</v>
      </c>
      <c r="AY39" s="1">
        <v>1</v>
      </c>
    </row>
    <row r="40" spans="2:51" ht="14.1" customHeight="1" thickBot="1" x14ac:dyDescent="0.3">
      <c r="B40" s="1">
        <v>1</v>
      </c>
      <c r="C40" s="2">
        <v>2</v>
      </c>
      <c r="D40" s="3">
        <v>3</v>
      </c>
      <c r="E40" s="4">
        <v>4</v>
      </c>
      <c r="F40" s="5">
        <v>5</v>
      </c>
      <c r="G40" s="6">
        <v>6</v>
      </c>
      <c r="H40" s="7">
        <v>7</v>
      </c>
      <c r="I40" s="8">
        <v>8</v>
      </c>
      <c r="J40" s="9">
        <v>9</v>
      </c>
      <c r="K40" s="10">
        <v>10</v>
      </c>
      <c r="L40" s="11">
        <v>11</v>
      </c>
      <c r="M40" s="12">
        <v>12</v>
      </c>
      <c r="N40" s="12">
        <v>12</v>
      </c>
      <c r="O40" s="12">
        <v>12</v>
      </c>
      <c r="P40" s="12">
        <v>12</v>
      </c>
      <c r="Q40" s="12">
        <v>12</v>
      </c>
      <c r="R40" s="12">
        <v>12</v>
      </c>
      <c r="S40" s="12">
        <v>12</v>
      </c>
      <c r="T40" s="12">
        <v>12</v>
      </c>
      <c r="U40" s="12">
        <v>12</v>
      </c>
      <c r="V40" s="12">
        <v>12</v>
      </c>
      <c r="W40" s="12">
        <v>12</v>
      </c>
      <c r="X40" s="12">
        <v>12</v>
      </c>
      <c r="Y40" s="12">
        <v>12</v>
      </c>
      <c r="Z40" s="12">
        <v>12</v>
      </c>
      <c r="AA40" s="12">
        <v>12</v>
      </c>
      <c r="AB40" s="12">
        <v>12</v>
      </c>
      <c r="AC40" s="12">
        <v>12</v>
      </c>
      <c r="AD40" s="12">
        <v>12</v>
      </c>
      <c r="AE40" s="12">
        <v>12</v>
      </c>
      <c r="AF40" s="12">
        <v>12</v>
      </c>
      <c r="AG40" s="12">
        <v>12</v>
      </c>
      <c r="AH40" s="12">
        <v>12</v>
      </c>
      <c r="AI40" s="12">
        <v>12</v>
      </c>
      <c r="AJ40" s="12">
        <v>12</v>
      </c>
      <c r="AK40" s="12">
        <v>12</v>
      </c>
      <c r="AL40" s="12">
        <v>12</v>
      </c>
      <c r="AM40" s="12">
        <v>12</v>
      </c>
      <c r="AN40" s="12">
        <v>12</v>
      </c>
      <c r="AO40" s="11">
        <v>11</v>
      </c>
      <c r="AP40" s="10">
        <v>10</v>
      </c>
      <c r="AQ40" s="9">
        <v>9</v>
      </c>
      <c r="AR40" s="8">
        <v>8</v>
      </c>
      <c r="AS40" s="7">
        <v>7</v>
      </c>
      <c r="AT40" s="6">
        <v>6</v>
      </c>
      <c r="AU40" s="5">
        <v>5</v>
      </c>
      <c r="AV40" s="4">
        <v>4</v>
      </c>
      <c r="AW40" s="3">
        <v>3</v>
      </c>
      <c r="AX40" s="2">
        <v>2</v>
      </c>
      <c r="AY40" s="1">
        <v>1</v>
      </c>
    </row>
    <row r="41" spans="2:51" ht="14.1" customHeight="1" thickBot="1" x14ac:dyDescent="0.3">
      <c r="B41" s="1">
        <v>1</v>
      </c>
      <c r="C41" s="2">
        <v>2</v>
      </c>
      <c r="D41" s="3">
        <v>3</v>
      </c>
      <c r="E41" s="4">
        <v>4</v>
      </c>
      <c r="F41" s="5">
        <v>5</v>
      </c>
      <c r="G41" s="6">
        <v>6</v>
      </c>
      <c r="H41" s="7">
        <v>7</v>
      </c>
      <c r="I41" s="8">
        <v>8</v>
      </c>
      <c r="J41" s="9">
        <v>9</v>
      </c>
      <c r="K41" s="10">
        <v>10</v>
      </c>
      <c r="L41" s="11">
        <v>11</v>
      </c>
      <c r="M41" s="11">
        <v>11</v>
      </c>
      <c r="N41" s="11">
        <v>11</v>
      </c>
      <c r="O41" s="11">
        <v>11</v>
      </c>
      <c r="P41" s="11">
        <v>11</v>
      </c>
      <c r="Q41" s="11">
        <v>11</v>
      </c>
      <c r="R41" s="11">
        <v>11</v>
      </c>
      <c r="S41" s="11">
        <v>11</v>
      </c>
      <c r="T41" s="11">
        <v>11</v>
      </c>
      <c r="U41" s="11">
        <v>11</v>
      </c>
      <c r="V41" s="11">
        <v>11</v>
      </c>
      <c r="W41" s="11">
        <v>11</v>
      </c>
      <c r="X41" s="11">
        <v>11</v>
      </c>
      <c r="Y41" s="11">
        <v>11</v>
      </c>
      <c r="Z41" s="11">
        <v>11</v>
      </c>
      <c r="AA41" s="11">
        <v>11</v>
      </c>
      <c r="AB41" s="11">
        <v>11</v>
      </c>
      <c r="AC41" s="11">
        <v>11</v>
      </c>
      <c r="AD41" s="11">
        <v>11</v>
      </c>
      <c r="AE41" s="11">
        <v>11</v>
      </c>
      <c r="AF41" s="11">
        <v>11</v>
      </c>
      <c r="AG41" s="11">
        <v>11</v>
      </c>
      <c r="AH41" s="11">
        <v>11</v>
      </c>
      <c r="AI41" s="11">
        <v>11</v>
      </c>
      <c r="AJ41" s="11">
        <v>11</v>
      </c>
      <c r="AK41" s="11">
        <v>11</v>
      </c>
      <c r="AL41" s="11">
        <v>11</v>
      </c>
      <c r="AM41" s="11">
        <v>11</v>
      </c>
      <c r="AN41" s="11">
        <v>11</v>
      </c>
      <c r="AO41" s="11">
        <v>11</v>
      </c>
      <c r="AP41" s="10">
        <v>10</v>
      </c>
      <c r="AQ41" s="9">
        <v>9</v>
      </c>
      <c r="AR41" s="8">
        <v>8</v>
      </c>
      <c r="AS41" s="7">
        <v>7</v>
      </c>
      <c r="AT41" s="6">
        <v>6</v>
      </c>
      <c r="AU41" s="5">
        <v>5</v>
      </c>
      <c r="AV41" s="4">
        <v>4</v>
      </c>
      <c r="AW41" s="3">
        <v>3</v>
      </c>
      <c r="AX41" s="2">
        <v>2</v>
      </c>
      <c r="AY41" s="1">
        <v>1</v>
      </c>
    </row>
    <row r="42" spans="2:51" ht="14.1" customHeight="1" thickBot="1" x14ac:dyDescent="0.3">
      <c r="B42" s="1">
        <v>1</v>
      </c>
      <c r="C42" s="2">
        <v>2</v>
      </c>
      <c r="D42" s="3">
        <v>3</v>
      </c>
      <c r="E42" s="4">
        <v>4</v>
      </c>
      <c r="F42" s="5">
        <v>5</v>
      </c>
      <c r="G42" s="6">
        <v>6</v>
      </c>
      <c r="H42" s="7">
        <v>7</v>
      </c>
      <c r="I42" s="8">
        <v>8</v>
      </c>
      <c r="J42" s="9">
        <v>9</v>
      </c>
      <c r="K42" s="10">
        <v>10</v>
      </c>
      <c r="L42" s="10">
        <v>10</v>
      </c>
      <c r="M42" s="10">
        <v>10</v>
      </c>
      <c r="N42" s="10">
        <v>10</v>
      </c>
      <c r="O42" s="10">
        <v>10</v>
      </c>
      <c r="P42" s="10">
        <v>10</v>
      </c>
      <c r="Q42" s="10">
        <v>10</v>
      </c>
      <c r="R42" s="10">
        <v>10</v>
      </c>
      <c r="S42" s="10">
        <v>10</v>
      </c>
      <c r="T42" s="10">
        <v>10</v>
      </c>
      <c r="U42" s="10">
        <v>10</v>
      </c>
      <c r="V42" s="10">
        <v>10</v>
      </c>
      <c r="W42" s="10">
        <v>10</v>
      </c>
      <c r="X42" s="10">
        <v>10</v>
      </c>
      <c r="Y42" s="10">
        <v>10</v>
      </c>
      <c r="Z42" s="10">
        <v>10</v>
      </c>
      <c r="AA42" s="10">
        <v>10</v>
      </c>
      <c r="AB42" s="10">
        <v>10</v>
      </c>
      <c r="AC42" s="10">
        <v>10</v>
      </c>
      <c r="AD42" s="10">
        <v>10</v>
      </c>
      <c r="AE42" s="10">
        <v>10</v>
      </c>
      <c r="AF42" s="10">
        <v>10</v>
      </c>
      <c r="AG42" s="10">
        <v>10</v>
      </c>
      <c r="AH42" s="10">
        <v>10</v>
      </c>
      <c r="AI42" s="10">
        <v>10</v>
      </c>
      <c r="AJ42" s="10">
        <v>10</v>
      </c>
      <c r="AK42" s="10">
        <v>10</v>
      </c>
      <c r="AL42" s="10">
        <v>10</v>
      </c>
      <c r="AM42" s="10">
        <v>10</v>
      </c>
      <c r="AN42" s="10">
        <v>10</v>
      </c>
      <c r="AO42" s="10">
        <v>10</v>
      </c>
      <c r="AP42" s="10">
        <v>10</v>
      </c>
      <c r="AQ42" s="9">
        <v>9</v>
      </c>
      <c r="AR42" s="8">
        <v>8</v>
      </c>
      <c r="AS42" s="7">
        <v>7</v>
      </c>
      <c r="AT42" s="6">
        <v>6</v>
      </c>
      <c r="AU42" s="5">
        <v>5</v>
      </c>
      <c r="AV42" s="4">
        <v>4</v>
      </c>
      <c r="AW42" s="3">
        <v>3</v>
      </c>
      <c r="AX42" s="2">
        <v>2</v>
      </c>
      <c r="AY42" s="1">
        <v>1</v>
      </c>
    </row>
    <row r="43" spans="2:51" ht="14.1" customHeight="1" thickBot="1" x14ac:dyDescent="0.3">
      <c r="B43" s="1">
        <v>1</v>
      </c>
      <c r="C43" s="2">
        <v>2</v>
      </c>
      <c r="D43" s="3">
        <v>3</v>
      </c>
      <c r="E43" s="4">
        <v>4</v>
      </c>
      <c r="F43" s="5">
        <v>5</v>
      </c>
      <c r="G43" s="6">
        <v>6</v>
      </c>
      <c r="H43" s="7">
        <v>7</v>
      </c>
      <c r="I43" s="8">
        <v>8</v>
      </c>
      <c r="J43" s="9">
        <v>9</v>
      </c>
      <c r="K43" s="9">
        <v>9</v>
      </c>
      <c r="L43" s="9">
        <v>9</v>
      </c>
      <c r="M43" s="9">
        <v>9</v>
      </c>
      <c r="N43" s="9">
        <v>9</v>
      </c>
      <c r="O43" s="9">
        <v>9</v>
      </c>
      <c r="P43" s="9">
        <v>9</v>
      </c>
      <c r="Q43" s="9">
        <v>9</v>
      </c>
      <c r="R43" s="9">
        <v>9</v>
      </c>
      <c r="S43" s="9">
        <v>9</v>
      </c>
      <c r="T43" s="9">
        <v>9</v>
      </c>
      <c r="U43" s="9">
        <v>9</v>
      </c>
      <c r="V43" s="9">
        <v>9</v>
      </c>
      <c r="W43" s="9">
        <v>9</v>
      </c>
      <c r="X43" s="9">
        <v>9</v>
      </c>
      <c r="Y43" s="9">
        <v>9</v>
      </c>
      <c r="Z43" s="9">
        <v>9</v>
      </c>
      <c r="AA43" s="9">
        <v>9</v>
      </c>
      <c r="AB43" s="9">
        <v>9</v>
      </c>
      <c r="AC43" s="9">
        <v>9</v>
      </c>
      <c r="AD43" s="9">
        <v>9</v>
      </c>
      <c r="AE43" s="9">
        <v>9</v>
      </c>
      <c r="AF43" s="9">
        <v>9</v>
      </c>
      <c r="AG43" s="9">
        <v>9</v>
      </c>
      <c r="AH43" s="9">
        <v>9</v>
      </c>
      <c r="AI43" s="9">
        <v>9</v>
      </c>
      <c r="AJ43" s="9">
        <v>9</v>
      </c>
      <c r="AK43" s="9">
        <v>9</v>
      </c>
      <c r="AL43" s="9">
        <v>9</v>
      </c>
      <c r="AM43" s="9">
        <v>9</v>
      </c>
      <c r="AN43" s="9">
        <v>9</v>
      </c>
      <c r="AO43" s="9">
        <v>9</v>
      </c>
      <c r="AP43" s="9">
        <v>9</v>
      </c>
      <c r="AQ43" s="9">
        <v>9</v>
      </c>
      <c r="AR43" s="8">
        <v>8</v>
      </c>
      <c r="AS43" s="7">
        <v>7</v>
      </c>
      <c r="AT43" s="6">
        <v>6</v>
      </c>
      <c r="AU43" s="5">
        <v>5</v>
      </c>
      <c r="AV43" s="4">
        <v>4</v>
      </c>
      <c r="AW43" s="3">
        <v>3</v>
      </c>
      <c r="AX43" s="2">
        <v>2</v>
      </c>
      <c r="AY43" s="1">
        <v>1</v>
      </c>
    </row>
    <row r="44" spans="2:51" ht="14.1" customHeight="1" thickBot="1" x14ac:dyDescent="0.3">
      <c r="B44" s="1">
        <v>1</v>
      </c>
      <c r="C44" s="2">
        <v>2</v>
      </c>
      <c r="D44" s="3">
        <v>3</v>
      </c>
      <c r="E44" s="4">
        <v>4</v>
      </c>
      <c r="F44" s="5">
        <v>5</v>
      </c>
      <c r="G44" s="6">
        <v>6</v>
      </c>
      <c r="H44" s="7">
        <v>7</v>
      </c>
      <c r="I44" s="8">
        <v>8</v>
      </c>
      <c r="J44" s="8">
        <v>8</v>
      </c>
      <c r="K44" s="8">
        <v>8</v>
      </c>
      <c r="L44" s="8">
        <v>8</v>
      </c>
      <c r="M44" s="8">
        <v>8</v>
      </c>
      <c r="N44" s="8">
        <v>8</v>
      </c>
      <c r="O44" s="8">
        <v>8</v>
      </c>
      <c r="P44" s="8">
        <v>8</v>
      </c>
      <c r="Q44" s="8">
        <v>8</v>
      </c>
      <c r="R44" s="8">
        <v>8</v>
      </c>
      <c r="S44" s="8">
        <v>8</v>
      </c>
      <c r="T44" s="8">
        <v>8</v>
      </c>
      <c r="U44" s="8">
        <v>8</v>
      </c>
      <c r="V44" s="8">
        <v>8</v>
      </c>
      <c r="W44" s="8">
        <v>8</v>
      </c>
      <c r="X44" s="8">
        <v>8</v>
      </c>
      <c r="Y44" s="8">
        <v>8</v>
      </c>
      <c r="Z44" s="8">
        <v>8</v>
      </c>
      <c r="AA44" s="8">
        <v>8</v>
      </c>
      <c r="AB44" s="8">
        <v>8</v>
      </c>
      <c r="AC44" s="8">
        <v>8</v>
      </c>
      <c r="AD44" s="8">
        <v>8</v>
      </c>
      <c r="AE44" s="8">
        <v>8</v>
      </c>
      <c r="AF44" s="8">
        <v>8</v>
      </c>
      <c r="AG44" s="8">
        <v>8</v>
      </c>
      <c r="AH44" s="8">
        <v>8</v>
      </c>
      <c r="AI44" s="8">
        <v>8</v>
      </c>
      <c r="AJ44" s="8">
        <v>8</v>
      </c>
      <c r="AK44" s="8">
        <v>8</v>
      </c>
      <c r="AL44" s="8">
        <v>8</v>
      </c>
      <c r="AM44" s="8">
        <v>8</v>
      </c>
      <c r="AN44" s="8">
        <v>8</v>
      </c>
      <c r="AO44" s="8">
        <v>8</v>
      </c>
      <c r="AP44" s="8">
        <v>8</v>
      </c>
      <c r="AQ44" s="8">
        <v>8</v>
      </c>
      <c r="AR44" s="8">
        <v>8</v>
      </c>
      <c r="AS44" s="7">
        <v>7</v>
      </c>
      <c r="AT44" s="6">
        <v>6</v>
      </c>
      <c r="AU44" s="5">
        <v>5</v>
      </c>
      <c r="AV44" s="4">
        <v>4</v>
      </c>
      <c r="AW44" s="3">
        <v>3</v>
      </c>
      <c r="AX44" s="2">
        <v>2</v>
      </c>
      <c r="AY44" s="1">
        <v>1</v>
      </c>
    </row>
    <row r="45" spans="2:51" ht="14.1" customHeight="1" thickBot="1" x14ac:dyDescent="0.3">
      <c r="B45" s="1">
        <v>1</v>
      </c>
      <c r="C45" s="2">
        <v>2</v>
      </c>
      <c r="D45" s="3">
        <v>3</v>
      </c>
      <c r="E45" s="4">
        <v>4</v>
      </c>
      <c r="F45" s="5">
        <v>5</v>
      </c>
      <c r="G45" s="6">
        <v>6</v>
      </c>
      <c r="H45" s="7">
        <v>7</v>
      </c>
      <c r="I45" s="7">
        <v>7</v>
      </c>
      <c r="J45" s="7">
        <v>7</v>
      </c>
      <c r="K45" s="7">
        <v>7</v>
      </c>
      <c r="L45" s="7">
        <v>7</v>
      </c>
      <c r="M45" s="7">
        <v>7</v>
      </c>
      <c r="N45" s="7">
        <v>7</v>
      </c>
      <c r="O45" s="7">
        <v>7</v>
      </c>
      <c r="P45" s="7">
        <v>7</v>
      </c>
      <c r="Q45" s="7">
        <v>7</v>
      </c>
      <c r="R45" s="7">
        <v>7</v>
      </c>
      <c r="S45" s="7">
        <v>7</v>
      </c>
      <c r="T45" s="7">
        <v>7</v>
      </c>
      <c r="U45" s="7">
        <v>7</v>
      </c>
      <c r="V45" s="7">
        <v>7</v>
      </c>
      <c r="W45" s="7">
        <v>7</v>
      </c>
      <c r="X45" s="7">
        <v>7</v>
      </c>
      <c r="Y45" s="7">
        <v>7</v>
      </c>
      <c r="Z45" s="7">
        <v>7</v>
      </c>
      <c r="AA45" s="7">
        <v>7</v>
      </c>
      <c r="AB45" s="7">
        <v>7</v>
      </c>
      <c r="AC45" s="7">
        <v>7</v>
      </c>
      <c r="AD45" s="7">
        <v>7</v>
      </c>
      <c r="AE45" s="7">
        <v>7</v>
      </c>
      <c r="AF45" s="7">
        <v>7</v>
      </c>
      <c r="AG45" s="7">
        <v>7</v>
      </c>
      <c r="AH45" s="7">
        <v>7</v>
      </c>
      <c r="AI45" s="7">
        <v>7</v>
      </c>
      <c r="AJ45" s="7">
        <v>7</v>
      </c>
      <c r="AK45" s="7">
        <v>7</v>
      </c>
      <c r="AL45" s="7">
        <v>7</v>
      </c>
      <c r="AM45" s="7">
        <v>7</v>
      </c>
      <c r="AN45" s="7">
        <v>7</v>
      </c>
      <c r="AO45" s="7">
        <v>7</v>
      </c>
      <c r="AP45" s="7">
        <v>7</v>
      </c>
      <c r="AQ45" s="7">
        <v>7</v>
      </c>
      <c r="AR45" s="7">
        <v>7</v>
      </c>
      <c r="AS45" s="7">
        <v>7</v>
      </c>
      <c r="AT45" s="6">
        <v>6</v>
      </c>
      <c r="AU45" s="5">
        <v>5</v>
      </c>
      <c r="AV45" s="4">
        <v>4</v>
      </c>
      <c r="AW45" s="3">
        <v>3</v>
      </c>
      <c r="AX45" s="2">
        <v>2</v>
      </c>
      <c r="AY45" s="1">
        <v>1</v>
      </c>
    </row>
    <row r="46" spans="2:51" ht="14.1" customHeight="1" thickBot="1" x14ac:dyDescent="0.3">
      <c r="B46" s="1">
        <v>1</v>
      </c>
      <c r="C46" s="2">
        <v>2</v>
      </c>
      <c r="D46" s="3">
        <v>3</v>
      </c>
      <c r="E46" s="4">
        <v>4</v>
      </c>
      <c r="F46" s="5">
        <v>5</v>
      </c>
      <c r="G46" s="6">
        <v>6</v>
      </c>
      <c r="H46" s="6">
        <v>6</v>
      </c>
      <c r="I46" s="6">
        <v>6</v>
      </c>
      <c r="J46" s="6">
        <v>6</v>
      </c>
      <c r="K46" s="6">
        <v>6</v>
      </c>
      <c r="L46" s="6">
        <v>6</v>
      </c>
      <c r="M46" s="6">
        <v>6</v>
      </c>
      <c r="N46" s="6">
        <v>6</v>
      </c>
      <c r="O46" s="6">
        <v>6</v>
      </c>
      <c r="P46" s="6">
        <v>6</v>
      </c>
      <c r="Q46" s="6">
        <v>6</v>
      </c>
      <c r="R46" s="6">
        <v>6</v>
      </c>
      <c r="S46" s="6">
        <v>6</v>
      </c>
      <c r="T46" s="6">
        <v>6</v>
      </c>
      <c r="U46" s="6">
        <v>6</v>
      </c>
      <c r="V46" s="6">
        <v>6</v>
      </c>
      <c r="W46" s="6">
        <v>6</v>
      </c>
      <c r="X46" s="6">
        <v>6</v>
      </c>
      <c r="Y46" s="6">
        <v>6</v>
      </c>
      <c r="Z46" s="6">
        <v>6</v>
      </c>
      <c r="AA46" s="6">
        <v>6</v>
      </c>
      <c r="AB46" s="6">
        <v>6</v>
      </c>
      <c r="AC46" s="6">
        <v>6</v>
      </c>
      <c r="AD46" s="6">
        <v>6</v>
      </c>
      <c r="AE46" s="6">
        <v>6</v>
      </c>
      <c r="AF46" s="6">
        <v>6</v>
      </c>
      <c r="AG46" s="6">
        <v>6</v>
      </c>
      <c r="AH46" s="6">
        <v>6</v>
      </c>
      <c r="AI46" s="6">
        <v>6</v>
      </c>
      <c r="AJ46" s="6">
        <v>6</v>
      </c>
      <c r="AK46" s="6">
        <v>6</v>
      </c>
      <c r="AL46" s="6">
        <v>6</v>
      </c>
      <c r="AM46" s="6">
        <v>6</v>
      </c>
      <c r="AN46" s="6">
        <v>6</v>
      </c>
      <c r="AO46" s="6">
        <v>6</v>
      </c>
      <c r="AP46" s="6">
        <v>6</v>
      </c>
      <c r="AQ46" s="6">
        <v>6</v>
      </c>
      <c r="AR46" s="6">
        <v>6</v>
      </c>
      <c r="AS46" s="6">
        <v>6</v>
      </c>
      <c r="AT46" s="6">
        <v>6</v>
      </c>
      <c r="AU46" s="5">
        <v>5</v>
      </c>
      <c r="AV46" s="4">
        <v>4</v>
      </c>
      <c r="AW46" s="3">
        <v>3</v>
      </c>
      <c r="AX46" s="2">
        <v>2</v>
      </c>
      <c r="AY46" s="1">
        <v>1</v>
      </c>
    </row>
    <row r="47" spans="2:51" ht="14.1" customHeight="1" thickBot="1" x14ac:dyDescent="0.3">
      <c r="B47" s="1">
        <v>1</v>
      </c>
      <c r="C47" s="2">
        <v>2</v>
      </c>
      <c r="D47" s="3">
        <v>3</v>
      </c>
      <c r="E47" s="4">
        <v>4</v>
      </c>
      <c r="F47" s="5">
        <v>5</v>
      </c>
      <c r="G47" s="5">
        <v>5</v>
      </c>
      <c r="H47" s="5">
        <v>5</v>
      </c>
      <c r="I47" s="5">
        <v>5</v>
      </c>
      <c r="J47" s="5">
        <v>5</v>
      </c>
      <c r="K47" s="5">
        <v>5</v>
      </c>
      <c r="L47" s="5">
        <v>5</v>
      </c>
      <c r="M47" s="5">
        <v>5</v>
      </c>
      <c r="N47" s="5">
        <v>5</v>
      </c>
      <c r="O47" s="5">
        <v>5</v>
      </c>
      <c r="P47" s="5">
        <v>5</v>
      </c>
      <c r="Q47" s="5">
        <v>5</v>
      </c>
      <c r="R47" s="5">
        <v>5</v>
      </c>
      <c r="S47" s="5">
        <v>5</v>
      </c>
      <c r="T47" s="5">
        <v>5</v>
      </c>
      <c r="U47" s="5">
        <v>5</v>
      </c>
      <c r="V47" s="5">
        <v>5</v>
      </c>
      <c r="W47" s="5">
        <v>5</v>
      </c>
      <c r="X47" s="5">
        <v>5</v>
      </c>
      <c r="Y47" s="5">
        <v>5</v>
      </c>
      <c r="Z47" s="5">
        <v>5</v>
      </c>
      <c r="AA47" s="5">
        <v>5</v>
      </c>
      <c r="AB47" s="5">
        <v>5</v>
      </c>
      <c r="AC47" s="5">
        <v>5</v>
      </c>
      <c r="AD47" s="5">
        <v>5</v>
      </c>
      <c r="AE47" s="5">
        <v>5</v>
      </c>
      <c r="AF47" s="5">
        <v>5</v>
      </c>
      <c r="AG47" s="5">
        <v>5</v>
      </c>
      <c r="AH47" s="5">
        <v>5</v>
      </c>
      <c r="AI47" s="5">
        <v>5</v>
      </c>
      <c r="AJ47" s="5">
        <v>5</v>
      </c>
      <c r="AK47" s="5">
        <v>5</v>
      </c>
      <c r="AL47" s="5">
        <v>5</v>
      </c>
      <c r="AM47" s="5">
        <v>5</v>
      </c>
      <c r="AN47" s="5">
        <v>5</v>
      </c>
      <c r="AO47" s="5">
        <v>5</v>
      </c>
      <c r="AP47" s="5">
        <v>5</v>
      </c>
      <c r="AQ47" s="5">
        <v>5</v>
      </c>
      <c r="AR47" s="5">
        <v>5</v>
      </c>
      <c r="AS47" s="5">
        <v>5</v>
      </c>
      <c r="AT47" s="5">
        <v>5</v>
      </c>
      <c r="AU47" s="5">
        <v>5</v>
      </c>
      <c r="AV47" s="4">
        <v>4</v>
      </c>
      <c r="AW47" s="3">
        <v>3</v>
      </c>
      <c r="AX47" s="2">
        <v>2</v>
      </c>
      <c r="AY47" s="1">
        <v>1</v>
      </c>
    </row>
    <row r="48" spans="2:51" ht="14.1" customHeight="1" thickBot="1" x14ac:dyDescent="0.3">
      <c r="B48" s="1">
        <v>1</v>
      </c>
      <c r="C48" s="2">
        <v>2</v>
      </c>
      <c r="D48" s="3">
        <v>3</v>
      </c>
      <c r="E48" s="4">
        <v>4</v>
      </c>
      <c r="F48" s="4">
        <v>4</v>
      </c>
      <c r="G48" s="4">
        <v>4</v>
      </c>
      <c r="H48" s="4">
        <v>4</v>
      </c>
      <c r="I48" s="4">
        <v>4</v>
      </c>
      <c r="J48" s="4">
        <v>4</v>
      </c>
      <c r="K48" s="4">
        <v>4</v>
      </c>
      <c r="L48" s="4">
        <v>4</v>
      </c>
      <c r="M48" s="4">
        <v>4</v>
      </c>
      <c r="N48" s="4">
        <v>4</v>
      </c>
      <c r="O48" s="4">
        <v>4</v>
      </c>
      <c r="P48" s="4">
        <v>4</v>
      </c>
      <c r="Q48" s="4">
        <v>4</v>
      </c>
      <c r="R48" s="4">
        <v>4</v>
      </c>
      <c r="S48" s="4">
        <v>4</v>
      </c>
      <c r="T48" s="4">
        <v>4</v>
      </c>
      <c r="U48" s="4">
        <v>4</v>
      </c>
      <c r="V48" s="4">
        <v>4</v>
      </c>
      <c r="W48" s="4">
        <v>4</v>
      </c>
      <c r="X48" s="4">
        <v>4</v>
      </c>
      <c r="Y48" s="4">
        <v>4</v>
      </c>
      <c r="Z48" s="4">
        <v>4</v>
      </c>
      <c r="AA48" s="4">
        <v>4</v>
      </c>
      <c r="AB48" s="4">
        <v>4</v>
      </c>
      <c r="AC48" s="4">
        <v>4</v>
      </c>
      <c r="AD48" s="4">
        <v>4</v>
      </c>
      <c r="AE48" s="4">
        <v>4</v>
      </c>
      <c r="AF48" s="4">
        <v>4</v>
      </c>
      <c r="AG48" s="4">
        <v>4</v>
      </c>
      <c r="AH48" s="4">
        <v>4</v>
      </c>
      <c r="AI48" s="4">
        <v>4</v>
      </c>
      <c r="AJ48" s="4">
        <v>4</v>
      </c>
      <c r="AK48" s="4">
        <v>4</v>
      </c>
      <c r="AL48" s="4">
        <v>4</v>
      </c>
      <c r="AM48" s="4">
        <v>4</v>
      </c>
      <c r="AN48" s="4">
        <v>4</v>
      </c>
      <c r="AO48" s="4">
        <v>4</v>
      </c>
      <c r="AP48" s="4">
        <v>4</v>
      </c>
      <c r="AQ48" s="4">
        <v>4</v>
      </c>
      <c r="AR48" s="4">
        <v>4</v>
      </c>
      <c r="AS48" s="4">
        <v>4</v>
      </c>
      <c r="AT48" s="4">
        <v>4</v>
      </c>
      <c r="AU48" s="4">
        <v>4</v>
      </c>
      <c r="AV48" s="4">
        <v>4</v>
      </c>
      <c r="AW48" s="3">
        <v>3</v>
      </c>
      <c r="AX48" s="2">
        <v>2</v>
      </c>
      <c r="AY48" s="1">
        <v>1</v>
      </c>
    </row>
    <row r="49" spans="2:51" ht="14.1" customHeight="1" thickBot="1" x14ac:dyDescent="0.3">
      <c r="B49" s="1">
        <v>1</v>
      </c>
      <c r="C49" s="2">
        <v>2</v>
      </c>
      <c r="D49" s="3">
        <v>3</v>
      </c>
      <c r="E49" s="3">
        <v>3</v>
      </c>
      <c r="F49" s="3">
        <v>3</v>
      </c>
      <c r="G49" s="3">
        <v>3</v>
      </c>
      <c r="H49" s="3">
        <v>3</v>
      </c>
      <c r="I49" s="3">
        <v>3</v>
      </c>
      <c r="J49" s="3">
        <v>3</v>
      </c>
      <c r="K49" s="3">
        <v>3</v>
      </c>
      <c r="L49" s="3">
        <v>3</v>
      </c>
      <c r="M49" s="3">
        <v>3</v>
      </c>
      <c r="N49" s="3">
        <v>3</v>
      </c>
      <c r="O49" s="3">
        <v>3</v>
      </c>
      <c r="P49" s="3">
        <v>3</v>
      </c>
      <c r="Q49" s="3">
        <v>3</v>
      </c>
      <c r="R49" s="3">
        <v>3</v>
      </c>
      <c r="S49" s="3">
        <v>3</v>
      </c>
      <c r="T49" s="3">
        <v>3</v>
      </c>
      <c r="U49" s="3">
        <v>3</v>
      </c>
      <c r="V49" s="3">
        <v>3</v>
      </c>
      <c r="W49" s="3">
        <v>3</v>
      </c>
      <c r="X49" s="3">
        <v>3</v>
      </c>
      <c r="Y49" s="3">
        <v>3</v>
      </c>
      <c r="Z49" s="3">
        <v>3</v>
      </c>
      <c r="AA49" s="3">
        <v>3</v>
      </c>
      <c r="AB49" s="3">
        <v>3</v>
      </c>
      <c r="AC49" s="3">
        <v>3</v>
      </c>
      <c r="AD49" s="3">
        <v>3</v>
      </c>
      <c r="AE49" s="3">
        <v>3</v>
      </c>
      <c r="AF49" s="3">
        <v>3</v>
      </c>
      <c r="AG49" s="3">
        <v>3</v>
      </c>
      <c r="AH49" s="3">
        <v>3</v>
      </c>
      <c r="AI49" s="3">
        <v>3</v>
      </c>
      <c r="AJ49" s="3">
        <v>3</v>
      </c>
      <c r="AK49" s="3">
        <v>3</v>
      </c>
      <c r="AL49" s="3">
        <v>3</v>
      </c>
      <c r="AM49" s="3">
        <v>3</v>
      </c>
      <c r="AN49" s="3">
        <v>3</v>
      </c>
      <c r="AO49" s="3">
        <v>3</v>
      </c>
      <c r="AP49" s="3">
        <v>3</v>
      </c>
      <c r="AQ49" s="3">
        <v>3</v>
      </c>
      <c r="AR49" s="3">
        <v>3</v>
      </c>
      <c r="AS49" s="3">
        <v>3</v>
      </c>
      <c r="AT49" s="3">
        <v>3</v>
      </c>
      <c r="AU49" s="3">
        <v>3</v>
      </c>
      <c r="AV49" s="3">
        <v>3</v>
      </c>
      <c r="AW49" s="3">
        <v>3</v>
      </c>
      <c r="AX49" s="2">
        <v>2</v>
      </c>
      <c r="AY49" s="1">
        <v>1</v>
      </c>
    </row>
    <row r="50" spans="2:51" ht="14.1" customHeight="1" thickBot="1" x14ac:dyDescent="0.3">
      <c r="B50" s="1">
        <v>1</v>
      </c>
      <c r="C50" s="2">
        <v>2</v>
      </c>
      <c r="D50" s="2">
        <v>2</v>
      </c>
      <c r="E50" s="2">
        <v>2</v>
      </c>
      <c r="F50" s="2">
        <v>2</v>
      </c>
      <c r="G50" s="2">
        <v>2</v>
      </c>
      <c r="H50" s="2">
        <v>2</v>
      </c>
      <c r="I50" s="2">
        <v>2</v>
      </c>
      <c r="J50" s="2">
        <v>2</v>
      </c>
      <c r="K50" s="2">
        <v>2</v>
      </c>
      <c r="L50" s="2">
        <v>2</v>
      </c>
      <c r="M50" s="2">
        <v>2</v>
      </c>
      <c r="N50" s="2">
        <v>2</v>
      </c>
      <c r="O50" s="2">
        <v>2</v>
      </c>
      <c r="P50" s="2">
        <v>2</v>
      </c>
      <c r="Q50" s="2">
        <v>2</v>
      </c>
      <c r="R50" s="2">
        <v>2</v>
      </c>
      <c r="S50" s="2">
        <v>2</v>
      </c>
      <c r="T50" s="2">
        <v>2</v>
      </c>
      <c r="U50" s="2">
        <v>2</v>
      </c>
      <c r="V50" s="2">
        <v>2</v>
      </c>
      <c r="W50" s="2">
        <v>2</v>
      </c>
      <c r="X50" s="2">
        <v>2</v>
      </c>
      <c r="Y50" s="2">
        <v>2</v>
      </c>
      <c r="Z50" s="2">
        <v>2</v>
      </c>
      <c r="AA50" s="2">
        <v>2</v>
      </c>
      <c r="AB50" s="2">
        <v>2</v>
      </c>
      <c r="AC50" s="2">
        <v>2</v>
      </c>
      <c r="AD50" s="2">
        <v>2</v>
      </c>
      <c r="AE50" s="2">
        <v>2</v>
      </c>
      <c r="AF50" s="2">
        <v>2</v>
      </c>
      <c r="AG50" s="2">
        <v>2</v>
      </c>
      <c r="AH50" s="2">
        <v>2</v>
      </c>
      <c r="AI50" s="2">
        <v>2</v>
      </c>
      <c r="AJ50" s="2">
        <v>2</v>
      </c>
      <c r="AK50" s="2">
        <v>2</v>
      </c>
      <c r="AL50" s="2">
        <v>2</v>
      </c>
      <c r="AM50" s="2">
        <v>2</v>
      </c>
      <c r="AN50" s="2">
        <v>2</v>
      </c>
      <c r="AO50" s="2">
        <v>2</v>
      </c>
      <c r="AP50" s="2">
        <v>2</v>
      </c>
      <c r="AQ50" s="2">
        <v>2</v>
      </c>
      <c r="AR50" s="2">
        <v>2</v>
      </c>
      <c r="AS50" s="2">
        <v>2</v>
      </c>
      <c r="AT50" s="2">
        <v>2</v>
      </c>
      <c r="AU50" s="2">
        <v>2</v>
      </c>
      <c r="AV50" s="2">
        <v>2</v>
      </c>
      <c r="AW50" s="2">
        <v>2</v>
      </c>
      <c r="AX50" s="2">
        <v>2</v>
      </c>
      <c r="AY50" s="1">
        <v>1</v>
      </c>
    </row>
    <row r="51" spans="2:51" ht="14.1" customHeight="1" thickBot="1" x14ac:dyDescent="0.3">
      <c r="B51" s="1">
        <v>1</v>
      </c>
      <c r="C51" s="1">
        <v>1</v>
      </c>
      <c r="D51" s="1">
        <v>1</v>
      </c>
      <c r="E51" s="1">
        <v>1</v>
      </c>
      <c r="F51" s="1">
        <v>1</v>
      </c>
      <c r="G51" s="1">
        <v>1</v>
      </c>
      <c r="H51" s="1">
        <v>1</v>
      </c>
      <c r="I51" s="1">
        <v>1</v>
      </c>
      <c r="J51" s="1">
        <v>1</v>
      </c>
      <c r="K51" s="1">
        <v>1</v>
      </c>
      <c r="L51" s="1">
        <v>1</v>
      </c>
      <c r="M51" s="1">
        <v>1</v>
      </c>
      <c r="N51" s="1">
        <v>1</v>
      </c>
      <c r="O51" s="1">
        <v>1</v>
      </c>
      <c r="P51" s="1">
        <v>1</v>
      </c>
      <c r="Q51" s="1">
        <v>1</v>
      </c>
      <c r="R51" s="1">
        <v>1</v>
      </c>
      <c r="S51" s="1">
        <v>1</v>
      </c>
      <c r="T51" s="1">
        <v>1</v>
      </c>
      <c r="U51" s="1">
        <v>1</v>
      </c>
      <c r="V51" s="1">
        <v>1</v>
      </c>
      <c r="W51" s="1">
        <v>1</v>
      </c>
      <c r="X51" s="1">
        <v>1</v>
      </c>
      <c r="Y51" s="1">
        <v>1</v>
      </c>
      <c r="Z51" s="1">
        <v>1</v>
      </c>
      <c r="AA51" s="1">
        <v>1</v>
      </c>
      <c r="AB51" s="1">
        <v>1</v>
      </c>
      <c r="AC51" s="1">
        <v>1</v>
      </c>
      <c r="AD51" s="1">
        <v>1</v>
      </c>
      <c r="AE51" s="1">
        <v>1</v>
      </c>
      <c r="AF51" s="1">
        <v>1</v>
      </c>
      <c r="AG51" s="1">
        <v>1</v>
      </c>
      <c r="AH51" s="1">
        <v>1</v>
      </c>
      <c r="AI51" s="1">
        <v>1</v>
      </c>
      <c r="AJ51" s="1">
        <v>1</v>
      </c>
      <c r="AK51" s="1">
        <v>1</v>
      </c>
      <c r="AL51" s="1">
        <v>1</v>
      </c>
      <c r="AM51" s="1">
        <v>1</v>
      </c>
      <c r="AN51" s="1">
        <v>1</v>
      </c>
      <c r="AO51" s="1">
        <v>1</v>
      </c>
      <c r="AP51" s="1">
        <v>1</v>
      </c>
      <c r="AQ51" s="1">
        <v>1</v>
      </c>
      <c r="AR51" s="1">
        <v>1</v>
      </c>
      <c r="AS51" s="1">
        <v>1</v>
      </c>
      <c r="AT51" s="1">
        <v>1</v>
      </c>
      <c r="AU51" s="1">
        <v>1</v>
      </c>
      <c r="AV51" s="1">
        <v>1</v>
      </c>
      <c r="AW51" s="1">
        <v>1</v>
      </c>
      <c r="AX51" s="1">
        <v>1</v>
      </c>
      <c r="AY51" s="1">
        <v>1</v>
      </c>
    </row>
  </sheetData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5D7FD1-40D3-486E-BAAE-34B4F250F764}">
  <dimension ref="B1:BF51"/>
  <sheetViews>
    <sheetView workbookViewId="0">
      <selection activeCell="BF3" sqref="BF3"/>
    </sheetView>
  </sheetViews>
  <sheetFormatPr defaultColWidth="2.7109375" defaultRowHeight="14.1" customHeight="1" x14ac:dyDescent="0.25"/>
  <cols>
    <col min="58" max="58" width="4.28515625" customWidth="1"/>
    <col min="59" max="59" width="14.85546875" customWidth="1"/>
  </cols>
  <sheetData>
    <row r="1" spans="2:58" ht="14.1" customHeight="1" thickBot="1" x14ac:dyDescent="0.3"/>
    <row r="2" spans="2:58" ht="14.1" customHeight="1" thickBot="1" x14ac:dyDescent="0.3">
      <c r="B2" s="1" t="str">
        <f>IF('Исходный массив'!B2='Массив с заданной глубиной'!$BF$2,'Исходный массив'!B2,"")</f>
        <v/>
      </c>
      <c r="C2" s="1" t="str">
        <f>IF('Исходный массив'!C2='Массив с заданной глубиной'!$BF$2,'Исходный массив'!C2,"")</f>
        <v/>
      </c>
      <c r="D2" s="1" t="str">
        <f>IF('Исходный массив'!D2='Массив с заданной глубиной'!$BF$2,'Исходный массив'!D2,"")</f>
        <v/>
      </c>
      <c r="E2" s="1" t="str">
        <f>IF('Исходный массив'!E2='Массив с заданной глубиной'!$BF$2,'Исходный массив'!E2,"")</f>
        <v/>
      </c>
      <c r="F2" s="1" t="str">
        <f>IF('Исходный массив'!F2='Массив с заданной глубиной'!$BF$2,'Исходный массив'!F2,"")</f>
        <v/>
      </c>
      <c r="G2" s="1" t="str">
        <f>IF('Исходный массив'!G2='Массив с заданной глубиной'!$BF$2,'Исходный массив'!G2,"")</f>
        <v/>
      </c>
      <c r="H2" s="1" t="str">
        <f>IF('Исходный массив'!H2='Массив с заданной глубиной'!$BF$2,'Исходный массив'!H2,"")</f>
        <v/>
      </c>
      <c r="I2" s="1" t="str">
        <f>IF('Исходный массив'!I2='Массив с заданной глубиной'!$BF$2,'Исходный массив'!I2,"")</f>
        <v/>
      </c>
      <c r="J2" s="1" t="str">
        <f>IF('Исходный массив'!J2='Массив с заданной глубиной'!$BF$2,'Исходный массив'!J2,"")</f>
        <v/>
      </c>
      <c r="K2" s="1" t="str">
        <f>IF('Исходный массив'!K2='Массив с заданной глубиной'!$BF$2,'Исходный массив'!K2,"")</f>
        <v/>
      </c>
      <c r="L2" s="1" t="str">
        <f>IF('Исходный массив'!L2='Массив с заданной глубиной'!$BF$2,'Исходный массив'!L2,"")</f>
        <v/>
      </c>
      <c r="M2" s="1" t="str">
        <f>IF('Исходный массив'!M2='Массив с заданной глубиной'!$BF$2,'Исходный массив'!M2,"")</f>
        <v/>
      </c>
      <c r="N2" s="1" t="str">
        <f>IF('Исходный массив'!N2='Массив с заданной глубиной'!$BF$2,'Исходный массив'!N2,"")</f>
        <v/>
      </c>
      <c r="O2" s="1" t="str">
        <f>IF('Исходный массив'!O2='Массив с заданной глубиной'!$BF$2,'Исходный массив'!O2,"")</f>
        <v/>
      </c>
      <c r="P2" s="1" t="str">
        <f>IF('Исходный массив'!P2='Массив с заданной глубиной'!$BF$2,'Исходный массив'!P2,"")</f>
        <v/>
      </c>
      <c r="Q2" s="1" t="str">
        <f>IF('Исходный массив'!Q2='Массив с заданной глубиной'!$BF$2,'Исходный массив'!Q2,"")</f>
        <v/>
      </c>
      <c r="R2" s="1" t="str">
        <f>IF('Исходный массив'!R2='Массив с заданной глубиной'!$BF$2,'Исходный массив'!R2,"")</f>
        <v/>
      </c>
      <c r="S2" s="1" t="str">
        <f>IF('Исходный массив'!S2='Массив с заданной глубиной'!$BF$2,'Исходный массив'!S2,"")</f>
        <v/>
      </c>
      <c r="T2" s="1" t="str">
        <f>IF('Исходный массив'!T2='Массив с заданной глубиной'!$BF$2,'Исходный массив'!T2,"")</f>
        <v/>
      </c>
      <c r="U2" s="1" t="str">
        <f>IF('Исходный массив'!U2='Массив с заданной глубиной'!$BF$2,'Исходный массив'!U2,"")</f>
        <v/>
      </c>
      <c r="V2" s="1" t="str">
        <f>IF('Исходный массив'!V2='Массив с заданной глубиной'!$BF$2,'Исходный массив'!V2,"")</f>
        <v/>
      </c>
      <c r="W2" s="1" t="str">
        <f>IF('Исходный массив'!W2='Массив с заданной глубиной'!$BF$2,'Исходный массив'!W2,"")</f>
        <v/>
      </c>
      <c r="X2" s="1" t="str">
        <f>IF('Исходный массив'!X2='Массив с заданной глубиной'!$BF$2,'Исходный массив'!X2,"")</f>
        <v/>
      </c>
      <c r="Y2" s="1" t="str">
        <f>IF('Исходный массив'!Y2='Массив с заданной глубиной'!$BF$2,'Исходный массив'!Y2,"")</f>
        <v/>
      </c>
      <c r="Z2" s="1" t="str">
        <f>IF('Исходный массив'!Z2='Массив с заданной глубиной'!$BF$2,'Исходный массив'!Z2,"")</f>
        <v/>
      </c>
      <c r="AA2" s="1" t="str">
        <f>IF('Исходный массив'!AA2='Массив с заданной глубиной'!$BF$2,'Исходный массив'!AA2,"")</f>
        <v/>
      </c>
      <c r="AB2" s="1" t="str">
        <f>IF('Исходный массив'!AB2='Массив с заданной глубиной'!$BF$2,'Исходный массив'!AB2,"")</f>
        <v/>
      </c>
      <c r="AC2" s="1" t="str">
        <f>IF('Исходный массив'!AC2='Массив с заданной глубиной'!$BF$2,'Исходный массив'!AC2,"")</f>
        <v/>
      </c>
      <c r="AD2" s="1" t="str">
        <f>IF('Исходный массив'!AD2='Массив с заданной глубиной'!$BF$2,'Исходный массив'!AD2,"")</f>
        <v/>
      </c>
      <c r="AE2" s="1" t="str">
        <f>IF('Исходный массив'!AE2='Массив с заданной глубиной'!$BF$2,'Исходный массив'!AE2,"")</f>
        <v/>
      </c>
      <c r="AF2" s="1" t="str">
        <f>IF('Исходный массив'!AF2='Массив с заданной глубиной'!$BF$2,'Исходный массив'!AF2,"")</f>
        <v/>
      </c>
      <c r="AG2" s="1" t="str">
        <f>IF('Исходный массив'!AG2='Массив с заданной глубиной'!$BF$2,'Исходный массив'!AG2,"")</f>
        <v/>
      </c>
      <c r="AH2" s="1" t="str">
        <f>IF('Исходный массив'!AH2='Массив с заданной глубиной'!$BF$2,'Исходный массив'!AH2,"")</f>
        <v/>
      </c>
      <c r="AI2" s="1" t="str">
        <f>IF('Исходный массив'!AI2='Массив с заданной глубиной'!$BF$2,'Исходный массив'!AI2,"")</f>
        <v/>
      </c>
      <c r="AJ2" s="1" t="str">
        <f>IF('Исходный массив'!AJ2='Массив с заданной глубиной'!$BF$2,'Исходный массив'!AJ2,"")</f>
        <v/>
      </c>
      <c r="AK2" s="1" t="str">
        <f>IF('Исходный массив'!AK2='Массив с заданной глубиной'!$BF$2,'Исходный массив'!AK2,"")</f>
        <v/>
      </c>
      <c r="AL2" s="1" t="str">
        <f>IF('Исходный массив'!AL2='Массив с заданной глубиной'!$BF$2,'Исходный массив'!AL2,"")</f>
        <v/>
      </c>
      <c r="AM2" s="1" t="str">
        <f>IF('Исходный массив'!AM2='Массив с заданной глубиной'!$BF$2,'Исходный массив'!AM2,"")</f>
        <v/>
      </c>
      <c r="AN2" s="1" t="str">
        <f>IF('Исходный массив'!AN2='Массив с заданной глубиной'!$BF$2,'Исходный массив'!AN2,"")</f>
        <v/>
      </c>
      <c r="AO2" s="1" t="str">
        <f>IF('Исходный массив'!AO2='Массив с заданной глубиной'!$BF$2,'Исходный массив'!AO2,"")</f>
        <v/>
      </c>
      <c r="AP2" s="1" t="str">
        <f>IF('Исходный массив'!AP2='Массив с заданной глубиной'!$BF$2,'Исходный массив'!AP2,"")</f>
        <v/>
      </c>
      <c r="AQ2" s="1" t="str">
        <f>IF('Исходный массив'!AQ2='Массив с заданной глубиной'!$BF$2,'Исходный массив'!AQ2,"")</f>
        <v/>
      </c>
      <c r="AR2" s="1" t="str">
        <f>IF('Исходный массив'!AR2='Массив с заданной глубиной'!$BF$2,'Исходный массив'!AR2,"")</f>
        <v/>
      </c>
      <c r="AS2" s="1" t="str">
        <f>IF('Исходный массив'!AS2='Массив с заданной глубиной'!$BF$2,'Исходный массив'!AS2,"")</f>
        <v/>
      </c>
      <c r="AT2" s="1" t="str">
        <f>IF('Исходный массив'!AT2='Массив с заданной глубиной'!$BF$2,'Исходный массив'!AT2,"")</f>
        <v/>
      </c>
      <c r="AU2" s="1" t="str">
        <f>IF('Исходный массив'!AU2='Массив с заданной глубиной'!$BF$2,'Исходный массив'!AU2,"")</f>
        <v/>
      </c>
      <c r="AV2" s="1" t="str">
        <f>IF('Исходный массив'!AV2='Массив с заданной глубиной'!$BF$2,'Исходный массив'!AV2,"")</f>
        <v/>
      </c>
      <c r="AW2" s="1" t="str">
        <f>IF('Исходный массив'!AW2='Массив с заданной глубиной'!$BF$2,'Исходный массив'!AW2,"")</f>
        <v/>
      </c>
      <c r="AX2" s="1" t="str">
        <f>IF('Исходный массив'!AX2='Массив с заданной глубиной'!$BF$2,'Исходный массив'!AX2,"")</f>
        <v/>
      </c>
      <c r="AY2" s="1" t="str">
        <f>IF('Исходный массив'!AY2='Массив с заданной глубиной'!$BF$2,'Исходный массив'!AY2,"")</f>
        <v/>
      </c>
      <c r="AZ2" s="29" t="s">
        <v>0</v>
      </c>
      <c r="BA2" s="30"/>
      <c r="BB2" s="30"/>
      <c r="BC2" s="30"/>
      <c r="BD2" s="30"/>
      <c r="BE2" s="30"/>
      <c r="BF2">
        <f>'Нумерованный массив'!BD3</f>
        <v>9</v>
      </c>
    </row>
    <row r="3" spans="2:58" ht="14.1" customHeight="1" thickBot="1" x14ac:dyDescent="0.3">
      <c r="B3" s="1" t="str">
        <f>IF('Исходный массив'!B3='Массив с заданной глубиной'!$BF$2,'Исходный массив'!B3,"")</f>
        <v/>
      </c>
      <c r="C3" s="1" t="str">
        <f>IF('Исходный массив'!C3='Массив с заданной глубиной'!$BF$2,'Исходный массив'!C3,"")</f>
        <v/>
      </c>
      <c r="D3" s="1" t="str">
        <f>IF('Исходный массив'!D3='Массив с заданной глубиной'!$BF$2,'Исходный массив'!D3,"")</f>
        <v/>
      </c>
      <c r="E3" s="1" t="str">
        <f>IF('Исходный массив'!E3='Массив с заданной глубиной'!$BF$2,'Исходный массив'!E3,"")</f>
        <v/>
      </c>
      <c r="F3" s="1" t="str">
        <f>IF('Исходный массив'!F3='Массив с заданной глубиной'!$BF$2,'Исходный массив'!F3,"")</f>
        <v/>
      </c>
      <c r="G3" s="1" t="str">
        <f>IF('Исходный массив'!G3='Массив с заданной глубиной'!$BF$2,'Исходный массив'!G3,"")</f>
        <v/>
      </c>
      <c r="H3" s="1" t="str">
        <f>IF('Исходный массив'!H3='Массив с заданной глубиной'!$BF$2,'Исходный массив'!H3,"")</f>
        <v/>
      </c>
      <c r="I3" s="1" t="str">
        <f>IF('Исходный массив'!I3='Массив с заданной глубиной'!$BF$2,'Исходный массив'!I3,"")</f>
        <v/>
      </c>
      <c r="J3" s="1" t="str">
        <f>IF('Исходный массив'!J3='Массив с заданной глубиной'!$BF$2,'Исходный массив'!J3,"")</f>
        <v/>
      </c>
      <c r="K3" s="1" t="str">
        <f>IF('Исходный массив'!K3='Массив с заданной глубиной'!$BF$2,'Исходный массив'!K3,"")</f>
        <v/>
      </c>
      <c r="L3" s="1" t="str">
        <f>IF('Исходный массив'!L3='Массив с заданной глубиной'!$BF$2,'Исходный массив'!L3,"")</f>
        <v/>
      </c>
      <c r="M3" s="1" t="str">
        <f>IF('Исходный массив'!M3='Массив с заданной глубиной'!$BF$2,'Исходный массив'!M3,"")</f>
        <v/>
      </c>
      <c r="N3" s="1" t="str">
        <f>IF('Исходный массив'!N3='Массив с заданной глубиной'!$BF$2,'Исходный массив'!N3,"")</f>
        <v/>
      </c>
      <c r="O3" s="1" t="str">
        <f>IF('Исходный массив'!O3='Массив с заданной глубиной'!$BF$2,'Исходный массив'!O3,"")</f>
        <v/>
      </c>
      <c r="P3" s="1" t="str">
        <f>IF('Исходный массив'!P3='Массив с заданной глубиной'!$BF$2,'Исходный массив'!P3,"")</f>
        <v/>
      </c>
      <c r="Q3" s="1" t="str">
        <f>IF('Исходный массив'!Q3='Массив с заданной глубиной'!$BF$2,'Исходный массив'!Q3,"")</f>
        <v/>
      </c>
      <c r="R3" s="1" t="str">
        <f>IF('Исходный массив'!R3='Массив с заданной глубиной'!$BF$2,'Исходный массив'!R3,"")</f>
        <v/>
      </c>
      <c r="S3" s="1" t="str">
        <f>IF('Исходный массив'!S3='Массив с заданной глубиной'!$BF$2,'Исходный массив'!S3,"")</f>
        <v/>
      </c>
      <c r="T3" s="1" t="str">
        <f>IF('Исходный массив'!T3='Массив с заданной глубиной'!$BF$2,'Исходный массив'!T3,"")</f>
        <v/>
      </c>
      <c r="U3" s="1" t="str">
        <f>IF('Исходный массив'!U3='Массив с заданной глубиной'!$BF$2,'Исходный массив'!U3,"")</f>
        <v/>
      </c>
      <c r="V3" s="1" t="str">
        <f>IF('Исходный массив'!V3='Массив с заданной глубиной'!$BF$2,'Исходный массив'!V3,"")</f>
        <v/>
      </c>
      <c r="W3" s="1" t="str">
        <f>IF('Исходный массив'!W3='Массив с заданной глубиной'!$BF$2,'Исходный массив'!W3,"")</f>
        <v/>
      </c>
      <c r="X3" s="1" t="str">
        <f>IF('Исходный массив'!X3='Массив с заданной глубиной'!$BF$2,'Исходный массив'!X3,"")</f>
        <v/>
      </c>
      <c r="Y3" s="1" t="str">
        <f>IF('Исходный массив'!Y3='Массив с заданной глубиной'!$BF$2,'Исходный массив'!Y3,"")</f>
        <v/>
      </c>
      <c r="Z3" s="1" t="str">
        <f>IF('Исходный массив'!Z3='Массив с заданной глубиной'!$BF$2,'Исходный массив'!Z3,"")</f>
        <v/>
      </c>
      <c r="AA3" s="1" t="str">
        <f>IF('Исходный массив'!AA3='Массив с заданной глубиной'!$BF$2,'Исходный массив'!AA3,"")</f>
        <v/>
      </c>
      <c r="AB3" s="1" t="str">
        <f>IF('Исходный массив'!AB3='Массив с заданной глубиной'!$BF$2,'Исходный массив'!AB3,"")</f>
        <v/>
      </c>
      <c r="AC3" s="1" t="str">
        <f>IF('Исходный массив'!AC3='Массив с заданной глубиной'!$BF$2,'Исходный массив'!AC3,"")</f>
        <v/>
      </c>
      <c r="AD3" s="1" t="str">
        <f>IF('Исходный массив'!AD3='Массив с заданной глубиной'!$BF$2,'Исходный массив'!AD3,"")</f>
        <v/>
      </c>
      <c r="AE3" s="1" t="str">
        <f>IF('Исходный массив'!AE3='Массив с заданной глубиной'!$BF$2,'Исходный массив'!AE3,"")</f>
        <v/>
      </c>
      <c r="AF3" s="1" t="str">
        <f>IF('Исходный массив'!AF3='Массив с заданной глубиной'!$BF$2,'Исходный массив'!AF3,"")</f>
        <v/>
      </c>
      <c r="AG3" s="1" t="str">
        <f>IF('Исходный массив'!AG3='Массив с заданной глубиной'!$BF$2,'Исходный массив'!AG3,"")</f>
        <v/>
      </c>
      <c r="AH3" s="1" t="str">
        <f>IF('Исходный массив'!AH3='Массив с заданной глубиной'!$BF$2,'Исходный массив'!AH3,"")</f>
        <v/>
      </c>
      <c r="AI3" s="1" t="str">
        <f>IF('Исходный массив'!AI3='Массив с заданной глубиной'!$BF$2,'Исходный массив'!AI3,"")</f>
        <v/>
      </c>
      <c r="AJ3" s="1" t="str">
        <f>IF('Исходный массив'!AJ3='Массив с заданной глубиной'!$BF$2,'Исходный массив'!AJ3,"")</f>
        <v/>
      </c>
      <c r="AK3" s="1" t="str">
        <f>IF('Исходный массив'!AK3='Массив с заданной глубиной'!$BF$2,'Исходный массив'!AK3,"")</f>
        <v/>
      </c>
      <c r="AL3" s="1" t="str">
        <f>IF('Исходный массив'!AL3='Массив с заданной глубиной'!$BF$2,'Исходный массив'!AL3,"")</f>
        <v/>
      </c>
      <c r="AM3" s="1" t="str">
        <f>IF('Исходный массив'!AM3='Массив с заданной глубиной'!$BF$2,'Исходный массив'!AM3,"")</f>
        <v/>
      </c>
      <c r="AN3" s="1" t="str">
        <f>IF('Исходный массив'!AN3='Массив с заданной глубиной'!$BF$2,'Исходный массив'!AN3,"")</f>
        <v/>
      </c>
      <c r="AO3" s="1" t="str">
        <f>IF('Исходный массив'!AO3='Массив с заданной глубиной'!$BF$2,'Исходный массив'!AO3,"")</f>
        <v/>
      </c>
      <c r="AP3" s="1" t="str">
        <f>IF('Исходный массив'!AP3='Массив с заданной глубиной'!$BF$2,'Исходный массив'!AP3,"")</f>
        <v/>
      </c>
      <c r="AQ3" s="1" t="str">
        <f>IF('Исходный массив'!AQ3='Массив с заданной глубиной'!$BF$2,'Исходный массив'!AQ3,"")</f>
        <v/>
      </c>
      <c r="AR3" s="1" t="str">
        <f>IF('Исходный массив'!AR3='Массив с заданной глубиной'!$BF$2,'Исходный массив'!AR3,"")</f>
        <v/>
      </c>
      <c r="AS3" s="1" t="str">
        <f>IF('Исходный массив'!AS3='Массив с заданной глубиной'!$BF$2,'Исходный массив'!AS3,"")</f>
        <v/>
      </c>
      <c r="AT3" s="1" t="str">
        <f>IF('Исходный массив'!AT3='Массив с заданной глубиной'!$BF$2,'Исходный массив'!AT3,"")</f>
        <v/>
      </c>
      <c r="AU3" s="1" t="str">
        <f>IF('Исходный массив'!AU3='Массив с заданной глубиной'!$BF$2,'Исходный массив'!AU3,"")</f>
        <v/>
      </c>
      <c r="AV3" s="1" t="str">
        <f>IF('Исходный массив'!AV3='Массив с заданной глубиной'!$BF$2,'Исходный массив'!AV3,"")</f>
        <v/>
      </c>
      <c r="AW3" s="1" t="str">
        <f>IF('Исходный массив'!AW3='Массив с заданной глубиной'!$BF$2,'Исходный массив'!AW3,"")</f>
        <v/>
      </c>
      <c r="AX3" s="1" t="str">
        <f>IF('Исходный массив'!AX3='Массив с заданной глубиной'!$BF$2,'Исходный массив'!AX3,"")</f>
        <v/>
      </c>
      <c r="AY3" s="1" t="str">
        <f>IF('Исходный массив'!AY3='Массив с заданной глубиной'!$BF$2,'Исходный массив'!AY3,"")</f>
        <v/>
      </c>
      <c r="AZ3" s="29" t="s">
        <v>1</v>
      </c>
      <c r="BA3" s="30"/>
      <c r="BB3" s="30"/>
      <c r="BC3" s="30"/>
      <c r="BD3" s="30"/>
      <c r="BE3" s="30"/>
      <c r="BF3">
        <f>COUNTIF(B2:AY51,BF2)</f>
        <v>146</v>
      </c>
    </row>
    <row r="4" spans="2:58" ht="14.1" customHeight="1" thickBot="1" x14ac:dyDescent="0.3">
      <c r="B4" s="1" t="str">
        <f>IF('Исходный массив'!B4='Массив с заданной глубиной'!$BF$2,'Исходный массив'!B4,"")</f>
        <v/>
      </c>
      <c r="C4" s="1" t="str">
        <f>IF('Исходный массив'!C4='Массив с заданной глубиной'!$BF$2,'Исходный массив'!C4,"")</f>
        <v/>
      </c>
      <c r="D4" s="1" t="str">
        <f>IF('Исходный массив'!D4='Массив с заданной глубиной'!$BF$2,'Исходный массив'!D4,"")</f>
        <v/>
      </c>
      <c r="E4" s="1" t="str">
        <f>IF('Исходный массив'!E4='Массив с заданной глубиной'!$BF$2,'Исходный массив'!E4,"")</f>
        <v/>
      </c>
      <c r="F4" s="1" t="str">
        <f>IF('Исходный массив'!F4='Массив с заданной глубиной'!$BF$2,'Исходный массив'!F4,"")</f>
        <v/>
      </c>
      <c r="G4" s="1" t="str">
        <f>IF('Исходный массив'!G4='Массив с заданной глубиной'!$BF$2,'Исходный массив'!G4,"")</f>
        <v/>
      </c>
      <c r="H4" s="1" t="str">
        <f>IF('Исходный массив'!H4='Массив с заданной глубиной'!$BF$2,'Исходный массив'!H4,"")</f>
        <v/>
      </c>
      <c r="I4" s="1" t="str">
        <f>IF('Исходный массив'!I4='Массив с заданной глубиной'!$BF$2,'Исходный массив'!I4,"")</f>
        <v/>
      </c>
      <c r="J4" s="1" t="str">
        <f>IF('Исходный массив'!J4='Массив с заданной глубиной'!$BF$2,'Исходный массив'!J4,"")</f>
        <v/>
      </c>
      <c r="K4" s="1" t="str">
        <f>IF('Исходный массив'!K4='Массив с заданной глубиной'!$BF$2,'Исходный массив'!K4,"")</f>
        <v/>
      </c>
      <c r="L4" s="1" t="str">
        <f>IF('Исходный массив'!L4='Массив с заданной глубиной'!$BF$2,'Исходный массив'!L4,"")</f>
        <v/>
      </c>
      <c r="M4" s="1" t="str">
        <f>IF('Исходный массив'!M4='Массив с заданной глубиной'!$BF$2,'Исходный массив'!M4,"")</f>
        <v/>
      </c>
      <c r="N4" s="1" t="str">
        <f>IF('Исходный массив'!N4='Массив с заданной глубиной'!$BF$2,'Исходный массив'!N4,"")</f>
        <v/>
      </c>
      <c r="O4" s="1" t="str">
        <f>IF('Исходный массив'!O4='Массив с заданной глубиной'!$BF$2,'Исходный массив'!O4,"")</f>
        <v/>
      </c>
      <c r="P4" s="1" t="str">
        <f>IF('Исходный массив'!P4='Массив с заданной глубиной'!$BF$2,'Исходный массив'!P4,"")</f>
        <v/>
      </c>
      <c r="Q4" s="1" t="str">
        <f>IF('Исходный массив'!Q4='Массив с заданной глубиной'!$BF$2,'Исходный массив'!Q4,"")</f>
        <v/>
      </c>
      <c r="R4" s="1" t="str">
        <f>IF('Исходный массив'!R4='Массив с заданной глубиной'!$BF$2,'Исходный массив'!R4,"")</f>
        <v/>
      </c>
      <c r="S4" s="1" t="str">
        <f>IF('Исходный массив'!S4='Массив с заданной глубиной'!$BF$2,'Исходный массив'!S4,"")</f>
        <v/>
      </c>
      <c r="T4" s="1" t="str">
        <f>IF('Исходный массив'!T4='Массив с заданной глубиной'!$BF$2,'Исходный массив'!T4,"")</f>
        <v/>
      </c>
      <c r="U4" s="1" t="str">
        <f>IF('Исходный массив'!U4='Массив с заданной глубиной'!$BF$2,'Исходный массив'!U4,"")</f>
        <v/>
      </c>
      <c r="V4" s="1" t="str">
        <f>IF('Исходный массив'!V4='Массив с заданной глубиной'!$BF$2,'Исходный массив'!V4,"")</f>
        <v/>
      </c>
      <c r="W4" s="1" t="str">
        <f>IF('Исходный массив'!W4='Массив с заданной глубиной'!$BF$2,'Исходный массив'!W4,"")</f>
        <v/>
      </c>
      <c r="X4" s="1" t="str">
        <f>IF('Исходный массив'!X4='Массив с заданной глубиной'!$BF$2,'Исходный массив'!X4,"")</f>
        <v/>
      </c>
      <c r="Y4" s="1" t="str">
        <f>IF('Исходный массив'!Y4='Массив с заданной глубиной'!$BF$2,'Исходный массив'!Y4,"")</f>
        <v/>
      </c>
      <c r="Z4" s="1" t="str">
        <f>IF('Исходный массив'!Z4='Массив с заданной глубиной'!$BF$2,'Исходный массив'!Z4,"")</f>
        <v/>
      </c>
      <c r="AA4" s="1" t="str">
        <f>IF('Исходный массив'!AA4='Массив с заданной глубиной'!$BF$2,'Исходный массив'!AA4,"")</f>
        <v/>
      </c>
      <c r="AB4" s="1" t="str">
        <f>IF('Исходный массив'!AB4='Массив с заданной глубиной'!$BF$2,'Исходный массив'!AB4,"")</f>
        <v/>
      </c>
      <c r="AC4" s="1" t="str">
        <f>IF('Исходный массив'!AC4='Массив с заданной глубиной'!$BF$2,'Исходный массив'!AC4,"")</f>
        <v/>
      </c>
      <c r="AD4" s="1" t="str">
        <f>IF('Исходный массив'!AD4='Массив с заданной глубиной'!$BF$2,'Исходный массив'!AD4,"")</f>
        <v/>
      </c>
      <c r="AE4" s="1" t="str">
        <f>IF('Исходный массив'!AE4='Массив с заданной глубиной'!$BF$2,'Исходный массив'!AE4,"")</f>
        <v/>
      </c>
      <c r="AF4" s="1" t="str">
        <f>IF('Исходный массив'!AF4='Массив с заданной глубиной'!$BF$2,'Исходный массив'!AF4,"")</f>
        <v/>
      </c>
      <c r="AG4" s="1" t="str">
        <f>IF('Исходный массив'!AG4='Массив с заданной глубиной'!$BF$2,'Исходный массив'!AG4,"")</f>
        <v/>
      </c>
      <c r="AH4" s="1" t="str">
        <f>IF('Исходный массив'!AH4='Массив с заданной глубиной'!$BF$2,'Исходный массив'!AH4,"")</f>
        <v/>
      </c>
      <c r="AI4" s="1" t="str">
        <f>IF('Исходный массив'!AI4='Массив с заданной глубиной'!$BF$2,'Исходный массив'!AI4,"")</f>
        <v/>
      </c>
      <c r="AJ4" s="1" t="str">
        <f>IF('Исходный массив'!AJ4='Массив с заданной глубиной'!$BF$2,'Исходный массив'!AJ4,"")</f>
        <v/>
      </c>
      <c r="AK4" s="1" t="str">
        <f>IF('Исходный массив'!AK4='Массив с заданной глубиной'!$BF$2,'Исходный массив'!AK4,"")</f>
        <v/>
      </c>
      <c r="AL4" s="1" t="str">
        <f>IF('Исходный массив'!AL4='Массив с заданной глубиной'!$BF$2,'Исходный массив'!AL4,"")</f>
        <v/>
      </c>
      <c r="AM4" s="1" t="str">
        <f>IF('Исходный массив'!AM4='Массив с заданной глубиной'!$BF$2,'Исходный массив'!AM4,"")</f>
        <v/>
      </c>
      <c r="AN4" s="1" t="str">
        <f>IF('Исходный массив'!AN4='Массив с заданной глубиной'!$BF$2,'Исходный массив'!AN4,"")</f>
        <v/>
      </c>
      <c r="AO4" s="1" t="str">
        <f>IF('Исходный массив'!AO4='Массив с заданной глубиной'!$BF$2,'Исходный массив'!AO4,"")</f>
        <v/>
      </c>
      <c r="AP4" s="1" t="str">
        <f>IF('Исходный массив'!AP4='Массив с заданной глубиной'!$BF$2,'Исходный массив'!AP4,"")</f>
        <v/>
      </c>
      <c r="AQ4" s="1" t="str">
        <f>IF('Исходный массив'!AQ4='Массив с заданной глубиной'!$BF$2,'Исходный массив'!AQ4,"")</f>
        <v/>
      </c>
      <c r="AR4" s="1" t="str">
        <f>IF('Исходный массив'!AR4='Массив с заданной глубиной'!$BF$2,'Исходный массив'!AR4,"")</f>
        <v/>
      </c>
      <c r="AS4" s="1" t="str">
        <f>IF('Исходный массив'!AS4='Массив с заданной глубиной'!$BF$2,'Исходный массив'!AS4,"")</f>
        <v/>
      </c>
      <c r="AT4" s="1" t="str">
        <f>IF('Исходный массив'!AT4='Массив с заданной глубиной'!$BF$2,'Исходный массив'!AT4,"")</f>
        <v/>
      </c>
      <c r="AU4" s="1" t="str">
        <f>IF('Исходный массив'!AU4='Массив с заданной глубиной'!$BF$2,'Исходный массив'!AU4,"")</f>
        <v/>
      </c>
      <c r="AV4" s="1" t="str">
        <f>IF('Исходный массив'!AV4='Массив с заданной глубиной'!$BF$2,'Исходный массив'!AV4,"")</f>
        <v/>
      </c>
      <c r="AW4" s="1" t="str">
        <f>IF('Исходный массив'!AW4='Массив с заданной глубиной'!$BF$2,'Исходный массив'!AW4,"")</f>
        <v/>
      </c>
      <c r="AX4" s="1" t="str">
        <f>IF('Исходный массив'!AX4='Массив с заданной глубиной'!$BF$2,'Исходный массив'!AX4,"")</f>
        <v/>
      </c>
      <c r="AY4" s="1" t="str">
        <f>IF('Исходный массив'!AY4='Массив с заданной глубиной'!$BF$2,'Исходный массив'!AY4,"")</f>
        <v/>
      </c>
    </row>
    <row r="5" spans="2:58" ht="14.1" customHeight="1" thickBot="1" x14ac:dyDescent="0.3">
      <c r="B5" s="1" t="str">
        <f>IF('Исходный массив'!B5='Массив с заданной глубиной'!$BF$2,'Исходный массив'!B5,"")</f>
        <v/>
      </c>
      <c r="C5" s="1" t="str">
        <f>IF('Исходный массив'!C5='Массив с заданной глубиной'!$BF$2,'Исходный массив'!C5,"")</f>
        <v/>
      </c>
      <c r="D5" s="1" t="str">
        <f>IF('Исходный массив'!D5='Массив с заданной глубиной'!$BF$2,'Исходный массив'!D5,"")</f>
        <v/>
      </c>
      <c r="E5" s="1" t="str">
        <f>IF('Исходный массив'!E5='Массив с заданной глубиной'!$BF$2,'Исходный массив'!E5,"")</f>
        <v/>
      </c>
      <c r="F5" s="1" t="str">
        <f>IF('Исходный массив'!F5='Массив с заданной глубиной'!$BF$2,'Исходный массив'!F5,"")</f>
        <v/>
      </c>
      <c r="G5" s="1" t="str">
        <f>IF('Исходный массив'!G5='Массив с заданной глубиной'!$BF$2,'Исходный массив'!G5,"")</f>
        <v/>
      </c>
      <c r="H5" s="1" t="str">
        <f>IF('Исходный массив'!H5='Массив с заданной глубиной'!$BF$2,'Исходный массив'!H5,"")</f>
        <v/>
      </c>
      <c r="I5" s="1" t="str">
        <f>IF('Исходный массив'!I5='Массив с заданной глубиной'!$BF$2,'Исходный массив'!I5,"")</f>
        <v/>
      </c>
      <c r="J5" s="1" t="str">
        <f>IF('Исходный массив'!J5='Массив с заданной глубиной'!$BF$2,'Исходный массив'!J5,"")</f>
        <v/>
      </c>
      <c r="K5" s="1" t="str">
        <f>IF('Исходный массив'!K5='Массив с заданной глубиной'!$BF$2,'Исходный массив'!K5,"")</f>
        <v/>
      </c>
      <c r="L5" s="1" t="str">
        <f>IF('Исходный массив'!L5='Массив с заданной глубиной'!$BF$2,'Исходный массив'!L5,"")</f>
        <v/>
      </c>
      <c r="M5" s="1" t="str">
        <f>IF('Исходный массив'!M5='Массив с заданной глубиной'!$BF$2,'Исходный массив'!M5,"")</f>
        <v/>
      </c>
      <c r="N5" s="1" t="str">
        <f>IF('Исходный массив'!N5='Массив с заданной глубиной'!$BF$2,'Исходный массив'!N5,"")</f>
        <v/>
      </c>
      <c r="O5" s="1" t="str">
        <f>IF('Исходный массив'!O5='Массив с заданной глубиной'!$BF$2,'Исходный массив'!O5,"")</f>
        <v/>
      </c>
      <c r="P5" s="1" t="str">
        <f>IF('Исходный массив'!P5='Массив с заданной глубиной'!$BF$2,'Исходный массив'!P5,"")</f>
        <v/>
      </c>
      <c r="Q5" s="1" t="str">
        <f>IF('Исходный массив'!Q5='Массив с заданной глубиной'!$BF$2,'Исходный массив'!Q5,"")</f>
        <v/>
      </c>
      <c r="R5" s="1" t="str">
        <f>IF('Исходный массив'!R5='Массив с заданной глубиной'!$BF$2,'Исходный массив'!R5,"")</f>
        <v/>
      </c>
      <c r="S5" s="1" t="str">
        <f>IF('Исходный массив'!S5='Массив с заданной глубиной'!$BF$2,'Исходный массив'!S5,"")</f>
        <v/>
      </c>
      <c r="T5" s="1" t="str">
        <f>IF('Исходный массив'!T5='Массив с заданной глубиной'!$BF$2,'Исходный массив'!T5,"")</f>
        <v/>
      </c>
      <c r="U5" s="1" t="str">
        <f>IF('Исходный массив'!U5='Массив с заданной глубиной'!$BF$2,'Исходный массив'!U5,"")</f>
        <v/>
      </c>
      <c r="V5" s="1" t="str">
        <f>IF('Исходный массив'!V5='Массив с заданной глубиной'!$BF$2,'Исходный массив'!V5,"")</f>
        <v/>
      </c>
      <c r="W5" s="1" t="str">
        <f>IF('Исходный массив'!W5='Массив с заданной глубиной'!$BF$2,'Исходный массив'!W5,"")</f>
        <v/>
      </c>
      <c r="X5" s="1" t="str">
        <f>IF('Исходный массив'!X5='Массив с заданной глубиной'!$BF$2,'Исходный массив'!X5,"")</f>
        <v/>
      </c>
      <c r="Y5" s="1" t="str">
        <f>IF('Исходный массив'!Y5='Массив с заданной глубиной'!$BF$2,'Исходный массив'!Y5,"")</f>
        <v/>
      </c>
      <c r="Z5" s="1" t="str">
        <f>IF('Исходный массив'!Z5='Массив с заданной глубиной'!$BF$2,'Исходный массив'!Z5,"")</f>
        <v/>
      </c>
      <c r="AA5" s="1" t="str">
        <f>IF('Исходный массив'!AA5='Массив с заданной глубиной'!$BF$2,'Исходный массив'!AA5,"")</f>
        <v/>
      </c>
      <c r="AB5" s="1" t="str">
        <f>IF('Исходный массив'!AB5='Массив с заданной глубиной'!$BF$2,'Исходный массив'!AB5,"")</f>
        <v/>
      </c>
      <c r="AC5" s="1" t="str">
        <f>IF('Исходный массив'!AC5='Массив с заданной глубиной'!$BF$2,'Исходный массив'!AC5,"")</f>
        <v/>
      </c>
      <c r="AD5" s="1" t="str">
        <f>IF('Исходный массив'!AD5='Массив с заданной глубиной'!$BF$2,'Исходный массив'!AD5,"")</f>
        <v/>
      </c>
      <c r="AE5" s="1" t="str">
        <f>IF('Исходный массив'!AE5='Массив с заданной глубиной'!$BF$2,'Исходный массив'!AE5,"")</f>
        <v/>
      </c>
      <c r="AF5" s="1" t="str">
        <f>IF('Исходный массив'!AF5='Массив с заданной глубиной'!$BF$2,'Исходный массив'!AF5,"")</f>
        <v/>
      </c>
      <c r="AG5" s="1" t="str">
        <f>IF('Исходный массив'!AG5='Массив с заданной глубиной'!$BF$2,'Исходный массив'!AG5,"")</f>
        <v/>
      </c>
      <c r="AH5" s="1" t="str">
        <f>IF('Исходный массив'!AH5='Массив с заданной глубиной'!$BF$2,'Исходный массив'!AH5,"")</f>
        <v/>
      </c>
      <c r="AI5" s="1" t="str">
        <f>IF('Исходный массив'!AI5='Массив с заданной глубиной'!$BF$2,'Исходный массив'!AI5,"")</f>
        <v/>
      </c>
      <c r="AJ5" s="1" t="str">
        <f>IF('Исходный массив'!AJ5='Массив с заданной глубиной'!$BF$2,'Исходный массив'!AJ5,"")</f>
        <v/>
      </c>
      <c r="AK5" s="1" t="str">
        <f>IF('Исходный массив'!AK5='Массив с заданной глубиной'!$BF$2,'Исходный массив'!AK5,"")</f>
        <v/>
      </c>
      <c r="AL5" s="1" t="str">
        <f>IF('Исходный массив'!AL5='Массив с заданной глубиной'!$BF$2,'Исходный массив'!AL5,"")</f>
        <v/>
      </c>
      <c r="AM5" s="1" t="str">
        <f>IF('Исходный массив'!AM5='Массив с заданной глубиной'!$BF$2,'Исходный массив'!AM5,"")</f>
        <v/>
      </c>
      <c r="AN5" s="1" t="str">
        <f>IF('Исходный массив'!AN5='Массив с заданной глубиной'!$BF$2,'Исходный массив'!AN5,"")</f>
        <v/>
      </c>
      <c r="AO5" s="1" t="str">
        <f>IF('Исходный массив'!AO5='Массив с заданной глубиной'!$BF$2,'Исходный массив'!AO5,"")</f>
        <v/>
      </c>
      <c r="AP5" s="1" t="str">
        <f>IF('Исходный массив'!AP5='Массив с заданной глубиной'!$BF$2,'Исходный массив'!AP5,"")</f>
        <v/>
      </c>
      <c r="AQ5" s="1" t="str">
        <f>IF('Исходный массив'!AQ5='Массив с заданной глубиной'!$BF$2,'Исходный массив'!AQ5,"")</f>
        <v/>
      </c>
      <c r="AR5" s="1" t="str">
        <f>IF('Исходный массив'!AR5='Массив с заданной глубиной'!$BF$2,'Исходный массив'!AR5,"")</f>
        <v/>
      </c>
      <c r="AS5" s="1" t="str">
        <f>IF('Исходный массив'!AS5='Массив с заданной глубиной'!$BF$2,'Исходный массив'!AS5,"")</f>
        <v/>
      </c>
      <c r="AT5" s="1" t="str">
        <f>IF('Исходный массив'!AT5='Массив с заданной глубиной'!$BF$2,'Исходный массив'!AT5,"")</f>
        <v/>
      </c>
      <c r="AU5" s="1" t="str">
        <f>IF('Исходный массив'!AU5='Массив с заданной глубиной'!$BF$2,'Исходный массив'!AU5,"")</f>
        <v/>
      </c>
      <c r="AV5" s="1" t="str">
        <f>IF('Исходный массив'!AV5='Массив с заданной глубиной'!$BF$2,'Исходный массив'!AV5,"")</f>
        <v/>
      </c>
      <c r="AW5" s="1" t="str">
        <f>IF('Исходный массив'!AW5='Массив с заданной глубиной'!$BF$2,'Исходный массив'!AW5,"")</f>
        <v/>
      </c>
      <c r="AX5" s="1" t="str">
        <f>IF('Исходный массив'!AX5='Массив с заданной глубиной'!$BF$2,'Исходный массив'!AX5,"")</f>
        <v/>
      </c>
      <c r="AY5" s="1" t="str">
        <f>IF('Исходный массив'!AY5='Массив с заданной глубиной'!$BF$2,'Исходный массив'!AY5,"")</f>
        <v/>
      </c>
    </row>
    <row r="6" spans="2:58" ht="14.1" customHeight="1" thickBot="1" x14ac:dyDescent="0.3">
      <c r="B6" s="1" t="str">
        <f>IF('Исходный массив'!B6='Массив с заданной глубиной'!$BF$2,'Исходный массив'!B6,"")</f>
        <v/>
      </c>
      <c r="C6" s="1" t="str">
        <f>IF('Исходный массив'!C6='Массив с заданной глубиной'!$BF$2,'Исходный массив'!C6,"")</f>
        <v/>
      </c>
      <c r="D6" s="1" t="str">
        <f>IF('Исходный массив'!D6='Массив с заданной глубиной'!$BF$2,'Исходный массив'!D6,"")</f>
        <v/>
      </c>
      <c r="E6" s="1" t="str">
        <f>IF('Исходный массив'!E6='Массив с заданной глубиной'!$BF$2,'Исходный массив'!E6,"")</f>
        <v/>
      </c>
      <c r="F6" s="1" t="str">
        <f>IF('Исходный массив'!F6='Массив с заданной глубиной'!$BF$2,'Исходный массив'!F6,"")</f>
        <v/>
      </c>
      <c r="G6" s="1" t="str">
        <f>IF('Исходный массив'!G6='Массив с заданной глубиной'!$BF$2,'Исходный массив'!G6,"")</f>
        <v/>
      </c>
      <c r="H6" s="1" t="str">
        <f>IF('Исходный массив'!H6='Массив с заданной глубиной'!$BF$2,'Исходный массив'!H6,"")</f>
        <v/>
      </c>
      <c r="I6" s="1" t="str">
        <f>IF('Исходный массив'!I6='Массив с заданной глубиной'!$BF$2,'Исходный массив'!I6,"")</f>
        <v/>
      </c>
      <c r="J6" s="1" t="str">
        <f>IF('Исходный массив'!J6='Массив с заданной глубиной'!$BF$2,'Исходный массив'!J6,"")</f>
        <v/>
      </c>
      <c r="K6" s="1" t="str">
        <f>IF('Исходный массив'!K6='Массив с заданной глубиной'!$BF$2,'Исходный массив'!K6,"")</f>
        <v/>
      </c>
      <c r="L6" s="1" t="str">
        <f>IF('Исходный массив'!L6='Массив с заданной глубиной'!$BF$2,'Исходный массив'!L6,"")</f>
        <v/>
      </c>
      <c r="M6" s="1" t="str">
        <f>IF('Исходный массив'!M6='Массив с заданной глубиной'!$BF$2,'Исходный массив'!M6,"")</f>
        <v/>
      </c>
      <c r="N6" s="1" t="str">
        <f>IF('Исходный массив'!N6='Массив с заданной глубиной'!$BF$2,'Исходный массив'!N6,"")</f>
        <v/>
      </c>
      <c r="O6" s="1" t="str">
        <f>IF('Исходный массив'!O6='Массив с заданной глубиной'!$BF$2,'Исходный массив'!O6,"")</f>
        <v/>
      </c>
      <c r="P6" s="1" t="str">
        <f>IF('Исходный массив'!P6='Массив с заданной глубиной'!$BF$2,'Исходный массив'!P6,"")</f>
        <v/>
      </c>
      <c r="Q6" s="1" t="str">
        <f>IF('Исходный массив'!Q6='Массив с заданной глубиной'!$BF$2,'Исходный массив'!Q6,"")</f>
        <v/>
      </c>
      <c r="R6" s="1" t="str">
        <f>IF('Исходный массив'!R6='Массив с заданной глубиной'!$BF$2,'Исходный массив'!R6,"")</f>
        <v/>
      </c>
      <c r="S6" s="1" t="str">
        <f>IF('Исходный массив'!S6='Массив с заданной глубиной'!$BF$2,'Исходный массив'!S6,"")</f>
        <v/>
      </c>
      <c r="T6" s="1" t="str">
        <f>IF('Исходный массив'!T6='Массив с заданной глубиной'!$BF$2,'Исходный массив'!T6,"")</f>
        <v/>
      </c>
      <c r="U6" s="1" t="str">
        <f>IF('Исходный массив'!U6='Массив с заданной глубиной'!$BF$2,'Исходный массив'!U6,"")</f>
        <v/>
      </c>
      <c r="V6" s="1" t="str">
        <f>IF('Исходный массив'!V6='Массив с заданной глубиной'!$BF$2,'Исходный массив'!V6,"")</f>
        <v/>
      </c>
      <c r="W6" s="1" t="str">
        <f>IF('Исходный массив'!W6='Массив с заданной глубиной'!$BF$2,'Исходный массив'!W6,"")</f>
        <v/>
      </c>
      <c r="X6" s="1" t="str">
        <f>IF('Исходный массив'!X6='Массив с заданной глубиной'!$BF$2,'Исходный массив'!X6,"")</f>
        <v/>
      </c>
      <c r="Y6" s="1" t="str">
        <f>IF('Исходный массив'!Y6='Массив с заданной глубиной'!$BF$2,'Исходный массив'!Y6,"")</f>
        <v/>
      </c>
      <c r="Z6" s="1" t="str">
        <f>IF('Исходный массив'!Z6='Массив с заданной глубиной'!$BF$2,'Исходный массив'!Z6,"")</f>
        <v/>
      </c>
      <c r="AA6" s="1" t="str">
        <f>IF('Исходный массив'!AA6='Массив с заданной глубиной'!$BF$2,'Исходный массив'!AA6,"")</f>
        <v/>
      </c>
      <c r="AB6" s="1" t="str">
        <f>IF('Исходный массив'!AB6='Массив с заданной глубиной'!$BF$2,'Исходный массив'!AB6,"")</f>
        <v/>
      </c>
      <c r="AC6" s="1" t="str">
        <f>IF('Исходный массив'!AC6='Массив с заданной глубиной'!$BF$2,'Исходный массив'!AC6,"")</f>
        <v/>
      </c>
      <c r="AD6" s="1" t="str">
        <f>IF('Исходный массив'!AD6='Массив с заданной глубиной'!$BF$2,'Исходный массив'!AD6,"")</f>
        <v/>
      </c>
      <c r="AE6" s="1" t="str">
        <f>IF('Исходный массив'!AE6='Массив с заданной глубиной'!$BF$2,'Исходный массив'!AE6,"")</f>
        <v/>
      </c>
      <c r="AF6" s="1" t="str">
        <f>IF('Исходный массив'!AF6='Массив с заданной глубиной'!$BF$2,'Исходный массив'!AF6,"")</f>
        <v/>
      </c>
      <c r="AG6" s="1" t="str">
        <f>IF('Исходный массив'!AG6='Массив с заданной глубиной'!$BF$2,'Исходный массив'!AG6,"")</f>
        <v/>
      </c>
      <c r="AH6" s="1" t="str">
        <f>IF('Исходный массив'!AH6='Массив с заданной глубиной'!$BF$2,'Исходный массив'!AH6,"")</f>
        <v/>
      </c>
      <c r="AI6" s="1" t="str">
        <f>IF('Исходный массив'!AI6='Массив с заданной глубиной'!$BF$2,'Исходный массив'!AI6,"")</f>
        <v/>
      </c>
      <c r="AJ6" s="1" t="str">
        <f>IF('Исходный массив'!AJ6='Массив с заданной глубиной'!$BF$2,'Исходный массив'!AJ6,"")</f>
        <v/>
      </c>
      <c r="AK6" s="1" t="str">
        <f>IF('Исходный массив'!AK6='Массив с заданной глубиной'!$BF$2,'Исходный массив'!AK6,"")</f>
        <v/>
      </c>
      <c r="AL6" s="1" t="str">
        <f>IF('Исходный массив'!AL6='Массив с заданной глубиной'!$BF$2,'Исходный массив'!AL6,"")</f>
        <v/>
      </c>
      <c r="AM6" s="1" t="str">
        <f>IF('Исходный массив'!AM6='Массив с заданной глубиной'!$BF$2,'Исходный массив'!AM6,"")</f>
        <v/>
      </c>
      <c r="AN6" s="1" t="str">
        <f>IF('Исходный массив'!AN6='Массив с заданной глубиной'!$BF$2,'Исходный массив'!AN6,"")</f>
        <v/>
      </c>
      <c r="AO6" s="1" t="str">
        <f>IF('Исходный массив'!AO6='Массив с заданной глубиной'!$BF$2,'Исходный массив'!AO6,"")</f>
        <v/>
      </c>
      <c r="AP6" s="1" t="str">
        <f>IF('Исходный массив'!AP6='Массив с заданной глубиной'!$BF$2,'Исходный массив'!AP6,"")</f>
        <v/>
      </c>
      <c r="AQ6" s="1" t="str">
        <f>IF('Исходный массив'!AQ6='Массив с заданной глубиной'!$BF$2,'Исходный массив'!AQ6,"")</f>
        <v/>
      </c>
      <c r="AR6" s="1" t="str">
        <f>IF('Исходный массив'!AR6='Массив с заданной глубиной'!$BF$2,'Исходный массив'!AR6,"")</f>
        <v/>
      </c>
      <c r="AS6" s="1" t="str">
        <f>IF('Исходный массив'!AS6='Массив с заданной глубиной'!$BF$2,'Исходный массив'!AS6,"")</f>
        <v/>
      </c>
      <c r="AT6" s="1" t="str">
        <f>IF('Исходный массив'!AT6='Массив с заданной глубиной'!$BF$2,'Исходный массив'!AT6,"")</f>
        <v/>
      </c>
      <c r="AU6" s="1" t="str">
        <f>IF('Исходный массив'!AU6='Массив с заданной глубиной'!$BF$2,'Исходный массив'!AU6,"")</f>
        <v/>
      </c>
      <c r="AV6" s="1" t="str">
        <f>IF('Исходный массив'!AV6='Массив с заданной глубиной'!$BF$2,'Исходный массив'!AV6,"")</f>
        <v/>
      </c>
      <c r="AW6" s="1" t="str">
        <f>IF('Исходный массив'!AW6='Массив с заданной глубиной'!$BF$2,'Исходный массив'!AW6,"")</f>
        <v/>
      </c>
      <c r="AX6" s="1" t="str">
        <f>IF('Исходный массив'!AX6='Массив с заданной глубиной'!$BF$2,'Исходный массив'!AX6,"")</f>
        <v/>
      </c>
      <c r="AY6" s="1" t="str">
        <f>IF('Исходный массив'!AY6='Массив с заданной глубиной'!$BF$2,'Исходный массив'!AY6,"")</f>
        <v/>
      </c>
    </row>
    <row r="7" spans="2:58" ht="14.1" customHeight="1" thickBot="1" x14ac:dyDescent="0.3">
      <c r="B7" s="1" t="str">
        <f>IF('Исходный массив'!B7='Массив с заданной глубиной'!$BF$2,'Исходный массив'!B7,"")</f>
        <v/>
      </c>
      <c r="C7" s="1" t="str">
        <f>IF('Исходный массив'!C7='Массив с заданной глубиной'!$BF$2,'Исходный массив'!C7,"")</f>
        <v/>
      </c>
      <c r="D7" s="1" t="str">
        <f>IF('Исходный массив'!D7='Массив с заданной глубиной'!$BF$2,'Исходный массив'!D7,"")</f>
        <v/>
      </c>
      <c r="E7" s="1" t="str">
        <f>IF('Исходный массив'!E7='Массив с заданной глубиной'!$BF$2,'Исходный массив'!E7,"")</f>
        <v/>
      </c>
      <c r="F7" s="1" t="str">
        <f>IF('Исходный массив'!F7='Массив с заданной глубиной'!$BF$2,'Исходный массив'!F7,"")</f>
        <v/>
      </c>
      <c r="G7" s="1" t="str">
        <f>IF('Исходный массив'!G7='Массив с заданной глубиной'!$BF$2,'Исходный массив'!G7,"")</f>
        <v/>
      </c>
      <c r="H7" s="1" t="str">
        <f>IF('Исходный массив'!H7='Массив с заданной глубиной'!$BF$2,'Исходный массив'!H7,"")</f>
        <v/>
      </c>
      <c r="I7" s="1" t="str">
        <f>IF('Исходный массив'!I7='Массив с заданной глубиной'!$BF$2,'Исходный массив'!I7,"")</f>
        <v/>
      </c>
      <c r="J7" s="1" t="str">
        <f>IF('Исходный массив'!J7='Массив с заданной глубиной'!$BF$2,'Исходный массив'!J7,"")</f>
        <v/>
      </c>
      <c r="K7" s="1" t="str">
        <f>IF('Исходный массив'!K7='Массив с заданной глубиной'!$BF$2,'Исходный массив'!K7,"")</f>
        <v/>
      </c>
      <c r="L7" s="1" t="str">
        <f>IF('Исходный массив'!L7='Массив с заданной глубиной'!$BF$2,'Исходный массив'!L7,"")</f>
        <v/>
      </c>
      <c r="M7" s="1" t="str">
        <f>IF('Исходный массив'!M7='Массив с заданной глубиной'!$BF$2,'Исходный массив'!M7,"")</f>
        <v/>
      </c>
      <c r="N7" s="1" t="str">
        <f>IF('Исходный массив'!N7='Массив с заданной глубиной'!$BF$2,'Исходный массив'!N7,"")</f>
        <v/>
      </c>
      <c r="O7" s="1" t="str">
        <f>IF('Исходный массив'!O7='Массив с заданной глубиной'!$BF$2,'Исходный массив'!O7,"")</f>
        <v/>
      </c>
      <c r="P7" s="1" t="str">
        <f>IF('Исходный массив'!P7='Массив с заданной глубиной'!$BF$2,'Исходный массив'!P7,"")</f>
        <v/>
      </c>
      <c r="Q7" s="1" t="str">
        <f>IF('Исходный массив'!Q7='Массив с заданной глубиной'!$BF$2,'Исходный массив'!Q7,"")</f>
        <v/>
      </c>
      <c r="R7" s="1" t="str">
        <f>IF('Исходный массив'!R7='Массив с заданной глубиной'!$BF$2,'Исходный массив'!R7,"")</f>
        <v/>
      </c>
      <c r="S7" s="1" t="str">
        <f>IF('Исходный массив'!S7='Массив с заданной глубиной'!$BF$2,'Исходный массив'!S7,"")</f>
        <v/>
      </c>
      <c r="T7" s="1" t="str">
        <f>IF('Исходный массив'!T7='Массив с заданной глубиной'!$BF$2,'Исходный массив'!T7,"")</f>
        <v/>
      </c>
      <c r="U7" s="1" t="str">
        <f>IF('Исходный массив'!U7='Массив с заданной глубиной'!$BF$2,'Исходный массив'!U7,"")</f>
        <v/>
      </c>
      <c r="V7" s="1" t="str">
        <f>IF('Исходный массив'!V7='Массив с заданной глубиной'!$BF$2,'Исходный массив'!V7,"")</f>
        <v/>
      </c>
      <c r="W7" s="1" t="str">
        <f>IF('Исходный массив'!W7='Массив с заданной глубиной'!$BF$2,'Исходный массив'!W7,"")</f>
        <v/>
      </c>
      <c r="X7" s="1" t="str">
        <f>IF('Исходный массив'!X7='Массив с заданной глубиной'!$BF$2,'Исходный массив'!X7,"")</f>
        <v/>
      </c>
      <c r="Y7" s="1" t="str">
        <f>IF('Исходный массив'!Y7='Массив с заданной глубиной'!$BF$2,'Исходный массив'!Y7,"")</f>
        <v/>
      </c>
      <c r="Z7" s="1" t="str">
        <f>IF('Исходный массив'!Z7='Массив с заданной глубиной'!$BF$2,'Исходный массив'!Z7,"")</f>
        <v/>
      </c>
      <c r="AA7" s="1" t="str">
        <f>IF('Исходный массив'!AA7='Массив с заданной глубиной'!$BF$2,'Исходный массив'!AA7,"")</f>
        <v/>
      </c>
      <c r="AB7" s="1" t="str">
        <f>IF('Исходный массив'!AB7='Массив с заданной глубиной'!$BF$2,'Исходный массив'!AB7,"")</f>
        <v/>
      </c>
      <c r="AC7" s="1" t="str">
        <f>IF('Исходный массив'!AC7='Массив с заданной глубиной'!$BF$2,'Исходный массив'!AC7,"")</f>
        <v/>
      </c>
      <c r="AD7" s="1" t="str">
        <f>IF('Исходный массив'!AD7='Массив с заданной глубиной'!$BF$2,'Исходный массив'!AD7,"")</f>
        <v/>
      </c>
      <c r="AE7" s="1" t="str">
        <f>IF('Исходный массив'!AE7='Массив с заданной глубиной'!$BF$2,'Исходный массив'!AE7,"")</f>
        <v/>
      </c>
      <c r="AF7" s="1" t="str">
        <f>IF('Исходный массив'!AF7='Массив с заданной глубиной'!$BF$2,'Исходный массив'!AF7,"")</f>
        <v/>
      </c>
      <c r="AG7" s="1" t="str">
        <f>IF('Исходный массив'!AG7='Массив с заданной глубиной'!$BF$2,'Исходный массив'!AG7,"")</f>
        <v/>
      </c>
      <c r="AH7" s="1" t="str">
        <f>IF('Исходный массив'!AH7='Массив с заданной глубиной'!$BF$2,'Исходный массив'!AH7,"")</f>
        <v/>
      </c>
      <c r="AI7" s="1" t="str">
        <f>IF('Исходный массив'!AI7='Массив с заданной глубиной'!$BF$2,'Исходный массив'!AI7,"")</f>
        <v/>
      </c>
      <c r="AJ7" s="1" t="str">
        <f>IF('Исходный массив'!AJ7='Массив с заданной глубиной'!$BF$2,'Исходный массив'!AJ7,"")</f>
        <v/>
      </c>
      <c r="AK7" s="1" t="str">
        <f>IF('Исходный массив'!AK7='Массив с заданной глубиной'!$BF$2,'Исходный массив'!AK7,"")</f>
        <v/>
      </c>
      <c r="AL7" s="1" t="str">
        <f>IF('Исходный массив'!AL7='Массив с заданной глубиной'!$BF$2,'Исходный массив'!AL7,"")</f>
        <v/>
      </c>
      <c r="AM7" s="1" t="str">
        <f>IF('Исходный массив'!AM7='Массив с заданной глубиной'!$BF$2,'Исходный массив'!AM7,"")</f>
        <v/>
      </c>
      <c r="AN7" s="1" t="str">
        <f>IF('Исходный массив'!AN7='Массив с заданной глубиной'!$BF$2,'Исходный массив'!AN7,"")</f>
        <v/>
      </c>
      <c r="AO7" s="1" t="str">
        <f>IF('Исходный массив'!AO7='Массив с заданной глубиной'!$BF$2,'Исходный массив'!AO7,"")</f>
        <v/>
      </c>
      <c r="AP7" s="1" t="str">
        <f>IF('Исходный массив'!AP7='Массив с заданной глубиной'!$BF$2,'Исходный массив'!AP7,"")</f>
        <v/>
      </c>
      <c r="AQ7" s="1" t="str">
        <f>IF('Исходный массив'!AQ7='Массив с заданной глубиной'!$BF$2,'Исходный массив'!AQ7,"")</f>
        <v/>
      </c>
      <c r="AR7" s="1" t="str">
        <f>IF('Исходный массив'!AR7='Массив с заданной глубиной'!$BF$2,'Исходный массив'!AR7,"")</f>
        <v/>
      </c>
      <c r="AS7" s="1" t="str">
        <f>IF('Исходный массив'!AS7='Массив с заданной глубиной'!$BF$2,'Исходный массив'!AS7,"")</f>
        <v/>
      </c>
      <c r="AT7" s="1" t="str">
        <f>IF('Исходный массив'!AT7='Массив с заданной глубиной'!$BF$2,'Исходный массив'!AT7,"")</f>
        <v/>
      </c>
      <c r="AU7" s="1" t="str">
        <f>IF('Исходный массив'!AU7='Массив с заданной глубиной'!$BF$2,'Исходный массив'!AU7,"")</f>
        <v/>
      </c>
      <c r="AV7" s="1" t="str">
        <f>IF('Исходный массив'!AV7='Массив с заданной глубиной'!$BF$2,'Исходный массив'!AV7,"")</f>
        <v/>
      </c>
      <c r="AW7" s="1" t="str">
        <f>IF('Исходный массив'!AW7='Массив с заданной глубиной'!$BF$2,'Исходный массив'!AW7,"")</f>
        <v/>
      </c>
      <c r="AX7" s="1" t="str">
        <f>IF('Исходный массив'!AX7='Массив с заданной глубиной'!$BF$2,'Исходный массив'!AX7,"")</f>
        <v/>
      </c>
      <c r="AY7" s="1" t="str">
        <f>IF('Исходный массив'!AY7='Массив с заданной глубиной'!$BF$2,'Исходный массив'!AY7,"")</f>
        <v/>
      </c>
    </row>
    <row r="8" spans="2:58" ht="14.1" customHeight="1" thickBot="1" x14ac:dyDescent="0.3">
      <c r="B8" s="1" t="str">
        <f>IF('Исходный массив'!B8='Массив с заданной глубиной'!$BF$2,'Исходный массив'!B8,"")</f>
        <v/>
      </c>
      <c r="C8" s="1" t="str">
        <f>IF('Исходный массив'!C8='Массив с заданной глубиной'!$BF$2,'Исходный массив'!C8,"")</f>
        <v/>
      </c>
      <c r="D8" s="1" t="str">
        <f>IF('Исходный массив'!D8='Массив с заданной глубиной'!$BF$2,'Исходный массив'!D8,"")</f>
        <v/>
      </c>
      <c r="E8" s="1" t="str">
        <f>IF('Исходный массив'!E8='Массив с заданной глубиной'!$BF$2,'Исходный массив'!E8,"")</f>
        <v/>
      </c>
      <c r="F8" s="1" t="str">
        <f>IF('Исходный массив'!F8='Массив с заданной глубиной'!$BF$2,'Исходный массив'!F8,"")</f>
        <v/>
      </c>
      <c r="G8" s="1" t="str">
        <f>IF('Исходный массив'!G8='Массив с заданной глубиной'!$BF$2,'Исходный массив'!G8,"")</f>
        <v/>
      </c>
      <c r="H8" s="1" t="str">
        <f>IF('Исходный массив'!H8='Массив с заданной глубиной'!$BF$2,'Исходный массив'!H8,"")</f>
        <v/>
      </c>
      <c r="I8" s="1" t="str">
        <f>IF('Исходный массив'!I8='Массив с заданной глубиной'!$BF$2,'Исходный массив'!I8,"")</f>
        <v/>
      </c>
      <c r="J8" s="1" t="str">
        <f>IF('Исходный массив'!J8='Массив с заданной глубиной'!$BF$2,'Исходный массив'!J8,"")</f>
        <v/>
      </c>
      <c r="K8" s="1" t="str">
        <f>IF('Исходный массив'!K8='Массив с заданной глубиной'!$BF$2,'Исходный массив'!K8,"")</f>
        <v/>
      </c>
      <c r="L8" s="1" t="str">
        <f>IF('Исходный массив'!L8='Массив с заданной глубиной'!$BF$2,'Исходный массив'!L8,"")</f>
        <v/>
      </c>
      <c r="M8" s="1" t="str">
        <f>IF('Исходный массив'!M8='Массив с заданной глубиной'!$BF$2,'Исходный массив'!M8,"")</f>
        <v/>
      </c>
      <c r="N8" s="1" t="str">
        <f>IF('Исходный массив'!N8='Массив с заданной глубиной'!$BF$2,'Исходный массив'!N8,"")</f>
        <v/>
      </c>
      <c r="O8" s="1" t="str">
        <f>IF('Исходный массив'!O8='Массив с заданной глубиной'!$BF$2,'Исходный массив'!O8,"")</f>
        <v/>
      </c>
      <c r="P8" s="1" t="str">
        <f>IF('Исходный массив'!P8='Массив с заданной глубиной'!$BF$2,'Исходный массив'!P8,"")</f>
        <v/>
      </c>
      <c r="Q8" s="1" t="str">
        <f>IF('Исходный массив'!Q8='Массив с заданной глубиной'!$BF$2,'Исходный массив'!Q8,"")</f>
        <v/>
      </c>
      <c r="R8" s="1" t="str">
        <f>IF('Исходный массив'!R8='Массив с заданной глубиной'!$BF$2,'Исходный массив'!R8,"")</f>
        <v/>
      </c>
      <c r="S8" s="1" t="str">
        <f>IF('Исходный массив'!S8='Массив с заданной глубиной'!$BF$2,'Исходный массив'!S8,"")</f>
        <v/>
      </c>
      <c r="T8" s="1" t="str">
        <f>IF('Исходный массив'!T8='Массив с заданной глубиной'!$BF$2,'Исходный массив'!T8,"")</f>
        <v/>
      </c>
      <c r="U8" s="1" t="str">
        <f>IF('Исходный массив'!U8='Массив с заданной глубиной'!$BF$2,'Исходный массив'!U8,"")</f>
        <v/>
      </c>
      <c r="V8" s="1" t="str">
        <f>IF('Исходный массив'!V8='Массив с заданной глубиной'!$BF$2,'Исходный массив'!V8,"")</f>
        <v/>
      </c>
      <c r="W8" s="1" t="str">
        <f>IF('Исходный массив'!W8='Массив с заданной глубиной'!$BF$2,'Исходный массив'!W8,"")</f>
        <v/>
      </c>
      <c r="X8" s="1" t="str">
        <f>IF('Исходный массив'!X8='Массив с заданной глубиной'!$BF$2,'Исходный массив'!X8,"")</f>
        <v/>
      </c>
      <c r="Y8" s="1" t="str">
        <f>IF('Исходный массив'!Y8='Массив с заданной глубиной'!$BF$2,'Исходный массив'!Y8,"")</f>
        <v/>
      </c>
      <c r="Z8" s="1" t="str">
        <f>IF('Исходный массив'!Z8='Массив с заданной глубиной'!$BF$2,'Исходный массив'!Z8,"")</f>
        <v/>
      </c>
      <c r="AA8" s="1" t="str">
        <f>IF('Исходный массив'!AA8='Массив с заданной глубиной'!$BF$2,'Исходный массив'!AA8,"")</f>
        <v/>
      </c>
      <c r="AB8" s="1" t="str">
        <f>IF('Исходный массив'!AB8='Массив с заданной глубиной'!$BF$2,'Исходный массив'!AB8,"")</f>
        <v/>
      </c>
      <c r="AC8" s="1" t="str">
        <f>IF('Исходный массив'!AC8='Массив с заданной глубиной'!$BF$2,'Исходный массив'!AC8,"")</f>
        <v/>
      </c>
      <c r="AD8" s="1" t="str">
        <f>IF('Исходный массив'!AD8='Массив с заданной глубиной'!$BF$2,'Исходный массив'!AD8,"")</f>
        <v/>
      </c>
      <c r="AE8" s="1" t="str">
        <f>IF('Исходный массив'!AE8='Массив с заданной глубиной'!$BF$2,'Исходный массив'!AE8,"")</f>
        <v/>
      </c>
      <c r="AF8" s="1" t="str">
        <f>IF('Исходный массив'!AF8='Массив с заданной глубиной'!$BF$2,'Исходный массив'!AF8,"")</f>
        <v/>
      </c>
      <c r="AG8" s="1" t="str">
        <f>IF('Исходный массив'!AG8='Массив с заданной глубиной'!$BF$2,'Исходный массив'!AG8,"")</f>
        <v/>
      </c>
      <c r="AH8" s="1" t="str">
        <f>IF('Исходный массив'!AH8='Массив с заданной глубиной'!$BF$2,'Исходный массив'!AH8,"")</f>
        <v/>
      </c>
      <c r="AI8" s="1" t="str">
        <f>IF('Исходный массив'!AI8='Массив с заданной глубиной'!$BF$2,'Исходный массив'!AI8,"")</f>
        <v/>
      </c>
      <c r="AJ8" s="1" t="str">
        <f>IF('Исходный массив'!AJ8='Массив с заданной глубиной'!$BF$2,'Исходный массив'!AJ8,"")</f>
        <v/>
      </c>
      <c r="AK8" s="1" t="str">
        <f>IF('Исходный массив'!AK8='Массив с заданной глубиной'!$BF$2,'Исходный массив'!AK8,"")</f>
        <v/>
      </c>
      <c r="AL8" s="1" t="str">
        <f>IF('Исходный массив'!AL8='Массив с заданной глубиной'!$BF$2,'Исходный массив'!AL8,"")</f>
        <v/>
      </c>
      <c r="AM8" s="1" t="str">
        <f>IF('Исходный массив'!AM8='Массив с заданной глубиной'!$BF$2,'Исходный массив'!AM8,"")</f>
        <v/>
      </c>
      <c r="AN8" s="1" t="str">
        <f>IF('Исходный массив'!AN8='Массив с заданной глубиной'!$BF$2,'Исходный массив'!AN8,"")</f>
        <v/>
      </c>
      <c r="AO8" s="1" t="str">
        <f>IF('Исходный массив'!AO8='Массив с заданной глубиной'!$BF$2,'Исходный массив'!AO8,"")</f>
        <v/>
      </c>
      <c r="AP8" s="1" t="str">
        <f>IF('Исходный массив'!AP8='Массив с заданной глубиной'!$BF$2,'Исходный массив'!AP8,"")</f>
        <v/>
      </c>
      <c r="AQ8" s="1" t="str">
        <f>IF('Исходный массив'!AQ8='Массив с заданной глубиной'!$BF$2,'Исходный массив'!AQ8,"")</f>
        <v/>
      </c>
      <c r="AR8" s="1" t="str">
        <f>IF('Исходный массив'!AR8='Массив с заданной глубиной'!$BF$2,'Исходный массив'!AR8,"")</f>
        <v/>
      </c>
      <c r="AS8" s="1" t="str">
        <f>IF('Исходный массив'!AS8='Массив с заданной глубиной'!$BF$2,'Исходный массив'!AS8,"")</f>
        <v/>
      </c>
      <c r="AT8" s="1" t="str">
        <f>IF('Исходный массив'!AT8='Массив с заданной глубиной'!$BF$2,'Исходный массив'!AT8,"")</f>
        <v/>
      </c>
      <c r="AU8" s="1" t="str">
        <f>IF('Исходный массив'!AU8='Массив с заданной глубиной'!$BF$2,'Исходный массив'!AU8,"")</f>
        <v/>
      </c>
      <c r="AV8" s="1" t="str">
        <f>IF('Исходный массив'!AV8='Массив с заданной глубиной'!$BF$2,'Исходный массив'!AV8,"")</f>
        <v/>
      </c>
      <c r="AW8" s="1" t="str">
        <f>IF('Исходный массив'!AW8='Массив с заданной глубиной'!$BF$2,'Исходный массив'!AW8,"")</f>
        <v/>
      </c>
      <c r="AX8" s="1" t="str">
        <f>IF('Исходный массив'!AX8='Массив с заданной глубиной'!$BF$2,'Исходный массив'!AX8,"")</f>
        <v/>
      </c>
      <c r="AY8" s="1" t="str">
        <f>IF('Исходный массив'!AY8='Массив с заданной глубиной'!$BF$2,'Исходный массив'!AY8,"")</f>
        <v/>
      </c>
    </row>
    <row r="9" spans="2:58" ht="14.1" customHeight="1" thickBot="1" x14ac:dyDescent="0.3">
      <c r="B9" s="1" t="str">
        <f>IF('Исходный массив'!B9='Массив с заданной глубиной'!$BF$2,'Исходный массив'!B9,"")</f>
        <v/>
      </c>
      <c r="C9" s="1" t="str">
        <f>IF('Исходный массив'!C9='Массив с заданной глубиной'!$BF$2,'Исходный массив'!C9,"")</f>
        <v/>
      </c>
      <c r="D9" s="1" t="str">
        <f>IF('Исходный массив'!D9='Массив с заданной глубиной'!$BF$2,'Исходный массив'!D9,"")</f>
        <v/>
      </c>
      <c r="E9" s="1" t="str">
        <f>IF('Исходный массив'!E9='Массив с заданной глубиной'!$BF$2,'Исходный массив'!E9,"")</f>
        <v/>
      </c>
      <c r="F9" s="1" t="str">
        <f>IF('Исходный массив'!F9='Массив с заданной глубиной'!$BF$2,'Исходный массив'!F9,"")</f>
        <v/>
      </c>
      <c r="G9" s="1" t="str">
        <f>IF('Исходный массив'!G9='Массив с заданной глубиной'!$BF$2,'Исходный массив'!G9,"")</f>
        <v/>
      </c>
      <c r="H9" s="1" t="str">
        <f>IF('Исходный массив'!H9='Массив с заданной глубиной'!$BF$2,'Исходный массив'!H9,"")</f>
        <v/>
      </c>
      <c r="I9" s="1" t="str">
        <f>IF('Исходный массив'!I9='Массив с заданной глубиной'!$BF$2,'Исходный массив'!I9,"")</f>
        <v/>
      </c>
      <c r="J9" s="1" t="str">
        <f>IF('Исходный массив'!J9='Массив с заданной глубиной'!$BF$2,'Исходный массив'!J9,"")</f>
        <v/>
      </c>
      <c r="K9" s="1" t="str">
        <f>IF('Исходный массив'!K9='Массив с заданной глубиной'!$BF$2,'Исходный массив'!K9,"")</f>
        <v/>
      </c>
      <c r="L9" s="1" t="str">
        <f>IF('Исходный массив'!L9='Массив с заданной глубиной'!$BF$2,'Исходный массив'!L9,"")</f>
        <v/>
      </c>
      <c r="M9" s="1" t="str">
        <f>IF('Исходный массив'!M9='Массив с заданной глубиной'!$BF$2,'Исходный массив'!M9,"")</f>
        <v/>
      </c>
      <c r="N9" s="1" t="str">
        <f>IF('Исходный массив'!N9='Массив с заданной глубиной'!$BF$2,'Исходный массив'!N9,"")</f>
        <v/>
      </c>
      <c r="O9" s="1" t="str">
        <f>IF('Исходный массив'!O9='Массив с заданной глубиной'!$BF$2,'Исходный массив'!O9,"")</f>
        <v/>
      </c>
      <c r="P9" s="1" t="str">
        <f>IF('Исходный массив'!P9='Массив с заданной глубиной'!$BF$2,'Исходный массив'!P9,"")</f>
        <v/>
      </c>
      <c r="Q9" s="1" t="str">
        <f>IF('Исходный массив'!Q9='Массив с заданной глубиной'!$BF$2,'Исходный массив'!Q9,"")</f>
        <v/>
      </c>
      <c r="R9" s="1" t="str">
        <f>IF('Исходный массив'!R9='Массив с заданной глубиной'!$BF$2,'Исходный массив'!R9,"")</f>
        <v/>
      </c>
      <c r="S9" s="1" t="str">
        <f>IF('Исходный массив'!S9='Массив с заданной глубиной'!$BF$2,'Исходный массив'!S9,"")</f>
        <v/>
      </c>
      <c r="T9" s="1" t="str">
        <f>IF('Исходный массив'!T9='Массив с заданной глубиной'!$BF$2,'Исходный массив'!T9,"")</f>
        <v/>
      </c>
      <c r="U9" s="1" t="str">
        <f>IF('Исходный массив'!U9='Массив с заданной глубиной'!$BF$2,'Исходный массив'!U9,"")</f>
        <v/>
      </c>
      <c r="V9" s="1" t="str">
        <f>IF('Исходный массив'!V9='Массив с заданной глубиной'!$BF$2,'Исходный массив'!V9,"")</f>
        <v/>
      </c>
      <c r="W9" s="1" t="str">
        <f>IF('Исходный массив'!W9='Массив с заданной глубиной'!$BF$2,'Исходный массив'!W9,"")</f>
        <v/>
      </c>
      <c r="X9" s="1" t="str">
        <f>IF('Исходный массив'!X9='Массив с заданной глубиной'!$BF$2,'Исходный массив'!X9,"")</f>
        <v/>
      </c>
      <c r="Y9" s="1" t="str">
        <f>IF('Исходный массив'!Y9='Массив с заданной глубиной'!$BF$2,'Исходный массив'!Y9,"")</f>
        <v/>
      </c>
      <c r="Z9" s="1" t="str">
        <f>IF('Исходный массив'!Z9='Массив с заданной глубиной'!$BF$2,'Исходный массив'!Z9,"")</f>
        <v/>
      </c>
      <c r="AA9" s="1" t="str">
        <f>IF('Исходный массив'!AA9='Массив с заданной глубиной'!$BF$2,'Исходный массив'!AA9,"")</f>
        <v/>
      </c>
      <c r="AB9" s="1" t="str">
        <f>IF('Исходный массив'!AB9='Массив с заданной глубиной'!$BF$2,'Исходный массив'!AB9,"")</f>
        <v/>
      </c>
      <c r="AC9" s="1" t="str">
        <f>IF('Исходный массив'!AC9='Массив с заданной глубиной'!$BF$2,'Исходный массив'!AC9,"")</f>
        <v/>
      </c>
      <c r="AD9" s="1" t="str">
        <f>IF('Исходный массив'!AD9='Массив с заданной глубиной'!$BF$2,'Исходный массив'!AD9,"")</f>
        <v/>
      </c>
      <c r="AE9" s="1" t="str">
        <f>IF('Исходный массив'!AE9='Массив с заданной глубиной'!$BF$2,'Исходный массив'!AE9,"")</f>
        <v/>
      </c>
      <c r="AF9" s="1" t="str">
        <f>IF('Исходный массив'!AF9='Массив с заданной глубиной'!$BF$2,'Исходный массив'!AF9,"")</f>
        <v/>
      </c>
      <c r="AG9" s="1" t="str">
        <f>IF('Исходный массив'!AG9='Массив с заданной глубиной'!$BF$2,'Исходный массив'!AG9,"")</f>
        <v/>
      </c>
      <c r="AH9" s="1" t="str">
        <f>IF('Исходный массив'!AH9='Массив с заданной глубиной'!$BF$2,'Исходный массив'!AH9,"")</f>
        <v/>
      </c>
      <c r="AI9" s="1" t="str">
        <f>IF('Исходный массив'!AI9='Массив с заданной глубиной'!$BF$2,'Исходный массив'!AI9,"")</f>
        <v/>
      </c>
      <c r="AJ9" s="1" t="str">
        <f>IF('Исходный массив'!AJ9='Массив с заданной глубиной'!$BF$2,'Исходный массив'!AJ9,"")</f>
        <v/>
      </c>
      <c r="AK9" s="1" t="str">
        <f>IF('Исходный массив'!AK9='Массив с заданной глубиной'!$BF$2,'Исходный массив'!AK9,"")</f>
        <v/>
      </c>
      <c r="AL9" s="1" t="str">
        <f>IF('Исходный массив'!AL9='Массив с заданной глубиной'!$BF$2,'Исходный массив'!AL9,"")</f>
        <v/>
      </c>
      <c r="AM9" s="1" t="str">
        <f>IF('Исходный массив'!AM9='Массив с заданной глубиной'!$BF$2,'Исходный массив'!AM9,"")</f>
        <v/>
      </c>
      <c r="AN9" s="1" t="str">
        <f>IF('Исходный массив'!AN9='Массив с заданной глубиной'!$BF$2,'Исходный массив'!AN9,"")</f>
        <v/>
      </c>
      <c r="AO9" s="1" t="str">
        <f>IF('Исходный массив'!AO9='Массив с заданной глубиной'!$BF$2,'Исходный массив'!AO9,"")</f>
        <v/>
      </c>
      <c r="AP9" s="1" t="str">
        <f>IF('Исходный массив'!AP9='Массив с заданной глубиной'!$BF$2,'Исходный массив'!AP9,"")</f>
        <v/>
      </c>
      <c r="AQ9" s="1" t="str">
        <f>IF('Исходный массив'!AQ9='Массив с заданной глубиной'!$BF$2,'Исходный массив'!AQ9,"")</f>
        <v/>
      </c>
      <c r="AR9" s="1" t="str">
        <f>IF('Исходный массив'!AR9='Массив с заданной глубиной'!$BF$2,'Исходный массив'!AR9,"")</f>
        <v/>
      </c>
      <c r="AS9" s="1" t="str">
        <f>IF('Исходный массив'!AS9='Массив с заданной глубиной'!$BF$2,'Исходный массив'!AS9,"")</f>
        <v/>
      </c>
      <c r="AT9" s="1" t="str">
        <f>IF('Исходный массив'!AT9='Массив с заданной глубиной'!$BF$2,'Исходный массив'!AT9,"")</f>
        <v/>
      </c>
      <c r="AU9" s="1" t="str">
        <f>IF('Исходный массив'!AU9='Массив с заданной глубиной'!$BF$2,'Исходный массив'!AU9,"")</f>
        <v/>
      </c>
      <c r="AV9" s="1" t="str">
        <f>IF('Исходный массив'!AV9='Массив с заданной глубиной'!$BF$2,'Исходный массив'!AV9,"")</f>
        <v/>
      </c>
      <c r="AW9" s="1" t="str">
        <f>IF('Исходный массив'!AW9='Массив с заданной глубиной'!$BF$2,'Исходный массив'!AW9,"")</f>
        <v/>
      </c>
      <c r="AX9" s="1" t="str">
        <f>IF('Исходный массив'!AX9='Массив с заданной глубиной'!$BF$2,'Исходный массив'!AX9,"")</f>
        <v/>
      </c>
      <c r="AY9" s="1" t="str">
        <f>IF('Исходный массив'!AY9='Массив с заданной глубиной'!$BF$2,'Исходный массив'!AY9,"")</f>
        <v/>
      </c>
    </row>
    <row r="10" spans="2:58" ht="14.1" customHeight="1" thickBot="1" x14ac:dyDescent="0.3">
      <c r="B10" s="1" t="str">
        <f>IF('Исходный массив'!B10='Массив с заданной глубиной'!$BF$2,'Исходный массив'!B10,"")</f>
        <v/>
      </c>
      <c r="C10" s="1" t="str">
        <f>IF('Исходный массив'!C10='Массив с заданной глубиной'!$BF$2,'Исходный массив'!C10,"")</f>
        <v/>
      </c>
      <c r="D10" s="1" t="str">
        <f>IF('Исходный массив'!D10='Массив с заданной глубиной'!$BF$2,'Исходный массив'!D10,"")</f>
        <v/>
      </c>
      <c r="E10" s="1" t="str">
        <f>IF('Исходный массив'!E10='Массив с заданной глубиной'!$BF$2,'Исходный массив'!E10,"")</f>
        <v/>
      </c>
      <c r="F10" s="1" t="str">
        <f>IF('Исходный массив'!F10='Массив с заданной глубиной'!$BF$2,'Исходный массив'!F10,"")</f>
        <v/>
      </c>
      <c r="G10" s="1" t="str">
        <f>IF('Исходный массив'!G10='Массив с заданной глубиной'!$BF$2,'Исходный массив'!G10,"")</f>
        <v/>
      </c>
      <c r="H10" s="1" t="str">
        <f>IF('Исходный массив'!H10='Массив с заданной глубиной'!$BF$2,'Исходный массив'!H10,"")</f>
        <v/>
      </c>
      <c r="I10" s="1" t="str">
        <f>IF('Исходный массив'!I10='Массив с заданной глубиной'!$BF$2,'Исходный массив'!I10,"")</f>
        <v/>
      </c>
      <c r="J10" s="1">
        <f>IF('Исходный массив'!J10='Массив с заданной глубиной'!$BF$2,'Исходный массив'!J10,"")</f>
        <v>9</v>
      </c>
      <c r="K10" s="1">
        <f>IF('Исходный массив'!K10='Массив с заданной глубиной'!$BF$2,'Исходный массив'!K10,"")</f>
        <v>9</v>
      </c>
      <c r="L10" s="1">
        <f>IF('Исходный массив'!L10='Массив с заданной глубиной'!$BF$2,'Исходный массив'!L10,"")</f>
        <v>9</v>
      </c>
      <c r="M10" s="1">
        <f>IF('Исходный массив'!M10='Массив с заданной глубиной'!$BF$2,'Исходный массив'!M10,"")</f>
        <v>9</v>
      </c>
      <c r="N10" s="1">
        <f>IF('Исходный массив'!N10='Массив с заданной глубиной'!$BF$2,'Исходный массив'!N10,"")</f>
        <v>9</v>
      </c>
      <c r="O10" s="1">
        <f>IF('Исходный массив'!O10='Массив с заданной глубиной'!$BF$2,'Исходный массив'!O10,"")</f>
        <v>9</v>
      </c>
      <c r="P10" s="1">
        <f>IF('Исходный массив'!P10='Массив с заданной глубиной'!$BF$2,'Исходный массив'!P10,"")</f>
        <v>9</v>
      </c>
      <c r="Q10" s="1">
        <f>IF('Исходный массив'!Q10='Массив с заданной глубиной'!$BF$2,'Исходный массив'!Q10,"")</f>
        <v>9</v>
      </c>
      <c r="R10" s="1">
        <f>IF('Исходный массив'!R10='Массив с заданной глубиной'!$BF$2,'Исходный массив'!R10,"")</f>
        <v>9</v>
      </c>
      <c r="S10" s="1">
        <f>IF('Исходный массив'!S10='Массив с заданной глубиной'!$BF$2,'Исходный массив'!S10,"")</f>
        <v>9</v>
      </c>
      <c r="T10" s="1">
        <f>IF('Исходный массив'!T10='Массив с заданной глубиной'!$BF$2,'Исходный массив'!T10,"")</f>
        <v>9</v>
      </c>
      <c r="U10" s="1">
        <f>IF('Исходный массив'!U10='Массив с заданной глубиной'!$BF$2,'Исходный массив'!U10,"")</f>
        <v>9</v>
      </c>
      <c r="V10" s="1">
        <f>IF('Исходный массив'!V10='Массив с заданной глубиной'!$BF$2,'Исходный массив'!V10,"")</f>
        <v>9</v>
      </c>
      <c r="W10" s="1">
        <f>IF('Исходный массив'!W10='Массив с заданной глубиной'!$BF$2,'Исходный массив'!W10,"")</f>
        <v>9</v>
      </c>
      <c r="X10" s="1">
        <f>IF('Исходный массив'!X10='Массив с заданной глубиной'!$BF$2,'Исходный массив'!X10,"")</f>
        <v>9</v>
      </c>
      <c r="Y10" s="1">
        <f>IF('Исходный массив'!Y10='Массив с заданной глубиной'!$BF$2,'Исходный массив'!Y10,"")</f>
        <v>9</v>
      </c>
      <c r="Z10" s="1">
        <f>IF('Исходный массив'!Z10='Массив с заданной глубиной'!$BF$2,'Исходный массив'!Z10,"")</f>
        <v>9</v>
      </c>
      <c r="AA10" s="1">
        <f>IF('Исходный массив'!AA10='Массив с заданной глубиной'!$BF$2,'Исходный массив'!AA10,"")</f>
        <v>9</v>
      </c>
      <c r="AB10" s="1">
        <f>IF('Исходный массив'!AB10='Массив с заданной глубиной'!$BF$2,'Исходный массив'!AB10,"")</f>
        <v>9</v>
      </c>
      <c r="AC10" s="1">
        <f>IF('Исходный массив'!AC10='Массив с заданной глубиной'!$BF$2,'Исходный массив'!AC10,"")</f>
        <v>9</v>
      </c>
      <c r="AD10" s="1">
        <f>IF('Исходный массив'!AD10='Массив с заданной глубиной'!$BF$2,'Исходный массив'!AD10,"")</f>
        <v>9</v>
      </c>
      <c r="AE10" s="1">
        <f>IF('Исходный массив'!AE10='Массив с заданной глубиной'!$BF$2,'Исходный массив'!AE10,"")</f>
        <v>9</v>
      </c>
      <c r="AF10" s="1">
        <f>IF('Исходный массив'!AF10='Массив с заданной глубиной'!$BF$2,'Исходный массив'!AF10,"")</f>
        <v>9</v>
      </c>
      <c r="AG10" s="1">
        <f>IF('Исходный массив'!AG10='Массив с заданной глубиной'!$BF$2,'Исходный массив'!AG10,"")</f>
        <v>9</v>
      </c>
      <c r="AH10" s="1">
        <f>IF('Исходный массив'!AH10='Массив с заданной глубиной'!$BF$2,'Исходный массив'!AH10,"")</f>
        <v>9</v>
      </c>
      <c r="AI10" s="1">
        <f>IF('Исходный массив'!AI10='Массив с заданной глубиной'!$BF$2,'Исходный массив'!AI10,"")</f>
        <v>9</v>
      </c>
      <c r="AJ10" s="1">
        <f>IF('Исходный массив'!AJ10='Массив с заданной глубиной'!$BF$2,'Исходный массив'!AJ10,"")</f>
        <v>9</v>
      </c>
      <c r="AK10" s="1">
        <f>IF('Исходный массив'!AK10='Массив с заданной глубиной'!$BF$2,'Исходный массив'!AK10,"")</f>
        <v>9</v>
      </c>
      <c r="AL10" s="1">
        <f>IF('Исходный массив'!AL10='Массив с заданной глубиной'!$BF$2,'Исходный массив'!AL10,"")</f>
        <v>9</v>
      </c>
      <c r="AM10" s="1">
        <f>IF('Исходный массив'!AM10='Массив с заданной глубиной'!$BF$2,'Исходный массив'!AM10,"")</f>
        <v>9</v>
      </c>
      <c r="AN10" s="1">
        <f>IF('Исходный массив'!AN10='Массив с заданной глубиной'!$BF$2,'Исходный массив'!AN10,"")</f>
        <v>9</v>
      </c>
      <c r="AO10" s="1">
        <f>IF('Исходный массив'!AO10='Массив с заданной глубиной'!$BF$2,'Исходный массив'!AO10,"")</f>
        <v>9</v>
      </c>
      <c r="AP10" s="1">
        <f>IF('Исходный массив'!AP10='Массив с заданной глубиной'!$BF$2,'Исходный массив'!AP10,"")</f>
        <v>9</v>
      </c>
      <c r="AQ10" s="1">
        <f>IF('Исходный массив'!AQ10='Массив с заданной глубиной'!$BF$2,'Исходный массив'!AQ10,"")</f>
        <v>9</v>
      </c>
      <c r="AR10" s="1" t="str">
        <f>IF('Исходный массив'!AR10='Массив с заданной глубиной'!$BF$2,'Исходный массив'!AR10,"")</f>
        <v/>
      </c>
      <c r="AS10" s="1" t="str">
        <f>IF('Исходный массив'!AS10='Массив с заданной глубиной'!$BF$2,'Исходный массив'!AS10,"")</f>
        <v/>
      </c>
      <c r="AT10" s="1" t="str">
        <f>IF('Исходный массив'!AT10='Массив с заданной глубиной'!$BF$2,'Исходный массив'!AT10,"")</f>
        <v/>
      </c>
      <c r="AU10" s="1" t="str">
        <f>IF('Исходный массив'!AU10='Массив с заданной глубиной'!$BF$2,'Исходный массив'!AU10,"")</f>
        <v/>
      </c>
      <c r="AV10" s="1" t="str">
        <f>IF('Исходный массив'!AV10='Массив с заданной глубиной'!$BF$2,'Исходный массив'!AV10,"")</f>
        <v/>
      </c>
      <c r="AW10" s="1" t="str">
        <f>IF('Исходный массив'!AW10='Массив с заданной глубиной'!$BF$2,'Исходный массив'!AW10,"")</f>
        <v/>
      </c>
      <c r="AX10" s="1" t="str">
        <f>IF('Исходный массив'!AX10='Массив с заданной глубиной'!$BF$2,'Исходный массив'!AX10,"")</f>
        <v/>
      </c>
      <c r="AY10" s="1" t="str">
        <f>IF('Исходный массив'!AY10='Массив с заданной глубиной'!$BF$2,'Исходный массив'!AY10,"")</f>
        <v/>
      </c>
    </row>
    <row r="11" spans="2:58" ht="14.1" customHeight="1" thickBot="1" x14ac:dyDescent="0.3">
      <c r="B11" s="1" t="str">
        <f>IF('Исходный массив'!B11='Массив с заданной глубиной'!$BF$2,'Исходный массив'!B11,"")</f>
        <v/>
      </c>
      <c r="C11" s="1" t="str">
        <f>IF('Исходный массив'!C11='Массив с заданной глубиной'!$BF$2,'Исходный массив'!C11,"")</f>
        <v/>
      </c>
      <c r="D11" s="1" t="str">
        <f>IF('Исходный массив'!D11='Массив с заданной глубиной'!$BF$2,'Исходный массив'!D11,"")</f>
        <v/>
      </c>
      <c r="E11" s="1" t="str">
        <f>IF('Исходный массив'!E11='Массив с заданной глубиной'!$BF$2,'Исходный массив'!E11,"")</f>
        <v/>
      </c>
      <c r="F11" s="1" t="str">
        <f>IF('Исходный массив'!F11='Массив с заданной глубиной'!$BF$2,'Исходный массив'!F11,"")</f>
        <v/>
      </c>
      <c r="G11" s="1" t="str">
        <f>IF('Исходный массив'!G11='Массив с заданной глубиной'!$BF$2,'Исходный массив'!G11,"")</f>
        <v/>
      </c>
      <c r="H11" s="1" t="str">
        <f>IF('Исходный массив'!H11='Массив с заданной глубиной'!$BF$2,'Исходный массив'!H11,"")</f>
        <v/>
      </c>
      <c r="I11" s="1" t="str">
        <f>IF('Исходный массив'!I11='Массив с заданной глубиной'!$BF$2,'Исходный массив'!I11,"")</f>
        <v/>
      </c>
      <c r="J11" s="1">
        <f>IF('Исходный массив'!J11='Массив с заданной глубиной'!$BF$2,'Исходный массив'!J11,"")</f>
        <v>9</v>
      </c>
      <c r="K11" s="1">
        <f>IF('Исходный массив'!K11='Массив с заданной глубиной'!$BF$2,'Исходный массив'!K11,"")</f>
        <v>9</v>
      </c>
      <c r="L11" s="1">
        <f>IF('Исходный массив'!L11='Массив с заданной глубиной'!$BF$2,'Исходный массив'!L11,"")</f>
        <v>9</v>
      </c>
      <c r="M11" s="1">
        <f>IF('Исходный массив'!M11='Массив с заданной глубиной'!$BF$2,'Исходный массив'!M11,"")</f>
        <v>9</v>
      </c>
      <c r="N11" s="1">
        <f>IF('Исходный массив'!N11='Массив с заданной глубиной'!$BF$2,'Исходный массив'!N11,"")</f>
        <v>9</v>
      </c>
      <c r="O11" s="1">
        <f>IF('Исходный массив'!O11='Массив с заданной глубиной'!$BF$2,'Исходный массив'!O11,"")</f>
        <v>9</v>
      </c>
      <c r="P11" s="1">
        <f>IF('Исходный массив'!P11='Массив с заданной глубиной'!$BF$2,'Исходный массив'!P11,"")</f>
        <v>9</v>
      </c>
      <c r="Q11" s="1">
        <f>IF('Исходный массив'!Q11='Массив с заданной глубиной'!$BF$2,'Исходный массив'!Q11,"")</f>
        <v>9</v>
      </c>
      <c r="R11" s="1" t="str">
        <f>IF('Исходный массив'!R11='Массив с заданной глубиной'!$BF$2,'Исходный массив'!R11,"")</f>
        <v/>
      </c>
      <c r="S11" s="1" t="str">
        <f>IF('Исходный массив'!S11='Массив с заданной глубиной'!$BF$2,'Исходный массив'!S11,"")</f>
        <v/>
      </c>
      <c r="T11" s="1" t="str">
        <f>IF('Исходный массив'!T11='Массив с заданной глубиной'!$BF$2,'Исходный массив'!T11,"")</f>
        <v/>
      </c>
      <c r="U11" s="1" t="str">
        <f>IF('Исходный массив'!U11='Массив с заданной глубиной'!$BF$2,'Исходный массив'!U11,"")</f>
        <v/>
      </c>
      <c r="V11" s="1" t="str">
        <f>IF('Исходный массив'!V11='Массив с заданной глубиной'!$BF$2,'Исходный массив'!V11,"")</f>
        <v/>
      </c>
      <c r="W11" s="1" t="str">
        <f>IF('Исходный массив'!W11='Массив с заданной глубиной'!$BF$2,'Исходный массив'!W11,"")</f>
        <v/>
      </c>
      <c r="X11" s="1" t="str">
        <f>IF('Исходный массив'!X11='Массив с заданной глубиной'!$BF$2,'Исходный массив'!X11,"")</f>
        <v/>
      </c>
      <c r="Y11" s="1" t="str">
        <f>IF('Исходный массив'!Y11='Массив с заданной глубиной'!$BF$2,'Исходный массив'!Y11,"")</f>
        <v/>
      </c>
      <c r="Z11" s="1" t="str">
        <f>IF('Исходный массив'!Z11='Массив с заданной глубиной'!$BF$2,'Исходный массив'!Z11,"")</f>
        <v/>
      </c>
      <c r="AA11" s="1" t="str">
        <f>IF('Исходный массив'!AA11='Массив с заданной глубиной'!$BF$2,'Исходный массив'!AA11,"")</f>
        <v/>
      </c>
      <c r="AB11" s="1" t="str">
        <f>IF('Исходный массив'!AB11='Массив с заданной глубиной'!$BF$2,'Исходный массив'!AB11,"")</f>
        <v/>
      </c>
      <c r="AC11" s="1" t="str">
        <f>IF('Исходный массив'!AC11='Массив с заданной глубиной'!$BF$2,'Исходный массив'!AC11,"")</f>
        <v/>
      </c>
      <c r="AD11" s="1" t="str">
        <f>IF('Исходный массив'!AD11='Массив с заданной глубиной'!$BF$2,'Исходный массив'!AD11,"")</f>
        <v/>
      </c>
      <c r="AE11" s="1" t="str">
        <f>IF('Исходный массив'!AE11='Массив с заданной глубиной'!$BF$2,'Исходный массив'!AE11,"")</f>
        <v/>
      </c>
      <c r="AF11" s="1" t="str">
        <f>IF('Исходный массив'!AF11='Массив с заданной глубиной'!$BF$2,'Исходный массив'!AF11,"")</f>
        <v/>
      </c>
      <c r="AG11" s="1" t="str">
        <f>IF('Исходный массив'!AG11='Массив с заданной глубиной'!$BF$2,'Исходный массив'!AG11,"")</f>
        <v/>
      </c>
      <c r="AH11" s="1" t="str">
        <f>IF('Исходный массив'!AH11='Массив с заданной глубиной'!$BF$2,'Исходный массив'!AH11,"")</f>
        <v/>
      </c>
      <c r="AI11" s="1" t="str">
        <f>IF('Исходный массив'!AI11='Массив с заданной глубиной'!$BF$2,'Исходный массив'!AI11,"")</f>
        <v/>
      </c>
      <c r="AJ11" s="1" t="str">
        <f>IF('Исходный массив'!AJ11='Массив с заданной глубиной'!$BF$2,'Исходный массив'!AJ11,"")</f>
        <v/>
      </c>
      <c r="AK11" s="1" t="str">
        <f>IF('Исходный массив'!AK11='Массив с заданной глубиной'!$BF$2,'Исходный массив'!AK11,"")</f>
        <v/>
      </c>
      <c r="AL11" s="1" t="str">
        <f>IF('Исходный массив'!AL11='Массив с заданной глубиной'!$BF$2,'Исходный массив'!AL11,"")</f>
        <v/>
      </c>
      <c r="AM11" s="1" t="str">
        <f>IF('Исходный массив'!AM11='Массив с заданной глубиной'!$BF$2,'Исходный массив'!AM11,"")</f>
        <v/>
      </c>
      <c r="AN11" s="1" t="str">
        <f>IF('Исходный массив'!AN11='Массив с заданной глубиной'!$BF$2,'Исходный массив'!AN11,"")</f>
        <v/>
      </c>
      <c r="AO11" s="1" t="str">
        <f>IF('Исходный массив'!AO11='Массив с заданной глубиной'!$BF$2,'Исходный массив'!AO11,"")</f>
        <v/>
      </c>
      <c r="AP11" s="1" t="str">
        <f>IF('Исходный массив'!AP11='Массив с заданной глубиной'!$BF$2,'Исходный массив'!AP11,"")</f>
        <v/>
      </c>
      <c r="AQ11" s="1">
        <f>IF('Исходный массив'!AQ11='Массив с заданной глубиной'!$BF$2,'Исходный массив'!AQ11,"")</f>
        <v>9</v>
      </c>
      <c r="AR11" s="1" t="str">
        <f>IF('Исходный массив'!AR11='Массив с заданной глубиной'!$BF$2,'Исходный массив'!AR11,"")</f>
        <v/>
      </c>
      <c r="AS11" s="1" t="str">
        <f>IF('Исходный массив'!AS11='Массив с заданной глубиной'!$BF$2,'Исходный массив'!AS11,"")</f>
        <v/>
      </c>
      <c r="AT11" s="1" t="str">
        <f>IF('Исходный массив'!AT11='Массив с заданной глубиной'!$BF$2,'Исходный массив'!AT11,"")</f>
        <v/>
      </c>
      <c r="AU11" s="1" t="str">
        <f>IF('Исходный массив'!AU11='Массив с заданной глубиной'!$BF$2,'Исходный массив'!AU11,"")</f>
        <v/>
      </c>
      <c r="AV11" s="1" t="str">
        <f>IF('Исходный массив'!AV11='Массив с заданной глубиной'!$BF$2,'Исходный массив'!AV11,"")</f>
        <v/>
      </c>
      <c r="AW11" s="1" t="str">
        <f>IF('Исходный массив'!AW11='Массив с заданной глубиной'!$BF$2,'Исходный массив'!AW11,"")</f>
        <v/>
      </c>
      <c r="AX11" s="1" t="str">
        <f>IF('Исходный массив'!AX11='Массив с заданной глубиной'!$BF$2,'Исходный массив'!AX11,"")</f>
        <v/>
      </c>
      <c r="AY11" s="1" t="str">
        <f>IF('Исходный массив'!AY11='Массив с заданной глубиной'!$BF$2,'Исходный массив'!AY11,"")</f>
        <v/>
      </c>
    </row>
    <row r="12" spans="2:58" ht="14.1" customHeight="1" thickBot="1" x14ac:dyDescent="0.3">
      <c r="B12" s="1" t="str">
        <f>IF('Исходный массив'!B12='Массив с заданной глубиной'!$BF$2,'Исходный массив'!B12,"")</f>
        <v/>
      </c>
      <c r="C12" s="1" t="str">
        <f>IF('Исходный массив'!C12='Массив с заданной глубиной'!$BF$2,'Исходный массив'!C12,"")</f>
        <v/>
      </c>
      <c r="D12" s="1" t="str">
        <f>IF('Исходный массив'!D12='Массив с заданной глубиной'!$BF$2,'Исходный массив'!D12,"")</f>
        <v/>
      </c>
      <c r="E12" s="1" t="str">
        <f>IF('Исходный массив'!E12='Массив с заданной глубиной'!$BF$2,'Исходный массив'!E12,"")</f>
        <v/>
      </c>
      <c r="F12" s="1" t="str">
        <f>IF('Исходный массив'!F12='Массив с заданной глубиной'!$BF$2,'Исходный массив'!F12,"")</f>
        <v/>
      </c>
      <c r="G12" s="1" t="str">
        <f>IF('Исходный массив'!G12='Массив с заданной глубиной'!$BF$2,'Исходный массив'!G12,"")</f>
        <v/>
      </c>
      <c r="H12" s="1" t="str">
        <f>IF('Исходный массив'!H12='Массив с заданной глубиной'!$BF$2,'Исходный массив'!H12,"")</f>
        <v/>
      </c>
      <c r="I12" s="1" t="str">
        <f>IF('Исходный массив'!I12='Массив с заданной глубиной'!$BF$2,'Исходный массив'!I12,"")</f>
        <v/>
      </c>
      <c r="J12" s="1">
        <f>IF('Исходный массив'!J12='Массив с заданной глубиной'!$BF$2,'Исходный массив'!J12,"")</f>
        <v>9</v>
      </c>
      <c r="K12" s="1">
        <f>IF('Исходный массив'!K12='Массив с заданной глубиной'!$BF$2,'Исходный массив'!K12,"")</f>
        <v>9</v>
      </c>
      <c r="L12" s="1" t="str">
        <f>IF('Исходный массив'!L12='Массив с заданной глубиной'!$BF$2,'Исходный массив'!L12,"")</f>
        <v/>
      </c>
      <c r="M12" s="1" t="str">
        <f>IF('Исходный массив'!M12='Массив с заданной глубиной'!$BF$2,'Исходный массив'!M12,"")</f>
        <v/>
      </c>
      <c r="N12" s="1" t="str">
        <f>IF('Исходный массив'!N12='Массив с заданной глубиной'!$BF$2,'Исходный массив'!N12,"")</f>
        <v/>
      </c>
      <c r="O12" s="1" t="str">
        <f>IF('Исходный массив'!O12='Массив с заданной глубиной'!$BF$2,'Исходный массив'!O12,"")</f>
        <v/>
      </c>
      <c r="P12" s="1" t="str">
        <f>IF('Исходный массив'!P12='Массив с заданной глубиной'!$BF$2,'Исходный массив'!P12,"")</f>
        <v/>
      </c>
      <c r="Q12" s="1" t="str">
        <f>IF('Исходный массив'!Q12='Массив с заданной глубиной'!$BF$2,'Исходный массив'!Q12,"")</f>
        <v/>
      </c>
      <c r="R12" s="1" t="str">
        <f>IF('Исходный массив'!R12='Массив с заданной глубиной'!$BF$2,'Исходный массив'!R12,"")</f>
        <v/>
      </c>
      <c r="S12" s="1" t="str">
        <f>IF('Исходный массив'!S12='Массив с заданной глубиной'!$BF$2,'Исходный массив'!S12,"")</f>
        <v/>
      </c>
      <c r="T12" s="1" t="str">
        <f>IF('Исходный массив'!T12='Массив с заданной глубиной'!$BF$2,'Исходный массив'!T12,"")</f>
        <v/>
      </c>
      <c r="U12" s="1" t="str">
        <f>IF('Исходный массив'!U12='Массив с заданной глубиной'!$BF$2,'Исходный массив'!U12,"")</f>
        <v/>
      </c>
      <c r="V12" s="1" t="str">
        <f>IF('Исходный массив'!V12='Массив с заданной глубиной'!$BF$2,'Исходный массив'!V12,"")</f>
        <v/>
      </c>
      <c r="W12" s="1" t="str">
        <f>IF('Исходный массив'!W12='Массив с заданной глубиной'!$BF$2,'Исходный массив'!W12,"")</f>
        <v/>
      </c>
      <c r="X12" s="1" t="str">
        <f>IF('Исходный массив'!X12='Массив с заданной глубиной'!$BF$2,'Исходный массив'!X12,"")</f>
        <v/>
      </c>
      <c r="Y12" s="1" t="str">
        <f>IF('Исходный массив'!Y12='Массив с заданной глубиной'!$BF$2,'Исходный массив'!Y12,"")</f>
        <v/>
      </c>
      <c r="Z12" s="1" t="str">
        <f>IF('Исходный массив'!Z12='Массив с заданной глубиной'!$BF$2,'Исходный массив'!Z12,"")</f>
        <v/>
      </c>
      <c r="AA12" s="1" t="str">
        <f>IF('Исходный массив'!AA12='Массив с заданной глубиной'!$BF$2,'Исходный массив'!AA12,"")</f>
        <v/>
      </c>
      <c r="AB12" s="1" t="str">
        <f>IF('Исходный массив'!AB12='Массив с заданной глубиной'!$BF$2,'Исходный массив'!AB12,"")</f>
        <v/>
      </c>
      <c r="AC12" s="1" t="str">
        <f>IF('Исходный массив'!AC12='Массив с заданной глубиной'!$BF$2,'Исходный массив'!AC12,"")</f>
        <v/>
      </c>
      <c r="AD12" s="1" t="str">
        <f>IF('Исходный массив'!AD12='Массив с заданной глубиной'!$BF$2,'Исходный массив'!AD12,"")</f>
        <v/>
      </c>
      <c r="AE12" s="1" t="str">
        <f>IF('Исходный массив'!AE12='Массив с заданной глубиной'!$BF$2,'Исходный массив'!AE12,"")</f>
        <v/>
      </c>
      <c r="AF12" s="1" t="str">
        <f>IF('Исходный массив'!AF12='Массив с заданной глубиной'!$BF$2,'Исходный массив'!AF12,"")</f>
        <v/>
      </c>
      <c r="AG12" s="1" t="str">
        <f>IF('Исходный массив'!AG12='Массив с заданной глубиной'!$BF$2,'Исходный массив'!AG12,"")</f>
        <v/>
      </c>
      <c r="AH12" s="1" t="str">
        <f>IF('Исходный массив'!AH12='Массив с заданной глубиной'!$BF$2,'Исходный массив'!AH12,"")</f>
        <v/>
      </c>
      <c r="AI12" s="1" t="str">
        <f>IF('Исходный массив'!AI12='Массив с заданной глубиной'!$BF$2,'Исходный массив'!AI12,"")</f>
        <v/>
      </c>
      <c r="AJ12" s="1" t="str">
        <f>IF('Исходный массив'!AJ12='Массив с заданной глубиной'!$BF$2,'Исходный массив'!AJ12,"")</f>
        <v/>
      </c>
      <c r="AK12" s="1" t="str">
        <f>IF('Исходный массив'!AK12='Массив с заданной глубиной'!$BF$2,'Исходный массив'!AK12,"")</f>
        <v/>
      </c>
      <c r="AL12" s="1" t="str">
        <f>IF('Исходный массив'!AL12='Массив с заданной глубиной'!$BF$2,'Исходный массив'!AL12,"")</f>
        <v/>
      </c>
      <c r="AM12" s="1" t="str">
        <f>IF('Исходный массив'!AM12='Массив с заданной глубиной'!$BF$2,'Исходный массив'!AM12,"")</f>
        <v/>
      </c>
      <c r="AN12" s="1" t="str">
        <f>IF('Исходный массив'!AN12='Массив с заданной глубиной'!$BF$2,'Исходный массив'!AN12,"")</f>
        <v/>
      </c>
      <c r="AO12" s="1" t="str">
        <f>IF('Исходный массив'!AO12='Массив с заданной глубиной'!$BF$2,'Исходный массив'!AO12,"")</f>
        <v/>
      </c>
      <c r="AP12" s="1" t="str">
        <f>IF('Исходный массив'!AP12='Массив с заданной глубиной'!$BF$2,'Исходный массив'!AP12,"")</f>
        <v/>
      </c>
      <c r="AQ12" s="1">
        <f>IF('Исходный массив'!AQ12='Массив с заданной глубиной'!$BF$2,'Исходный массив'!AQ12,"")</f>
        <v>9</v>
      </c>
      <c r="AR12" s="1" t="str">
        <f>IF('Исходный массив'!AR12='Массив с заданной глубиной'!$BF$2,'Исходный массив'!AR12,"")</f>
        <v/>
      </c>
      <c r="AS12" s="1" t="str">
        <f>IF('Исходный массив'!AS12='Массив с заданной глубиной'!$BF$2,'Исходный массив'!AS12,"")</f>
        <v/>
      </c>
      <c r="AT12" s="1" t="str">
        <f>IF('Исходный массив'!AT12='Массив с заданной глубиной'!$BF$2,'Исходный массив'!AT12,"")</f>
        <v/>
      </c>
      <c r="AU12" s="1" t="str">
        <f>IF('Исходный массив'!AU12='Массив с заданной глубиной'!$BF$2,'Исходный массив'!AU12,"")</f>
        <v/>
      </c>
      <c r="AV12" s="1" t="str">
        <f>IF('Исходный массив'!AV12='Массив с заданной глубиной'!$BF$2,'Исходный массив'!AV12,"")</f>
        <v/>
      </c>
      <c r="AW12" s="1" t="str">
        <f>IF('Исходный массив'!AW12='Массив с заданной глубиной'!$BF$2,'Исходный массив'!AW12,"")</f>
        <v/>
      </c>
      <c r="AX12" s="1" t="str">
        <f>IF('Исходный массив'!AX12='Массив с заданной глубиной'!$BF$2,'Исходный массив'!AX12,"")</f>
        <v/>
      </c>
      <c r="AY12" s="1" t="str">
        <f>IF('Исходный массив'!AY12='Массив с заданной глубиной'!$BF$2,'Исходный массив'!AY12,"")</f>
        <v/>
      </c>
    </row>
    <row r="13" spans="2:58" ht="14.1" customHeight="1" thickBot="1" x14ac:dyDescent="0.3">
      <c r="B13" s="1" t="str">
        <f>IF('Исходный массив'!B13='Массив с заданной глубиной'!$BF$2,'Исходный массив'!B13,"")</f>
        <v/>
      </c>
      <c r="C13" s="1" t="str">
        <f>IF('Исходный массив'!C13='Массив с заданной глубиной'!$BF$2,'Исходный массив'!C13,"")</f>
        <v/>
      </c>
      <c r="D13" s="1" t="str">
        <f>IF('Исходный массив'!D13='Массив с заданной глубиной'!$BF$2,'Исходный массив'!D13,"")</f>
        <v/>
      </c>
      <c r="E13" s="1" t="str">
        <f>IF('Исходный массив'!E13='Массив с заданной глубиной'!$BF$2,'Исходный массив'!E13,"")</f>
        <v/>
      </c>
      <c r="F13" s="1" t="str">
        <f>IF('Исходный массив'!F13='Массив с заданной глубиной'!$BF$2,'Исходный массив'!F13,"")</f>
        <v/>
      </c>
      <c r="G13" s="1" t="str">
        <f>IF('Исходный массив'!G13='Массив с заданной глубиной'!$BF$2,'Исходный массив'!G13,"")</f>
        <v/>
      </c>
      <c r="H13" s="1" t="str">
        <f>IF('Исходный массив'!H13='Массив с заданной глубиной'!$BF$2,'Исходный массив'!H13,"")</f>
        <v/>
      </c>
      <c r="I13" s="1" t="str">
        <f>IF('Исходный массив'!I13='Массив с заданной глубиной'!$BF$2,'Исходный массив'!I13,"")</f>
        <v/>
      </c>
      <c r="J13" s="1">
        <f>IF('Исходный массив'!J13='Массив с заданной глубиной'!$BF$2,'Исходный массив'!J13,"")</f>
        <v>9</v>
      </c>
      <c r="K13" s="1">
        <f>IF('Исходный массив'!K13='Массив с заданной глубиной'!$BF$2,'Исходный массив'!K13,"")</f>
        <v>9</v>
      </c>
      <c r="L13" s="1" t="str">
        <f>IF('Исходный массив'!L13='Массив с заданной глубиной'!$BF$2,'Исходный массив'!L13,"")</f>
        <v/>
      </c>
      <c r="M13" s="1" t="str">
        <f>IF('Исходный массив'!M13='Массив с заданной глубиной'!$BF$2,'Исходный массив'!M13,"")</f>
        <v/>
      </c>
      <c r="N13" s="1" t="str">
        <f>IF('Исходный массив'!N13='Массив с заданной глубиной'!$BF$2,'Исходный массив'!N13,"")</f>
        <v/>
      </c>
      <c r="O13" s="1" t="str">
        <f>IF('Исходный массив'!O13='Массив с заданной глубиной'!$BF$2,'Исходный массив'!O13,"")</f>
        <v/>
      </c>
      <c r="P13" s="1">
        <f>IF('Исходный массив'!P13='Массив с заданной глубиной'!$BF$2,'Исходный массив'!P13,"")</f>
        <v>9</v>
      </c>
      <c r="Q13" s="1" t="str">
        <f>IF('Исходный массив'!Q13='Массив с заданной глубиной'!$BF$2,'Исходный массив'!Q13,"")</f>
        <v/>
      </c>
      <c r="R13" s="1" t="str">
        <f>IF('Исходный массив'!R13='Массив с заданной глубиной'!$BF$2,'Исходный массив'!R13,"")</f>
        <v/>
      </c>
      <c r="S13" s="1" t="str">
        <f>IF('Исходный массив'!S13='Массив с заданной глубиной'!$BF$2,'Исходный массив'!S13,"")</f>
        <v/>
      </c>
      <c r="T13" s="1" t="str">
        <f>IF('Исходный массив'!T13='Массив с заданной глубиной'!$BF$2,'Исходный массив'!T13,"")</f>
        <v/>
      </c>
      <c r="U13" s="1" t="str">
        <f>IF('Исходный массив'!U13='Массив с заданной глубиной'!$BF$2,'Исходный массив'!U13,"")</f>
        <v/>
      </c>
      <c r="V13" s="1" t="str">
        <f>IF('Исходный массив'!V13='Массив с заданной глубиной'!$BF$2,'Исходный массив'!V13,"")</f>
        <v/>
      </c>
      <c r="W13" s="1" t="str">
        <f>IF('Исходный массив'!W13='Массив с заданной глубиной'!$BF$2,'Исходный массив'!W13,"")</f>
        <v/>
      </c>
      <c r="X13" s="1" t="str">
        <f>IF('Исходный массив'!X13='Массив с заданной глубиной'!$BF$2,'Исходный массив'!X13,"")</f>
        <v/>
      </c>
      <c r="Y13" s="1" t="str">
        <f>IF('Исходный массив'!Y13='Массив с заданной глубиной'!$BF$2,'Исходный массив'!Y13,"")</f>
        <v/>
      </c>
      <c r="Z13" s="1" t="str">
        <f>IF('Исходный массив'!Z13='Массив с заданной глубиной'!$BF$2,'Исходный массив'!Z13,"")</f>
        <v/>
      </c>
      <c r="AA13" s="1" t="str">
        <f>IF('Исходный массив'!AA13='Массив с заданной глубиной'!$BF$2,'Исходный массив'!AA13,"")</f>
        <v/>
      </c>
      <c r="AB13" s="1" t="str">
        <f>IF('Исходный массив'!AB13='Массив с заданной глубиной'!$BF$2,'Исходный массив'!AB13,"")</f>
        <v/>
      </c>
      <c r="AC13" s="1" t="str">
        <f>IF('Исходный массив'!AC13='Массив с заданной глубиной'!$BF$2,'Исходный массив'!AC13,"")</f>
        <v/>
      </c>
      <c r="AD13" s="1" t="str">
        <f>IF('Исходный массив'!AD13='Массив с заданной глубиной'!$BF$2,'Исходный массив'!AD13,"")</f>
        <v/>
      </c>
      <c r="AE13" s="1" t="str">
        <f>IF('Исходный массив'!AE13='Массив с заданной глубиной'!$BF$2,'Исходный массив'!AE13,"")</f>
        <v/>
      </c>
      <c r="AF13" s="1" t="str">
        <f>IF('Исходный массив'!AF13='Массив с заданной глубиной'!$BF$2,'Исходный массив'!AF13,"")</f>
        <v/>
      </c>
      <c r="AG13" s="1" t="str">
        <f>IF('Исходный массив'!AG13='Массив с заданной глубиной'!$BF$2,'Исходный массив'!AG13,"")</f>
        <v/>
      </c>
      <c r="AH13" s="1" t="str">
        <f>IF('Исходный массив'!AH13='Массив с заданной глубиной'!$BF$2,'Исходный массив'!AH13,"")</f>
        <v/>
      </c>
      <c r="AI13" s="1" t="str">
        <f>IF('Исходный массив'!AI13='Массив с заданной глубиной'!$BF$2,'Исходный массив'!AI13,"")</f>
        <v/>
      </c>
      <c r="AJ13" s="1" t="str">
        <f>IF('Исходный массив'!AJ13='Массив с заданной глубиной'!$BF$2,'Исходный массив'!AJ13,"")</f>
        <v/>
      </c>
      <c r="AK13" s="1" t="str">
        <f>IF('Исходный массив'!AK13='Массив с заданной глубиной'!$BF$2,'Исходный массив'!AK13,"")</f>
        <v/>
      </c>
      <c r="AL13" s="1" t="str">
        <f>IF('Исходный массив'!AL13='Массив с заданной глубиной'!$BF$2,'Исходный массив'!AL13,"")</f>
        <v/>
      </c>
      <c r="AM13" s="1" t="str">
        <f>IF('Исходный массив'!AM13='Массив с заданной глубиной'!$BF$2,'Исходный массив'!AM13,"")</f>
        <v/>
      </c>
      <c r="AN13" s="1" t="str">
        <f>IF('Исходный массив'!AN13='Массив с заданной глубиной'!$BF$2,'Исходный массив'!AN13,"")</f>
        <v/>
      </c>
      <c r="AO13" s="1" t="str">
        <f>IF('Исходный массив'!AO13='Массив с заданной глубиной'!$BF$2,'Исходный массив'!AO13,"")</f>
        <v/>
      </c>
      <c r="AP13" s="1" t="str">
        <f>IF('Исходный массив'!AP13='Массив с заданной глубиной'!$BF$2,'Исходный массив'!AP13,"")</f>
        <v/>
      </c>
      <c r="AQ13" s="1">
        <f>IF('Исходный массив'!AQ13='Массив с заданной глубиной'!$BF$2,'Исходный массив'!AQ13,"")</f>
        <v>9</v>
      </c>
      <c r="AR13" s="1" t="str">
        <f>IF('Исходный массив'!AR13='Массив с заданной глубиной'!$BF$2,'Исходный массив'!AR13,"")</f>
        <v/>
      </c>
      <c r="AS13" s="1" t="str">
        <f>IF('Исходный массив'!AS13='Массив с заданной глубиной'!$BF$2,'Исходный массив'!AS13,"")</f>
        <v/>
      </c>
      <c r="AT13" s="1" t="str">
        <f>IF('Исходный массив'!AT13='Массив с заданной глубиной'!$BF$2,'Исходный массив'!AT13,"")</f>
        <v/>
      </c>
      <c r="AU13" s="1" t="str">
        <f>IF('Исходный массив'!AU13='Массив с заданной глубиной'!$BF$2,'Исходный массив'!AU13,"")</f>
        <v/>
      </c>
      <c r="AV13" s="1" t="str">
        <f>IF('Исходный массив'!AV13='Массив с заданной глубиной'!$BF$2,'Исходный массив'!AV13,"")</f>
        <v/>
      </c>
      <c r="AW13" s="1" t="str">
        <f>IF('Исходный массив'!AW13='Массив с заданной глубиной'!$BF$2,'Исходный массив'!AW13,"")</f>
        <v/>
      </c>
      <c r="AX13" s="1" t="str">
        <f>IF('Исходный массив'!AX13='Массив с заданной глубиной'!$BF$2,'Исходный массив'!AX13,"")</f>
        <v/>
      </c>
      <c r="AY13" s="1" t="str">
        <f>IF('Исходный массив'!AY13='Массив с заданной глубиной'!$BF$2,'Исходный массив'!AY13,"")</f>
        <v/>
      </c>
    </row>
    <row r="14" spans="2:58" ht="14.1" customHeight="1" thickBot="1" x14ac:dyDescent="0.3">
      <c r="B14" s="1" t="str">
        <f>IF('Исходный массив'!B14='Массив с заданной глубиной'!$BF$2,'Исходный массив'!B14,"")</f>
        <v/>
      </c>
      <c r="C14" s="1" t="str">
        <f>IF('Исходный массив'!C14='Массив с заданной глубиной'!$BF$2,'Исходный массив'!C14,"")</f>
        <v/>
      </c>
      <c r="D14" s="1" t="str">
        <f>IF('Исходный массив'!D14='Массив с заданной глубиной'!$BF$2,'Исходный массив'!D14,"")</f>
        <v/>
      </c>
      <c r="E14" s="1" t="str">
        <f>IF('Исходный массив'!E14='Массив с заданной глубиной'!$BF$2,'Исходный массив'!E14,"")</f>
        <v/>
      </c>
      <c r="F14" s="1" t="str">
        <f>IF('Исходный массив'!F14='Массив с заданной глубиной'!$BF$2,'Исходный массив'!F14,"")</f>
        <v/>
      </c>
      <c r="G14" s="1" t="str">
        <f>IF('Исходный массив'!G14='Массив с заданной глубиной'!$BF$2,'Исходный массив'!G14,"")</f>
        <v/>
      </c>
      <c r="H14" s="1" t="str">
        <f>IF('Исходный массив'!H14='Массив с заданной глубиной'!$BF$2,'Исходный массив'!H14,"")</f>
        <v/>
      </c>
      <c r="I14" s="1" t="str">
        <f>IF('Исходный массив'!I14='Массив с заданной глубиной'!$BF$2,'Исходный массив'!I14,"")</f>
        <v/>
      </c>
      <c r="J14" s="1">
        <f>IF('Исходный массив'!J14='Массив с заданной глубиной'!$BF$2,'Исходный массив'!J14,"")</f>
        <v>9</v>
      </c>
      <c r="K14" s="1">
        <f>IF('Исходный массив'!K14='Массив с заданной глубиной'!$BF$2,'Исходный массив'!K14,"")</f>
        <v>9</v>
      </c>
      <c r="L14" s="1" t="str">
        <f>IF('Исходный массив'!L14='Массив с заданной глубиной'!$BF$2,'Исходный массив'!L14,"")</f>
        <v/>
      </c>
      <c r="M14" s="1" t="str">
        <f>IF('Исходный массив'!M14='Массив с заданной глубиной'!$BF$2,'Исходный массив'!M14,"")</f>
        <v/>
      </c>
      <c r="N14" s="1" t="str">
        <f>IF('Исходный массив'!N14='Массив с заданной глубиной'!$BF$2,'Исходный массив'!N14,"")</f>
        <v/>
      </c>
      <c r="O14" s="1" t="str">
        <f>IF('Исходный массив'!O14='Массив с заданной глубиной'!$BF$2,'Исходный массив'!O14,"")</f>
        <v/>
      </c>
      <c r="P14" s="1" t="str">
        <f>IF('Исходный массив'!P14='Массив с заданной глубиной'!$BF$2,'Исходный массив'!P14,"")</f>
        <v/>
      </c>
      <c r="Q14" s="1" t="str">
        <f>IF('Исходный массив'!Q14='Массив с заданной глубиной'!$BF$2,'Исходный массив'!Q14,"")</f>
        <v/>
      </c>
      <c r="R14" s="1" t="str">
        <f>IF('Исходный массив'!R14='Массив с заданной глубиной'!$BF$2,'Исходный массив'!R14,"")</f>
        <v/>
      </c>
      <c r="S14" s="1" t="str">
        <f>IF('Исходный массив'!S14='Массив с заданной глубиной'!$BF$2,'Исходный массив'!S14,"")</f>
        <v/>
      </c>
      <c r="T14" s="1" t="str">
        <f>IF('Исходный массив'!T14='Массив с заданной глубиной'!$BF$2,'Исходный массив'!T14,"")</f>
        <v/>
      </c>
      <c r="U14" s="1" t="str">
        <f>IF('Исходный массив'!U14='Массив с заданной глубиной'!$BF$2,'Исходный массив'!U14,"")</f>
        <v/>
      </c>
      <c r="V14" s="1" t="str">
        <f>IF('Исходный массив'!V14='Массив с заданной глубиной'!$BF$2,'Исходный массив'!V14,"")</f>
        <v/>
      </c>
      <c r="W14" s="1" t="str">
        <f>IF('Исходный массив'!W14='Массив с заданной глубиной'!$BF$2,'Исходный массив'!W14,"")</f>
        <v/>
      </c>
      <c r="X14" s="1" t="str">
        <f>IF('Исходный массив'!X14='Массив с заданной глубиной'!$BF$2,'Исходный массив'!X14,"")</f>
        <v/>
      </c>
      <c r="Y14" s="1" t="str">
        <f>IF('Исходный массив'!Y14='Массив с заданной глубиной'!$BF$2,'Исходный массив'!Y14,"")</f>
        <v/>
      </c>
      <c r="Z14" s="1" t="str">
        <f>IF('Исходный массив'!Z14='Массив с заданной глубиной'!$BF$2,'Исходный массив'!Z14,"")</f>
        <v/>
      </c>
      <c r="AA14" s="1" t="str">
        <f>IF('Исходный массив'!AA14='Массив с заданной глубиной'!$BF$2,'Исходный массив'!AA14,"")</f>
        <v/>
      </c>
      <c r="AB14" s="1" t="str">
        <f>IF('Исходный массив'!AB14='Массив с заданной глубиной'!$BF$2,'Исходный массив'!AB14,"")</f>
        <v/>
      </c>
      <c r="AC14" s="1" t="str">
        <f>IF('Исходный массив'!AC14='Массив с заданной глубиной'!$BF$2,'Исходный массив'!AC14,"")</f>
        <v/>
      </c>
      <c r="AD14" s="1" t="str">
        <f>IF('Исходный массив'!AD14='Массив с заданной глубиной'!$BF$2,'Исходный массив'!AD14,"")</f>
        <v/>
      </c>
      <c r="AE14" s="1" t="str">
        <f>IF('Исходный массив'!AE14='Массив с заданной глубиной'!$BF$2,'Исходный массив'!AE14,"")</f>
        <v/>
      </c>
      <c r="AF14" s="1" t="str">
        <f>IF('Исходный массив'!AF14='Массив с заданной глубиной'!$BF$2,'Исходный массив'!AF14,"")</f>
        <v/>
      </c>
      <c r="AG14" s="1" t="str">
        <f>IF('Исходный массив'!AG14='Массив с заданной глубиной'!$BF$2,'Исходный массив'!AG14,"")</f>
        <v/>
      </c>
      <c r="AH14" s="1" t="str">
        <f>IF('Исходный массив'!AH14='Массив с заданной глубиной'!$BF$2,'Исходный массив'!AH14,"")</f>
        <v/>
      </c>
      <c r="AI14" s="1" t="str">
        <f>IF('Исходный массив'!AI14='Массив с заданной глубиной'!$BF$2,'Исходный массив'!AI14,"")</f>
        <v/>
      </c>
      <c r="AJ14" s="1" t="str">
        <f>IF('Исходный массив'!AJ14='Массив с заданной глубиной'!$BF$2,'Исходный массив'!AJ14,"")</f>
        <v/>
      </c>
      <c r="AK14" s="1" t="str">
        <f>IF('Исходный массив'!AK14='Массив с заданной глубиной'!$BF$2,'Исходный массив'!AK14,"")</f>
        <v/>
      </c>
      <c r="AL14" s="1" t="str">
        <f>IF('Исходный массив'!AL14='Массив с заданной глубиной'!$BF$2,'Исходный массив'!AL14,"")</f>
        <v/>
      </c>
      <c r="AM14" s="1" t="str">
        <f>IF('Исходный массив'!AM14='Массив с заданной глубиной'!$BF$2,'Исходный массив'!AM14,"")</f>
        <v/>
      </c>
      <c r="AN14" s="1" t="str">
        <f>IF('Исходный массив'!AN14='Массив с заданной глубиной'!$BF$2,'Исходный массив'!AN14,"")</f>
        <v/>
      </c>
      <c r="AO14" s="1" t="str">
        <f>IF('Исходный массив'!AO14='Массив с заданной глубиной'!$BF$2,'Исходный массив'!AO14,"")</f>
        <v/>
      </c>
      <c r="AP14" s="1" t="str">
        <f>IF('Исходный массив'!AP14='Массив с заданной глубиной'!$BF$2,'Исходный массив'!AP14,"")</f>
        <v/>
      </c>
      <c r="AQ14" s="1">
        <f>IF('Исходный массив'!AQ14='Массив с заданной глубиной'!$BF$2,'Исходный массив'!AQ14,"")</f>
        <v>9</v>
      </c>
      <c r="AR14" s="1" t="str">
        <f>IF('Исходный массив'!AR14='Массив с заданной глубиной'!$BF$2,'Исходный массив'!AR14,"")</f>
        <v/>
      </c>
      <c r="AS14" s="1" t="str">
        <f>IF('Исходный массив'!AS14='Массив с заданной глубиной'!$BF$2,'Исходный массив'!AS14,"")</f>
        <v/>
      </c>
      <c r="AT14" s="1" t="str">
        <f>IF('Исходный массив'!AT14='Массив с заданной глубиной'!$BF$2,'Исходный массив'!AT14,"")</f>
        <v/>
      </c>
      <c r="AU14" s="1" t="str">
        <f>IF('Исходный массив'!AU14='Массив с заданной глубиной'!$BF$2,'Исходный массив'!AU14,"")</f>
        <v/>
      </c>
      <c r="AV14" s="1" t="str">
        <f>IF('Исходный массив'!AV14='Массив с заданной глубиной'!$BF$2,'Исходный массив'!AV14,"")</f>
        <v/>
      </c>
      <c r="AW14" s="1" t="str">
        <f>IF('Исходный массив'!AW14='Массив с заданной глубиной'!$BF$2,'Исходный массив'!AW14,"")</f>
        <v/>
      </c>
      <c r="AX14" s="1" t="str">
        <f>IF('Исходный массив'!AX14='Массив с заданной глубиной'!$BF$2,'Исходный массив'!AX14,"")</f>
        <v/>
      </c>
      <c r="AY14" s="1" t="str">
        <f>IF('Исходный массив'!AY14='Массив с заданной глубиной'!$BF$2,'Исходный массив'!AY14,"")</f>
        <v/>
      </c>
    </row>
    <row r="15" spans="2:58" ht="14.1" customHeight="1" thickBot="1" x14ac:dyDescent="0.3">
      <c r="B15" s="1" t="str">
        <f>IF('Исходный массив'!B15='Массив с заданной глубиной'!$BF$2,'Исходный массив'!B15,"")</f>
        <v/>
      </c>
      <c r="C15" s="1" t="str">
        <f>IF('Исходный массив'!C15='Массив с заданной глубиной'!$BF$2,'Исходный массив'!C15,"")</f>
        <v/>
      </c>
      <c r="D15" s="1" t="str">
        <f>IF('Исходный массив'!D15='Массив с заданной глубиной'!$BF$2,'Исходный массив'!D15,"")</f>
        <v/>
      </c>
      <c r="E15" s="1" t="str">
        <f>IF('Исходный массив'!E15='Массив с заданной глубиной'!$BF$2,'Исходный массив'!E15,"")</f>
        <v/>
      </c>
      <c r="F15" s="1" t="str">
        <f>IF('Исходный массив'!F15='Массив с заданной глубиной'!$BF$2,'Исходный массив'!F15,"")</f>
        <v/>
      </c>
      <c r="G15" s="1" t="str">
        <f>IF('Исходный массив'!G15='Массив с заданной глубиной'!$BF$2,'Исходный массив'!G15,"")</f>
        <v/>
      </c>
      <c r="H15" s="1" t="str">
        <f>IF('Исходный массив'!H15='Массив с заданной глубиной'!$BF$2,'Исходный массив'!H15,"")</f>
        <v/>
      </c>
      <c r="I15" s="1" t="str">
        <f>IF('Исходный массив'!I15='Массив с заданной глубиной'!$BF$2,'Исходный массив'!I15,"")</f>
        <v/>
      </c>
      <c r="J15" s="1">
        <f>IF('Исходный массив'!J15='Массив с заданной глубиной'!$BF$2,'Исходный массив'!J15,"")</f>
        <v>9</v>
      </c>
      <c r="K15" s="1">
        <f>IF('Исходный массив'!K15='Массив с заданной глубиной'!$BF$2,'Исходный массив'!K15,"")</f>
        <v>9</v>
      </c>
      <c r="L15" s="1" t="str">
        <f>IF('Исходный массив'!L15='Массив с заданной глубиной'!$BF$2,'Исходный массив'!L15,"")</f>
        <v/>
      </c>
      <c r="M15" s="1" t="str">
        <f>IF('Исходный массив'!M15='Массив с заданной глубиной'!$BF$2,'Исходный массив'!M15,"")</f>
        <v/>
      </c>
      <c r="N15" s="1" t="str">
        <f>IF('Исходный массив'!N15='Массив с заданной глубиной'!$BF$2,'Исходный массив'!N15,"")</f>
        <v/>
      </c>
      <c r="O15" s="1" t="str">
        <f>IF('Исходный массив'!O15='Массив с заданной глубиной'!$BF$2,'Исходный массив'!O15,"")</f>
        <v/>
      </c>
      <c r="P15" s="1" t="str">
        <f>IF('Исходный массив'!P15='Массив с заданной глубиной'!$BF$2,'Исходный массив'!P15,"")</f>
        <v/>
      </c>
      <c r="Q15" s="1" t="str">
        <f>IF('Исходный массив'!Q15='Массив с заданной глубиной'!$BF$2,'Исходный массив'!Q15,"")</f>
        <v/>
      </c>
      <c r="R15" s="1" t="str">
        <f>IF('Исходный массив'!R15='Массив с заданной глубиной'!$BF$2,'Исходный массив'!R15,"")</f>
        <v/>
      </c>
      <c r="S15" s="1" t="str">
        <f>IF('Исходный массив'!S15='Массив с заданной глубиной'!$BF$2,'Исходный массив'!S15,"")</f>
        <v/>
      </c>
      <c r="T15" s="1" t="str">
        <f>IF('Исходный массив'!T15='Массив с заданной глубиной'!$BF$2,'Исходный массив'!T15,"")</f>
        <v/>
      </c>
      <c r="U15" s="1" t="str">
        <f>IF('Исходный массив'!U15='Массив с заданной глубиной'!$BF$2,'Исходный массив'!U15,"")</f>
        <v/>
      </c>
      <c r="V15" s="1" t="str">
        <f>IF('Исходный массив'!V15='Массив с заданной глубиной'!$BF$2,'Исходный массив'!V15,"")</f>
        <v/>
      </c>
      <c r="W15" s="1" t="str">
        <f>IF('Исходный массив'!W15='Массив с заданной глубиной'!$BF$2,'Исходный массив'!W15,"")</f>
        <v/>
      </c>
      <c r="X15" s="1" t="str">
        <f>IF('Исходный массив'!X15='Массив с заданной глубиной'!$BF$2,'Исходный массив'!X15,"")</f>
        <v/>
      </c>
      <c r="Y15" s="1" t="str">
        <f>IF('Исходный массив'!Y15='Массив с заданной глубиной'!$BF$2,'Исходный массив'!Y15,"")</f>
        <v/>
      </c>
      <c r="Z15" s="1" t="str">
        <f>IF('Исходный массив'!Z15='Массив с заданной глубиной'!$BF$2,'Исходный массив'!Z15,"")</f>
        <v/>
      </c>
      <c r="AA15" s="1" t="str">
        <f>IF('Исходный массив'!AA15='Массив с заданной глубиной'!$BF$2,'Исходный массив'!AA15,"")</f>
        <v/>
      </c>
      <c r="AB15" s="1" t="str">
        <f>IF('Исходный массив'!AB15='Массив с заданной глубиной'!$BF$2,'Исходный массив'!AB15,"")</f>
        <v/>
      </c>
      <c r="AC15" s="1" t="str">
        <f>IF('Исходный массив'!AC15='Массив с заданной глубиной'!$BF$2,'Исходный массив'!AC15,"")</f>
        <v/>
      </c>
      <c r="AD15" s="1" t="str">
        <f>IF('Исходный массив'!AD15='Массив с заданной глубиной'!$BF$2,'Исходный массив'!AD15,"")</f>
        <v/>
      </c>
      <c r="AE15" s="1" t="str">
        <f>IF('Исходный массив'!AE15='Массив с заданной глубиной'!$BF$2,'Исходный массив'!AE15,"")</f>
        <v/>
      </c>
      <c r="AF15" s="1" t="str">
        <f>IF('Исходный массив'!AF15='Массив с заданной глубиной'!$BF$2,'Исходный массив'!AF15,"")</f>
        <v/>
      </c>
      <c r="AG15" s="1" t="str">
        <f>IF('Исходный массив'!AG15='Массив с заданной глубиной'!$BF$2,'Исходный массив'!AG15,"")</f>
        <v/>
      </c>
      <c r="AH15" s="1" t="str">
        <f>IF('Исходный массив'!AH15='Массив с заданной глубиной'!$BF$2,'Исходный массив'!AH15,"")</f>
        <v/>
      </c>
      <c r="AI15" s="1" t="str">
        <f>IF('Исходный массив'!AI15='Массив с заданной глубиной'!$BF$2,'Исходный массив'!AI15,"")</f>
        <v/>
      </c>
      <c r="AJ15" s="1" t="str">
        <f>IF('Исходный массив'!AJ15='Массив с заданной глубиной'!$BF$2,'Исходный массив'!AJ15,"")</f>
        <v/>
      </c>
      <c r="AK15" s="1" t="str">
        <f>IF('Исходный массив'!AK15='Массив с заданной глубиной'!$BF$2,'Исходный массив'!AK15,"")</f>
        <v/>
      </c>
      <c r="AL15" s="1" t="str">
        <f>IF('Исходный массив'!AL15='Массив с заданной глубиной'!$BF$2,'Исходный массив'!AL15,"")</f>
        <v/>
      </c>
      <c r="AM15" s="1" t="str">
        <f>IF('Исходный массив'!AM15='Массив с заданной глубиной'!$BF$2,'Исходный массив'!AM15,"")</f>
        <v/>
      </c>
      <c r="AN15" s="1" t="str">
        <f>IF('Исходный массив'!AN15='Массив с заданной глубиной'!$BF$2,'Исходный массив'!AN15,"")</f>
        <v/>
      </c>
      <c r="AO15" s="1" t="str">
        <f>IF('Исходный массив'!AO15='Массив с заданной глубиной'!$BF$2,'Исходный массив'!AO15,"")</f>
        <v/>
      </c>
      <c r="AP15" s="1" t="str">
        <f>IF('Исходный массив'!AP15='Массив с заданной глубиной'!$BF$2,'Исходный массив'!AP15,"")</f>
        <v/>
      </c>
      <c r="AQ15" s="1">
        <f>IF('Исходный массив'!AQ15='Массив с заданной глубиной'!$BF$2,'Исходный массив'!AQ15,"")</f>
        <v>9</v>
      </c>
      <c r="AR15" s="1" t="str">
        <f>IF('Исходный массив'!AR15='Массив с заданной глубиной'!$BF$2,'Исходный массив'!AR15,"")</f>
        <v/>
      </c>
      <c r="AS15" s="1" t="str">
        <f>IF('Исходный массив'!AS15='Массив с заданной глубиной'!$BF$2,'Исходный массив'!AS15,"")</f>
        <v/>
      </c>
      <c r="AT15" s="1" t="str">
        <f>IF('Исходный массив'!AT15='Массив с заданной глубиной'!$BF$2,'Исходный массив'!AT15,"")</f>
        <v/>
      </c>
      <c r="AU15" s="1" t="str">
        <f>IF('Исходный массив'!AU15='Массив с заданной глубиной'!$BF$2,'Исходный массив'!AU15,"")</f>
        <v/>
      </c>
      <c r="AV15" s="1" t="str">
        <f>IF('Исходный массив'!AV15='Массив с заданной глубиной'!$BF$2,'Исходный массив'!AV15,"")</f>
        <v/>
      </c>
      <c r="AW15" s="1" t="str">
        <f>IF('Исходный массив'!AW15='Массив с заданной глубиной'!$BF$2,'Исходный массив'!AW15,"")</f>
        <v/>
      </c>
      <c r="AX15" s="1" t="str">
        <f>IF('Исходный массив'!AX15='Массив с заданной глубиной'!$BF$2,'Исходный массив'!AX15,"")</f>
        <v/>
      </c>
      <c r="AY15" s="1" t="str">
        <f>IF('Исходный массив'!AY15='Массив с заданной глубиной'!$BF$2,'Исходный массив'!AY15,"")</f>
        <v/>
      </c>
    </row>
    <row r="16" spans="2:58" ht="14.1" customHeight="1" thickBot="1" x14ac:dyDescent="0.3">
      <c r="B16" s="1" t="str">
        <f>IF('Исходный массив'!B16='Массив с заданной глубиной'!$BF$2,'Исходный массив'!B16,"")</f>
        <v/>
      </c>
      <c r="C16" s="1" t="str">
        <f>IF('Исходный массив'!C16='Массив с заданной глубиной'!$BF$2,'Исходный массив'!C16,"")</f>
        <v/>
      </c>
      <c r="D16" s="1" t="str">
        <f>IF('Исходный массив'!D16='Массив с заданной глубиной'!$BF$2,'Исходный массив'!D16,"")</f>
        <v/>
      </c>
      <c r="E16" s="1" t="str">
        <f>IF('Исходный массив'!E16='Массив с заданной глубиной'!$BF$2,'Исходный массив'!E16,"")</f>
        <v/>
      </c>
      <c r="F16" s="1" t="str">
        <f>IF('Исходный массив'!F16='Массив с заданной глубиной'!$BF$2,'Исходный массив'!F16,"")</f>
        <v/>
      </c>
      <c r="G16" s="1" t="str">
        <f>IF('Исходный массив'!G16='Массив с заданной глубиной'!$BF$2,'Исходный массив'!G16,"")</f>
        <v/>
      </c>
      <c r="H16" s="1" t="str">
        <f>IF('Исходный массив'!H16='Массив с заданной глубиной'!$BF$2,'Исходный массив'!H16,"")</f>
        <v/>
      </c>
      <c r="I16" s="1" t="str">
        <f>IF('Исходный массив'!I16='Массив с заданной глубиной'!$BF$2,'Исходный массив'!I16,"")</f>
        <v/>
      </c>
      <c r="J16" s="1">
        <f>IF('Исходный массив'!J16='Массив с заданной глубиной'!$BF$2,'Исходный массив'!J16,"")</f>
        <v>9</v>
      </c>
      <c r="K16" s="1">
        <f>IF('Исходный массив'!K16='Массив с заданной глубиной'!$BF$2,'Исходный массив'!K16,"")</f>
        <v>9</v>
      </c>
      <c r="L16" s="1" t="str">
        <f>IF('Исходный массив'!L16='Массив с заданной глубиной'!$BF$2,'Исходный массив'!L16,"")</f>
        <v/>
      </c>
      <c r="M16" s="1" t="str">
        <f>IF('Исходный массив'!M16='Массив с заданной глубиной'!$BF$2,'Исходный массив'!M16,"")</f>
        <v/>
      </c>
      <c r="N16" s="1" t="str">
        <f>IF('Исходный массив'!N16='Массив с заданной глубиной'!$BF$2,'Исходный массив'!N16,"")</f>
        <v/>
      </c>
      <c r="O16" s="1" t="str">
        <f>IF('Исходный массив'!O16='Массив с заданной глубиной'!$BF$2,'Исходный массив'!O16,"")</f>
        <v/>
      </c>
      <c r="P16" s="1" t="str">
        <f>IF('Исходный массив'!P16='Массив с заданной глубиной'!$BF$2,'Исходный массив'!P16,"")</f>
        <v/>
      </c>
      <c r="Q16" s="1" t="str">
        <f>IF('Исходный массив'!Q16='Массив с заданной глубиной'!$BF$2,'Исходный массив'!Q16,"")</f>
        <v/>
      </c>
      <c r="R16" s="1" t="str">
        <f>IF('Исходный массив'!R16='Массив с заданной глубиной'!$BF$2,'Исходный массив'!R16,"")</f>
        <v/>
      </c>
      <c r="S16" s="1" t="str">
        <f>IF('Исходный массив'!S16='Массив с заданной глубиной'!$BF$2,'Исходный массив'!S16,"")</f>
        <v/>
      </c>
      <c r="T16" s="1" t="str">
        <f>IF('Исходный массив'!T16='Массив с заданной глубиной'!$BF$2,'Исходный массив'!T16,"")</f>
        <v/>
      </c>
      <c r="U16" s="1" t="str">
        <f>IF('Исходный массив'!U16='Массив с заданной глубиной'!$BF$2,'Исходный массив'!U16,"")</f>
        <v/>
      </c>
      <c r="V16" s="1" t="str">
        <f>IF('Исходный массив'!V16='Массив с заданной глубиной'!$BF$2,'Исходный массив'!V16,"")</f>
        <v/>
      </c>
      <c r="W16" s="1" t="str">
        <f>IF('Исходный массив'!W16='Массив с заданной глубиной'!$BF$2,'Исходный массив'!W16,"")</f>
        <v/>
      </c>
      <c r="X16" s="1" t="str">
        <f>IF('Исходный массив'!X16='Массив с заданной глубиной'!$BF$2,'Исходный массив'!X16,"")</f>
        <v/>
      </c>
      <c r="Y16" s="1" t="str">
        <f>IF('Исходный массив'!Y16='Массив с заданной глубиной'!$BF$2,'Исходный массив'!Y16,"")</f>
        <v/>
      </c>
      <c r="Z16" s="1" t="str">
        <f>IF('Исходный массив'!Z16='Массив с заданной глубиной'!$BF$2,'Исходный массив'!Z16,"")</f>
        <v/>
      </c>
      <c r="AA16" s="1" t="str">
        <f>IF('Исходный массив'!AA16='Массив с заданной глубиной'!$BF$2,'Исходный массив'!AA16,"")</f>
        <v/>
      </c>
      <c r="AB16" s="1" t="str">
        <f>IF('Исходный массив'!AB16='Массив с заданной глубиной'!$BF$2,'Исходный массив'!AB16,"")</f>
        <v/>
      </c>
      <c r="AC16" s="1" t="str">
        <f>IF('Исходный массив'!AC16='Массив с заданной глубиной'!$BF$2,'Исходный массив'!AC16,"")</f>
        <v/>
      </c>
      <c r="AD16" s="1" t="str">
        <f>IF('Исходный массив'!AD16='Массив с заданной глубиной'!$BF$2,'Исходный массив'!AD16,"")</f>
        <v/>
      </c>
      <c r="AE16" s="1" t="str">
        <f>IF('Исходный массив'!AE16='Массив с заданной глубиной'!$BF$2,'Исходный массив'!AE16,"")</f>
        <v/>
      </c>
      <c r="AF16" s="1" t="str">
        <f>IF('Исходный массив'!AF16='Массив с заданной глубиной'!$BF$2,'Исходный массив'!AF16,"")</f>
        <v/>
      </c>
      <c r="AG16" s="1" t="str">
        <f>IF('Исходный массив'!AG16='Массив с заданной глубиной'!$BF$2,'Исходный массив'!AG16,"")</f>
        <v/>
      </c>
      <c r="AH16" s="1" t="str">
        <f>IF('Исходный массив'!AH16='Массив с заданной глубиной'!$BF$2,'Исходный массив'!AH16,"")</f>
        <v/>
      </c>
      <c r="AI16" s="1" t="str">
        <f>IF('Исходный массив'!AI16='Массив с заданной глубиной'!$BF$2,'Исходный массив'!AI16,"")</f>
        <v/>
      </c>
      <c r="AJ16" s="1" t="str">
        <f>IF('Исходный массив'!AJ16='Массив с заданной глубиной'!$BF$2,'Исходный массив'!AJ16,"")</f>
        <v/>
      </c>
      <c r="AK16" s="1" t="str">
        <f>IF('Исходный массив'!AK16='Массив с заданной глубиной'!$BF$2,'Исходный массив'!AK16,"")</f>
        <v/>
      </c>
      <c r="AL16" s="1" t="str">
        <f>IF('Исходный массив'!AL16='Массив с заданной глубиной'!$BF$2,'Исходный массив'!AL16,"")</f>
        <v/>
      </c>
      <c r="AM16" s="1" t="str">
        <f>IF('Исходный массив'!AM16='Массив с заданной глубиной'!$BF$2,'Исходный массив'!AM16,"")</f>
        <v/>
      </c>
      <c r="AN16" s="1" t="str">
        <f>IF('Исходный массив'!AN16='Массив с заданной глубиной'!$BF$2,'Исходный массив'!AN16,"")</f>
        <v/>
      </c>
      <c r="AO16" s="1" t="str">
        <f>IF('Исходный массив'!AO16='Массив с заданной глубиной'!$BF$2,'Исходный массив'!AO16,"")</f>
        <v/>
      </c>
      <c r="AP16" s="1" t="str">
        <f>IF('Исходный массив'!AP16='Массив с заданной глубиной'!$BF$2,'Исходный массив'!AP16,"")</f>
        <v/>
      </c>
      <c r="AQ16" s="1">
        <f>IF('Исходный массив'!AQ16='Массив с заданной глубиной'!$BF$2,'Исходный массив'!AQ16,"")</f>
        <v>9</v>
      </c>
      <c r="AR16" s="1" t="str">
        <f>IF('Исходный массив'!AR16='Массив с заданной глубиной'!$BF$2,'Исходный массив'!AR16,"")</f>
        <v/>
      </c>
      <c r="AS16" s="1" t="str">
        <f>IF('Исходный массив'!AS16='Массив с заданной глубиной'!$BF$2,'Исходный массив'!AS16,"")</f>
        <v/>
      </c>
      <c r="AT16" s="1" t="str">
        <f>IF('Исходный массив'!AT16='Массив с заданной глубиной'!$BF$2,'Исходный массив'!AT16,"")</f>
        <v/>
      </c>
      <c r="AU16" s="1" t="str">
        <f>IF('Исходный массив'!AU16='Массив с заданной глубиной'!$BF$2,'Исходный массив'!AU16,"")</f>
        <v/>
      </c>
      <c r="AV16" s="1" t="str">
        <f>IF('Исходный массив'!AV16='Массив с заданной глубиной'!$BF$2,'Исходный массив'!AV16,"")</f>
        <v/>
      </c>
      <c r="AW16" s="1" t="str">
        <f>IF('Исходный массив'!AW16='Массив с заданной глубиной'!$BF$2,'Исходный массив'!AW16,"")</f>
        <v/>
      </c>
      <c r="AX16" s="1" t="str">
        <f>IF('Исходный массив'!AX16='Массив с заданной глубиной'!$BF$2,'Исходный массив'!AX16,"")</f>
        <v/>
      </c>
      <c r="AY16" s="1" t="str">
        <f>IF('Исходный массив'!AY16='Массив с заданной глубиной'!$BF$2,'Исходный массив'!AY16,"")</f>
        <v/>
      </c>
    </row>
    <row r="17" spans="2:51" ht="14.1" customHeight="1" thickBot="1" x14ac:dyDescent="0.3">
      <c r="B17" s="1" t="str">
        <f>IF('Исходный массив'!B17='Массив с заданной глубиной'!$BF$2,'Исходный массив'!B17,"")</f>
        <v/>
      </c>
      <c r="C17" s="1" t="str">
        <f>IF('Исходный массив'!C17='Массив с заданной глубиной'!$BF$2,'Исходный массив'!C17,"")</f>
        <v/>
      </c>
      <c r="D17" s="1" t="str">
        <f>IF('Исходный массив'!D17='Массив с заданной глубиной'!$BF$2,'Исходный массив'!D17,"")</f>
        <v/>
      </c>
      <c r="E17" s="1" t="str">
        <f>IF('Исходный массив'!E17='Массив с заданной глубиной'!$BF$2,'Исходный массив'!E17,"")</f>
        <v/>
      </c>
      <c r="F17" s="1" t="str">
        <f>IF('Исходный массив'!F17='Массив с заданной глубиной'!$BF$2,'Исходный массив'!F17,"")</f>
        <v/>
      </c>
      <c r="G17" s="1" t="str">
        <f>IF('Исходный массив'!G17='Массив с заданной глубиной'!$BF$2,'Исходный массив'!G17,"")</f>
        <v/>
      </c>
      <c r="H17" s="1" t="str">
        <f>IF('Исходный массив'!H17='Массив с заданной глубиной'!$BF$2,'Исходный массив'!H17,"")</f>
        <v/>
      </c>
      <c r="I17" s="1" t="str">
        <f>IF('Исходный массив'!I17='Массив с заданной глубиной'!$BF$2,'Исходный массив'!I17,"")</f>
        <v/>
      </c>
      <c r="J17" s="1">
        <f>IF('Исходный массив'!J17='Массив с заданной глубиной'!$BF$2,'Исходный массив'!J17,"")</f>
        <v>9</v>
      </c>
      <c r="K17" s="1">
        <f>IF('Исходный массив'!K17='Массив с заданной глубиной'!$BF$2,'Исходный массив'!K17,"")</f>
        <v>9</v>
      </c>
      <c r="L17" s="1" t="str">
        <f>IF('Исходный массив'!L17='Массив с заданной глубиной'!$BF$2,'Исходный массив'!L17,"")</f>
        <v/>
      </c>
      <c r="M17" s="1" t="str">
        <f>IF('Исходный массив'!M17='Массив с заданной глубиной'!$BF$2,'Исходный массив'!M17,"")</f>
        <v/>
      </c>
      <c r="N17" s="1" t="str">
        <f>IF('Исходный массив'!N17='Массив с заданной глубиной'!$BF$2,'Исходный массив'!N17,"")</f>
        <v/>
      </c>
      <c r="O17" s="1" t="str">
        <f>IF('Исходный массив'!O17='Массив с заданной глубиной'!$BF$2,'Исходный массив'!O17,"")</f>
        <v/>
      </c>
      <c r="P17" s="1" t="str">
        <f>IF('Исходный массив'!P17='Массив с заданной глубиной'!$BF$2,'Исходный массив'!P17,"")</f>
        <v/>
      </c>
      <c r="Q17" s="1" t="str">
        <f>IF('Исходный массив'!Q17='Массив с заданной глубиной'!$BF$2,'Исходный массив'!Q17,"")</f>
        <v/>
      </c>
      <c r="R17" s="1" t="str">
        <f>IF('Исходный массив'!R17='Массив с заданной глубиной'!$BF$2,'Исходный массив'!R17,"")</f>
        <v/>
      </c>
      <c r="S17" s="1" t="str">
        <f>IF('Исходный массив'!S17='Массив с заданной глубиной'!$BF$2,'Исходный массив'!S17,"")</f>
        <v/>
      </c>
      <c r="T17" s="1" t="str">
        <f>IF('Исходный массив'!T17='Массив с заданной глубиной'!$BF$2,'Исходный массив'!T17,"")</f>
        <v/>
      </c>
      <c r="U17" s="1" t="str">
        <f>IF('Исходный массив'!U17='Массив с заданной глубиной'!$BF$2,'Исходный массив'!U17,"")</f>
        <v/>
      </c>
      <c r="V17" s="1" t="str">
        <f>IF('Исходный массив'!V17='Массив с заданной глубиной'!$BF$2,'Исходный массив'!V17,"")</f>
        <v/>
      </c>
      <c r="W17" s="1" t="str">
        <f>IF('Исходный массив'!W17='Массив с заданной глубиной'!$BF$2,'Исходный массив'!W17,"")</f>
        <v/>
      </c>
      <c r="X17" s="1" t="str">
        <f>IF('Исходный массив'!X17='Массив с заданной глубиной'!$BF$2,'Исходный массив'!X17,"")</f>
        <v/>
      </c>
      <c r="Y17" s="1" t="str">
        <f>IF('Исходный массив'!Y17='Массив с заданной глубиной'!$BF$2,'Исходный массив'!Y17,"")</f>
        <v/>
      </c>
      <c r="Z17" s="1" t="str">
        <f>IF('Исходный массив'!Z17='Массив с заданной глубиной'!$BF$2,'Исходный массив'!Z17,"")</f>
        <v/>
      </c>
      <c r="AA17" s="1" t="str">
        <f>IF('Исходный массив'!AA17='Массив с заданной глубиной'!$BF$2,'Исходный массив'!AA17,"")</f>
        <v/>
      </c>
      <c r="AB17" s="1" t="str">
        <f>IF('Исходный массив'!AB17='Массив с заданной глубиной'!$BF$2,'Исходный массив'!AB17,"")</f>
        <v/>
      </c>
      <c r="AC17" s="1" t="str">
        <f>IF('Исходный массив'!AC17='Массив с заданной глубиной'!$BF$2,'Исходный массив'!AC17,"")</f>
        <v/>
      </c>
      <c r="AD17" s="1" t="str">
        <f>IF('Исходный массив'!AD17='Массив с заданной глубиной'!$BF$2,'Исходный массив'!AD17,"")</f>
        <v/>
      </c>
      <c r="AE17" s="1" t="str">
        <f>IF('Исходный массив'!AE17='Массив с заданной глубиной'!$BF$2,'Исходный массив'!AE17,"")</f>
        <v/>
      </c>
      <c r="AF17" s="1" t="str">
        <f>IF('Исходный массив'!AF17='Массив с заданной глубиной'!$BF$2,'Исходный массив'!AF17,"")</f>
        <v/>
      </c>
      <c r="AG17" s="1" t="str">
        <f>IF('Исходный массив'!AG17='Массив с заданной глубиной'!$BF$2,'Исходный массив'!AG17,"")</f>
        <v/>
      </c>
      <c r="AH17" s="1" t="str">
        <f>IF('Исходный массив'!AH17='Массив с заданной глубиной'!$BF$2,'Исходный массив'!AH17,"")</f>
        <v/>
      </c>
      <c r="AI17" s="1" t="str">
        <f>IF('Исходный массив'!AI17='Массив с заданной глубиной'!$BF$2,'Исходный массив'!AI17,"")</f>
        <v/>
      </c>
      <c r="AJ17" s="1" t="str">
        <f>IF('Исходный массив'!AJ17='Массив с заданной глубиной'!$BF$2,'Исходный массив'!AJ17,"")</f>
        <v/>
      </c>
      <c r="AK17" s="1" t="str">
        <f>IF('Исходный массив'!AK17='Массив с заданной глубиной'!$BF$2,'Исходный массив'!AK17,"")</f>
        <v/>
      </c>
      <c r="AL17" s="1" t="str">
        <f>IF('Исходный массив'!AL17='Массив с заданной глубиной'!$BF$2,'Исходный массив'!AL17,"")</f>
        <v/>
      </c>
      <c r="AM17" s="1" t="str">
        <f>IF('Исходный массив'!AM17='Массив с заданной глубиной'!$BF$2,'Исходный массив'!AM17,"")</f>
        <v/>
      </c>
      <c r="AN17" s="1" t="str">
        <f>IF('Исходный массив'!AN17='Массив с заданной глубиной'!$BF$2,'Исходный массив'!AN17,"")</f>
        <v/>
      </c>
      <c r="AO17" s="1" t="str">
        <f>IF('Исходный массив'!AO17='Массив с заданной глубиной'!$BF$2,'Исходный массив'!AO17,"")</f>
        <v/>
      </c>
      <c r="AP17" s="1" t="str">
        <f>IF('Исходный массив'!AP17='Массив с заданной глубиной'!$BF$2,'Исходный массив'!AP17,"")</f>
        <v/>
      </c>
      <c r="AQ17" s="1">
        <f>IF('Исходный массив'!AQ17='Массив с заданной глубиной'!$BF$2,'Исходный массив'!AQ17,"")</f>
        <v>9</v>
      </c>
      <c r="AR17" s="1" t="str">
        <f>IF('Исходный массив'!AR17='Массив с заданной глубиной'!$BF$2,'Исходный массив'!AR17,"")</f>
        <v/>
      </c>
      <c r="AS17" s="1" t="str">
        <f>IF('Исходный массив'!AS17='Массив с заданной глубиной'!$BF$2,'Исходный массив'!AS17,"")</f>
        <v/>
      </c>
      <c r="AT17" s="1" t="str">
        <f>IF('Исходный массив'!AT17='Массив с заданной глубиной'!$BF$2,'Исходный массив'!AT17,"")</f>
        <v/>
      </c>
      <c r="AU17" s="1" t="str">
        <f>IF('Исходный массив'!AU17='Массив с заданной глубиной'!$BF$2,'Исходный массив'!AU17,"")</f>
        <v/>
      </c>
      <c r="AV17" s="1" t="str">
        <f>IF('Исходный массив'!AV17='Массив с заданной глубиной'!$BF$2,'Исходный массив'!AV17,"")</f>
        <v/>
      </c>
      <c r="AW17" s="1" t="str">
        <f>IF('Исходный массив'!AW17='Массив с заданной глубиной'!$BF$2,'Исходный массив'!AW17,"")</f>
        <v/>
      </c>
      <c r="AX17" s="1" t="str">
        <f>IF('Исходный массив'!AX17='Массив с заданной глубиной'!$BF$2,'Исходный массив'!AX17,"")</f>
        <v/>
      </c>
      <c r="AY17" s="1" t="str">
        <f>IF('Исходный массив'!AY17='Массив с заданной глубиной'!$BF$2,'Исходный массив'!AY17,"")</f>
        <v/>
      </c>
    </row>
    <row r="18" spans="2:51" ht="14.1" customHeight="1" thickBot="1" x14ac:dyDescent="0.3">
      <c r="B18" s="1" t="str">
        <f>IF('Исходный массив'!B18='Массив с заданной глубиной'!$BF$2,'Исходный массив'!B18,"")</f>
        <v/>
      </c>
      <c r="C18" s="1" t="str">
        <f>IF('Исходный массив'!C18='Массив с заданной глубиной'!$BF$2,'Исходный массив'!C18,"")</f>
        <v/>
      </c>
      <c r="D18" s="1" t="str">
        <f>IF('Исходный массив'!D18='Массив с заданной глубиной'!$BF$2,'Исходный массив'!D18,"")</f>
        <v/>
      </c>
      <c r="E18" s="1" t="str">
        <f>IF('Исходный массив'!E18='Массив с заданной глубиной'!$BF$2,'Исходный массив'!E18,"")</f>
        <v/>
      </c>
      <c r="F18" s="1" t="str">
        <f>IF('Исходный массив'!F18='Массив с заданной глубиной'!$BF$2,'Исходный массив'!F18,"")</f>
        <v/>
      </c>
      <c r="G18" s="1" t="str">
        <f>IF('Исходный массив'!G18='Массив с заданной глубиной'!$BF$2,'Исходный массив'!G18,"")</f>
        <v/>
      </c>
      <c r="H18" s="1" t="str">
        <f>IF('Исходный массив'!H18='Массив с заданной глубиной'!$BF$2,'Исходный массив'!H18,"")</f>
        <v/>
      </c>
      <c r="I18" s="1" t="str">
        <f>IF('Исходный массив'!I18='Массив с заданной глубиной'!$BF$2,'Исходный массив'!I18,"")</f>
        <v/>
      </c>
      <c r="J18" s="1">
        <f>IF('Исходный массив'!J18='Массив с заданной глубиной'!$BF$2,'Исходный массив'!J18,"")</f>
        <v>9</v>
      </c>
      <c r="K18" s="1" t="str">
        <f>IF('Исходный массив'!K18='Массив с заданной глубиной'!$BF$2,'Исходный массив'!K18,"")</f>
        <v/>
      </c>
      <c r="L18" s="1" t="str">
        <f>IF('Исходный массив'!L18='Массив с заданной глубиной'!$BF$2,'Исходный массив'!L18,"")</f>
        <v/>
      </c>
      <c r="M18" s="1" t="str">
        <f>IF('Исходный массив'!M18='Массив с заданной глубиной'!$BF$2,'Исходный массив'!M18,"")</f>
        <v/>
      </c>
      <c r="N18" s="1" t="str">
        <f>IF('Исходный массив'!N18='Массив с заданной глубиной'!$BF$2,'Исходный массив'!N18,"")</f>
        <v/>
      </c>
      <c r="O18" s="1" t="str">
        <f>IF('Исходный массив'!O18='Массив с заданной глубиной'!$BF$2,'Исходный массив'!O18,"")</f>
        <v/>
      </c>
      <c r="P18" s="1" t="str">
        <f>IF('Исходный массив'!P18='Массив с заданной глубиной'!$BF$2,'Исходный массив'!P18,"")</f>
        <v/>
      </c>
      <c r="Q18" s="1" t="str">
        <f>IF('Исходный массив'!Q18='Массив с заданной глубиной'!$BF$2,'Исходный массив'!Q18,"")</f>
        <v/>
      </c>
      <c r="R18" s="1" t="str">
        <f>IF('Исходный массив'!R18='Массив с заданной глубиной'!$BF$2,'Исходный массив'!R18,"")</f>
        <v/>
      </c>
      <c r="S18" s="1" t="str">
        <f>IF('Исходный массив'!S18='Массив с заданной глубиной'!$BF$2,'Исходный массив'!S18,"")</f>
        <v/>
      </c>
      <c r="T18" s="1" t="str">
        <f>IF('Исходный массив'!T18='Массив с заданной глубиной'!$BF$2,'Исходный массив'!T18,"")</f>
        <v/>
      </c>
      <c r="U18" s="1" t="str">
        <f>IF('Исходный массив'!U18='Массив с заданной глубиной'!$BF$2,'Исходный массив'!U18,"")</f>
        <v/>
      </c>
      <c r="V18" s="1" t="str">
        <f>IF('Исходный массив'!V18='Массив с заданной глубиной'!$BF$2,'Исходный массив'!V18,"")</f>
        <v/>
      </c>
      <c r="W18" s="1" t="str">
        <f>IF('Исходный массив'!W18='Массив с заданной глубиной'!$BF$2,'Исходный массив'!W18,"")</f>
        <v/>
      </c>
      <c r="X18" s="1" t="str">
        <f>IF('Исходный массив'!X18='Массив с заданной глубиной'!$BF$2,'Исходный массив'!X18,"")</f>
        <v/>
      </c>
      <c r="Y18" s="1" t="str">
        <f>IF('Исходный массив'!Y18='Массив с заданной глубиной'!$BF$2,'Исходный массив'!Y18,"")</f>
        <v/>
      </c>
      <c r="Z18" s="1" t="str">
        <f>IF('Исходный массив'!Z18='Массив с заданной глубиной'!$BF$2,'Исходный массив'!Z18,"")</f>
        <v/>
      </c>
      <c r="AA18" s="1" t="str">
        <f>IF('Исходный массив'!AA18='Массив с заданной глубиной'!$BF$2,'Исходный массив'!AA18,"")</f>
        <v/>
      </c>
      <c r="AB18" s="1" t="str">
        <f>IF('Исходный массив'!AB18='Массив с заданной глубиной'!$BF$2,'Исходный массив'!AB18,"")</f>
        <v/>
      </c>
      <c r="AC18" s="1" t="str">
        <f>IF('Исходный массив'!AC18='Массив с заданной глубиной'!$BF$2,'Исходный массив'!AC18,"")</f>
        <v/>
      </c>
      <c r="AD18" s="1" t="str">
        <f>IF('Исходный массив'!AD18='Массив с заданной глубиной'!$BF$2,'Исходный массив'!AD18,"")</f>
        <v/>
      </c>
      <c r="AE18" s="1" t="str">
        <f>IF('Исходный массив'!AE18='Массив с заданной глубиной'!$BF$2,'Исходный массив'!AE18,"")</f>
        <v/>
      </c>
      <c r="AF18" s="1" t="str">
        <f>IF('Исходный массив'!AF18='Массив с заданной глубиной'!$BF$2,'Исходный массив'!AF18,"")</f>
        <v/>
      </c>
      <c r="AG18" s="1" t="str">
        <f>IF('Исходный массив'!AG18='Массив с заданной глубиной'!$BF$2,'Исходный массив'!AG18,"")</f>
        <v/>
      </c>
      <c r="AH18" s="1" t="str">
        <f>IF('Исходный массив'!AH18='Массив с заданной глубиной'!$BF$2,'Исходный массив'!AH18,"")</f>
        <v/>
      </c>
      <c r="AI18" s="1" t="str">
        <f>IF('Исходный массив'!AI18='Массив с заданной глубиной'!$BF$2,'Исходный массив'!AI18,"")</f>
        <v/>
      </c>
      <c r="AJ18" s="1" t="str">
        <f>IF('Исходный массив'!AJ18='Массив с заданной глубиной'!$BF$2,'Исходный массив'!AJ18,"")</f>
        <v/>
      </c>
      <c r="AK18" s="1" t="str">
        <f>IF('Исходный массив'!AK18='Массив с заданной глубиной'!$BF$2,'Исходный массив'!AK18,"")</f>
        <v/>
      </c>
      <c r="AL18" s="1" t="str">
        <f>IF('Исходный массив'!AL18='Массив с заданной глубиной'!$BF$2,'Исходный массив'!AL18,"")</f>
        <v/>
      </c>
      <c r="AM18" s="1" t="str">
        <f>IF('Исходный массив'!AM18='Массив с заданной глубиной'!$BF$2,'Исходный массив'!AM18,"")</f>
        <v/>
      </c>
      <c r="AN18" s="1" t="str">
        <f>IF('Исходный массив'!AN18='Массив с заданной глубиной'!$BF$2,'Исходный массив'!AN18,"")</f>
        <v/>
      </c>
      <c r="AO18" s="1" t="str">
        <f>IF('Исходный массив'!AO18='Массив с заданной глубиной'!$BF$2,'Исходный массив'!AO18,"")</f>
        <v/>
      </c>
      <c r="AP18" s="1" t="str">
        <f>IF('Исходный массив'!AP18='Массив с заданной глубиной'!$BF$2,'Исходный массив'!AP18,"")</f>
        <v/>
      </c>
      <c r="AQ18" s="1">
        <f>IF('Исходный массив'!AQ18='Массив с заданной глубиной'!$BF$2,'Исходный массив'!AQ18,"")</f>
        <v>9</v>
      </c>
      <c r="AR18" s="1" t="str">
        <f>IF('Исходный массив'!AR18='Массив с заданной глубиной'!$BF$2,'Исходный массив'!AR18,"")</f>
        <v/>
      </c>
      <c r="AS18" s="1" t="str">
        <f>IF('Исходный массив'!AS18='Массив с заданной глубиной'!$BF$2,'Исходный массив'!AS18,"")</f>
        <v/>
      </c>
      <c r="AT18" s="1" t="str">
        <f>IF('Исходный массив'!AT18='Массив с заданной глубиной'!$BF$2,'Исходный массив'!AT18,"")</f>
        <v/>
      </c>
      <c r="AU18" s="1" t="str">
        <f>IF('Исходный массив'!AU18='Массив с заданной глубиной'!$BF$2,'Исходный массив'!AU18,"")</f>
        <v/>
      </c>
      <c r="AV18" s="1" t="str">
        <f>IF('Исходный массив'!AV18='Массив с заданной глубиной'!$BF$2,'Исходный массив'!AV18,"")</f>
        <v/>
      </c>
      <c r="AW18" s="1" t="str">
        <f>IF('Исходный массив'!AW18='Массив с заданной глубиной'!$BF$2,'Исходный массив'!AW18,"")</f>
        <v/>
      </c>
      <c r="AX18" s="1" t="str">
        <f>IF('Исходный массив'!AX18='Массив с заданной глубиной'!$BF$2,'Исходный массив'!AX18,"")</f>
        <v/>
      </c>
      <c r="AY18" s="1" t="str">
        <f>IF('Исходный массив'!AY18='Массив с заданной глубиной'!$BF$2,'Исходный массив'!AY18,"")</f>
        <v/>
      </c>
    </row>
    <row r="19" spans="2:51" ht="14.1" customHeight="1" thickBot="1" x14ac:dyDescent="0.3">
      <c r="B19" s="1" t="str">
        <f>IF('Исходный массив'!B19='Массив с заданной глубиной'!$BF$2,'Исходный массив'!B19,"")</f>
        <v/>
      </c>
      <c r="C19" s="1" t="str">
        <f>IF('Исходный массив'!C19='Массив с заданной глубиной'!$BF$2,'Исходный массив'!C19,"")</f>
        <v/>
      </c>
      <c r="D19" s="1" t="str">
        <f>IF('Исходный массив'!D19='Массив с заданной глубиной'!$BF$2,'Исходный массив'!D19,"")</f>
        <v/>
      </c>
      <c r="E19" s="1" t="str">
        <f>IF('Исходный массив'!E19='Массив с заданной глубиной'!$BF$2,'Исходный массив'!E19,"")</f>
        <v/>
      </c>
      <c r="F19" s="1" t="str">
        <f>IF('Исходный массив'!F19='Массив с заданной глубиной'!$BF$2,'Исходный массив'!F19,"")</f>
        <v/>
      </c>
      <c r="G19" s="1" t="str">
        <f>IF('Исходный массив'!G19='Массив с заданной глубиной'!$BF$2,'Исходный массив'!G19,"")</f>
        <v/>
      </c>
      <c r="H19" s="1" t="str">
        <f>IF('Исходный массив'!H19='Массив с заданной глубиной'!$BF$2,'Исходный массив'!H19,"")</f>
        <v/>
      </c>
      <c r="I19" s="1" t="str">
        <f>IF('Исходный массив'!I19='Массив с заданной глубиной'!$BF$2,'Исходный массив'!I19,"")</f>
        <v/>
      </c>
      <c r="J19" s="1">
        <f>IF('Исходный массив'!J19='Массив с заданной глубиной'!$BF$2,'Исходный массив'!J19,"")</f>
        <v>9</v>
      </c>
      <c r="K19" s="1" t="str">
        <f>IF('Исходный массив'!K19='Массив с заданной глубиной'!$BF$2,'Исходный массив'!K19,"")</f>
        <v/>
      </c>
      <c r="L19" s="1" t="str">
        <f>IF('Исходный массив'!L19='Массив с заданной глубиной'!$BF$2,'Исходный массив'!L19,"")</f>
        <v/>
      </c>
      <c r="M19" s="1" t="str">
        <f>IF('Исходный массив'!M19='Массив с заданной глубиной'!$BF$2,'Исходный массив'!M19,"")</f>
        <v/>
      </c>
      <c r="N19" s="1" t="str">
        <f>IF('Исходный массив'!N19='Массив с заданной глубиной'!$BF$2,'Исходный массив'!N19,"")</f>
        <v/>
      </c>
      <c r="O19" s="1" t="str">
        <f>IF('Исходный массив'!O19='Массив с заданной глубиной'!$BF$2,'Исходный массив'!O19,"")</f>
        <v/>
      </c>
      <c r="P19" s="1" t="str">
        <f>IF('Исходный массив'!P19='Массив с заданной глубиной'!$BF$2,'Исходный массив'!P19,"")</f>
        <v/>
      </c>
      <c r="Q19" s="1" t="str">
        <f>IF('Исходный массив'!Q19='Массив с заданной глубиной'!$BF$2,'Исходный массив'!Q19,"")</f>
        <v/>
      </c>
      <c r="R19" s="1" t="str">
        <f>IF('Исходный массив'!R19='Массив с заданной глубиной'!$BF$2,'Исходный массив'!R19,"")</f>
        <v/>
      </c>
      <c r="S19" s="1" t="str">
        <f>IF('Исходный массив'!S19='Массив с заданной глубиной'!$BF$2,'Исходный массив'!S19,"")</f>
        <v/>
      </c>
      <c r="T19" s="1" t="str">
        <f>IF('Исходный массив'!T19='Массив с заданной глубиной'!$BF$2,'Исходный массив'!T19,"")</f>
        <v/>
      </c>
      <c r="U19" s="1" t="str">
        <f>IF('Исходный массив'!U19='Массив с заданной глубиной'!$BF$2,'Исходный массив'!U19,"")</f>
        <v/>
      </c>
      <c r="V19" s="1" t="str">
        <f>IF('Исходный массив'!V19='Массив с заданной глубиной'!$BF$2,'Исходный массив'!V19,"")</f>
        <v/>
      </c>
      <c r="W19" s="1" t="str">
        <f>IF('Исходный массив'!W19='Массив с заданной глубиной'!$BF$2,'Исходный массив'!W19,"")</f>
        <v/>
      </c>
      <c r="X19" s="1" t="str">
        <f>IF('Исходный массив'!X19='Массив с заданной глубиной'!$BF$2,'Исходный массив'!X19,"")</f>
        <v/>
      </c>
      <c r="Y19" s="1" t="str">
        <f>IF('Исходный массив'!Y19='Массив с заданной глубиной'!$BF$2,'Исходный массив'!Y19,"")</f>
        <v/>
      </c>
      <c r="Z19" s="1" t="str">
        <f>IF('Исходный массив'!Z19='Массив с заданной глубиной'!$BF$2,'Исходный массив'!Z19,"")</f>
        <v/>
      </c>
      <c r="AA19" s="1" t="str">
        <f>IF('Исходный массив'!AA19='Массив с заданной глубиной'!$BF$2,'Исходный массив'!AA19,"")</f>
        <v/>
      </c>
      <c r="AB19" s="1" t="str">
        <f>IF('Исходный массив'!AB19='Массив с заданной глубиной'!$BF$2,'Исходный массив'!AB19,"")</f>
        <v/>
      </c>
      <c r="AC19" s="1" t="str">
        <f>IF('Исходный массив'!AC19='Массив с заданной глубиной'!$BF$2,'Исходный массив'!AC19,"")</f>
        <v/>
      </c>
      <c r="AD19" s="1" t="str">
        <f>IF('Исходный массив'!AD19='Массив с заданной глубиной'!$BF$2,'Исходный массив'!AD19,"")</f>
        <v/>
      </c>
      <c r="AE19" s="1" t="str">
        <f>IF('Исходный массив'!AE19='Массив с заданной глубиной'!$BF$2,'Исходный массив'!AE19,"")</f>
        <v/>
      </c>
      <c r="AF19" s="1" t="str">
        <f>IF('Исходный массив'!AF19='Массив с заданной глубиной'!$BF$2,'Исходный массив'!AF19,"")</f>
        <v/>
      </c>
      <c r="AG19" s="1" t="str">
        <f>IF('Исходный массив'!AG19='Массив с заданной глубиной'!$BF$2,'Исходный массив'!AG19,"")</f>
        <v/>
      </c>
      <c r="AH19" s="1" t="str">
        <f>IF('Исходный массив'!AH19='Массив с заданной глубиной'!$BF$2,'Исходный массив'!AH19,"")</f>
        <v/>
      </c>
      <c r="AI19" s="1" t="str">
        <f>IF('Исходный массив'!AI19='Массив с заданной глубиной'!$BF$2,'Исходный массив'!AI19,"")</f>
        <v/>
      </c>
      <c r="AJ19" s="1" t="str">
        <f>IF('Исходный массив'!AJ19='Массив с заданной глубиной'!$BF$2,'Исходный массив'!AJ19,"")</f>
        <v/>
      </c>
      <c r="AK19" s="1" t="str">
        <f>IF('Исходный массив'!AK19='Массив с заданной глубиной'!$BF$2,'Исходный массив'!AK19,"")</f>
        <v/>
      </c>
      <c r="AL19" s="1" t="str">
        <f>IF('Исходный массив'!AL19='Массив с заданной глубиной'!$BF$2,'Исходный массив'!AL19,"")</f>
        <v/>
      </c>
      <c r="AM19" s="1" t="str">
        <f>IF('Исходный массив'!AM19='Массив с заданной глубиной'!$BF$2,'Исходный массив'!AM19,"")</f>
        <v/>
      </c>
      <c r="AN19" s="1" t="str">
        <f>IF('Исходный массив'!AN19='Массив с заданной глубиной'!$BF$2,'Исходный массив'!AN19,"")</f>
        <v/>
      </c>
      <c r="AO19" s="1" t="str">
        <f>IF('Исходный массив'!AO19='Массив с заданной глубиной'!$BF$2,'Исходный массив'!AO19,"")</f>
        <v/>
      </c>
      <c r="AP19" s="1" t="str">
        <f>IF('Исходный массив'!AP19='Массив с заданной глубиной'!$BF$2,'Исходный массив'!AP19,"")</f>
        <v/>
      </c>
      <c r="AQ19" s="1">
        <f>IF('Исходный массив'!AQ19='Массив с заданной глубиной'!$BF$2,'Исходный массив'!AQ19,"")</f>
        <v>9</v>
      </c>
      <c r="AR19" s="1" t="str">
        <f>IF('Исходный массив'!AR19='Массив с заданной глубиной'!$BF$2,'Исходный массив'!AR19,"")</f>
        <v/>
      </c>
      <c r="AS19" s="1" t="str">
        <f>IF('Исходный массив'!AS19='Массив с заданной глубиной'!$BF$2,'Исходный массив'!AS19,"")</f>
        <v/>
      </c>
      <c r="AT19" s="1" t="str">
        <f>IF('Исходный массив'!AT19='Массив с заданной глубиной'!$BF$2,'Исходный массив'!AT19,"")</f>
        <v/>
      </c>
      <c r="AU19" s="1" t="str">
        <f>IF('Исходный массив'!AU19='Массив с заданной глубиной'!$BF$2,'Исходный массив'!AU19,"")</f>
        <v/>
      </c>
      <c r="AV19" s="1" t="str">
        <f>IF('Исходный массив'!AV19='Массив с заданной глубиной'!$BF$2,'Исходный массив'!AV19,"")</f>
        <v/>
      </c>
      <c r="AW19" s="1" t="str">
        <f>IF('Исходный массив'!AW19='Массив с заданной глубиной'!$BF$2,'Исходный массив'!AW19,"")</f>
        <v/>
      </c>
      <c r="AX19" s="1" t="str">
        <f>IF('Исходный массив'!AX19='Массив с заданной глубиной'!$BF$2,'Исходный массив'!AX19,"")</f>
        <v/>
      </c>
      <c r="AY19" s="1" t="str">
        <f>IF('Исходный массив'!AY19='Массив с заданной глубиной'!$BF$2,'Исходный массив'!AY19,"")</f>
        <v/>
      </c>
    </row>
    <row r="20" spans="2:51" ht="14.1" customHeight="1" thickBot="1" x14ac:dyDescent="0.3">
      <c r="B20" s="1" t="str">
        <f>IF('Исходный массив'!B20='Массив с заданной глубиной'!$BF$2,'Исходный массив'!B20,"")</f>
        <v/>
      </c>
      <c r="C20" s="1" t="str">
        <f>IF('Исходный массив'!C20='Массив с заданной глубиной'!$BF$2,'Исходный массив'!C20,"")</f>
        <v/>
      </c>
      <c r="D20" s="1" t="str">
        <f>IF('Исходный массив'!D20='Массив с заданной глубиной'!$BF$2,'Исходный массив'!D20,"")</f>
        <v/>
      </c>
      <c r="E20" s="1" t="str">
        <f>IF('Исходный массив'!E20='Массив с заданной глубиной'!$BF$2,'Исходный массив'!E20,"")</f>
        <v/>
      </c>
      <c r="F20" s="1" t="str">
        <f>IF('Исходный массив'!F20='Массив с заданной глубиной'!$BF$2,'Исходный массив'!F20,"")</f>
        <v/>
      </c>
      <c r="G20" s="1" t="str">
        <f>IF('Исходный массив'!G20='Массив с заданной глубиной'!$BF$2,'Исходный массив'!G20,"")</f>
        <v/>
      </c>
      <c r="H20" s="1" t="str">
        <f>IF('Исходный массив'!H20='Массив с заданной глубиной'!$BF$2,'Исходный массив'!H20,"")</f>
        <v/>
      </c>
      <c r="I20" s="1" t="str">
        <f>IF('Исходный массив'!I20='Массив с заданной глубиной'!$BF$2,'Исходный массив'!I20,"")</f>
        <v/>
      </c>
      <c r="J20" s="1">
        <f>IF('Исходный массив'!J20='Массив с заданной глубиной'!$BF$2,'Исходный массив'!J20,"")</f>
        <v>9</v>
      </c>
      <c r="K20" s="1" t="str">
        <f>IF('Исходный массив'!K20='Массив с заданной глубиной'!$BF$2,'Исходный массив'!K20,"")</f>
        <v/>
      </c>
      <c r="L20" s="1" t="str">
        <f>IF('Исходный массив'!L20='Массив с заданной глубиной'!$BF$2,'Исходный массив'!L20,"")</f>
        <v/>
      </c>
      <c r="M20" s="1" t="str">
        <f>IF('Исходный массив'!M20='Массив с заданной глубиной'!$BF$2,'Исходный массив'!M20,"")</f>
        <v/>
      </c>
      <c r="N20" s="1" t="str">
        <f>IF('Исходный массив'!N20='Массив с заданной глубиной'!$BF$2,'Исходный массив'!N20,"")</f>
        <v/>
      </c>
      <c r="O20" s="1" t="str">
        <f>IF('Исходный массив'!O20='Массив с заданной глубиной'!$BF$2,'Исходный массив'!O20,"")</f>
        <v/>
      </c>
      <c r="P20" s="1" t="str">
        <f>IF('Исходный массив'!P20='Массив с заданной глубиной'!$BF$2,'Исходный массив'!P20,"")</f>
        <v/>
      </c>
      <c r="Q20" s="1" t="str">
        <f>IF('Исходный массив'!Q20='Массив с заданной глубиной'!$BF$2,'Исходный массив'!Q20,"")</f>
        <v/>
      </c>
      <c r="R20" s="1" t="str">
        <f>IF('Исходный массив'!R20='Массив с заданной глубиной'!$BF$2,'Исходный массив'!R20,"")</f>
        <v/>
      </c>
      <c r="S20" s="1" t="str">
        <f>IF('Исходный массив'!S20='Массив с заданной глубиной'!$BF$2,'Исходный массив'!S20,"")</f>
        <v/>
      </c>
      <c r="T20" s="1" t="str">
        <f>IF('Исходный массив'!T20='Массив с заданной глубиной'!$BF$2,'Исходный массив'!T20,"")</f>
        <v/>
      </c>
      <c r="U20" s="1" t="str">
        <f>IF('Исходный массив'!U20='Массив с заданной глубиной'!$BF$2,'Исходный массив'!U20,"")</f>
        <v/>
      </c>
      <c r="V20" s="1" t="str">
        <f>IF('Исходный массив'!V20='Массив с заданной глубиной'!$BF$2,'Исходный массив'!V20,"")</f>
        <v/>
      </c>
      <c r="W20" s="1" t="str">
        <f>IF('Исходный массив'!W20='Массив с заданной глубиной'!$BF$2,'Исходный массив'!W20,"")</f>
        <v/>
      </c>
      <c r="X20" s="1" t="str">
        <f>IF('Исходный массив'!X20='Массив с заданной глубиной'!$BF$2,'Исходный массив'!X20,"")</f>
        <v/>
      </c>
      <c r="Y20" s="1" t="str">
        <f>IF('Исходный массив'!Y20='Массив с заданной глубиной'!$BF$2,'Исходный массив'!Y20,"")</f>
        <v/>
      </c>
      <c r="Z20" s="1" t="str">
        <f>IF('Исходный массив'!Z20='Массив с заданной глубиной'!$BF$2,'Исходный массив'!Z20,"")</f>
        <v/>
      </c>
      <c r="AA20" s="1" t="str">
        <f>IF('Исходный массив'!AA20='Массив с заданной глубиной'!$BF$2,'Исходный массив'!AA20,"")</f>
        <v/>
      </c>
      <c r="AB20" s="1" t="str">
        <f>IF('Исходный массив'!AB20='Массив с заданной глубиной'!$BF$2,'Исходный массив'!AB20,"")</f>
        <v/>
      </c>
      <c r="AC20" s="1" t="str">
        <f>IF('Исходный массив'!AC20='Массив с заданной глубиной'!$BF$2,'Исходный массив'!AC20,"")</f>
        <v/>
      </c>
      <c r="AD20" s="1" t="str">
        <f>IF('Исходный массив'!AD20='Массив с заданной глубиной'!$BF$2,'Исходный массив'!AD20,"")</f>
        <v/>
      </c>
      <c r="AE20" s="1" t="str">
        <f>IF('Исходный массив'!AE20='Массив с заданной глубиной'!$BF$2,'Исходный массив'!AE20,"")</f>
        <v/>
      </c>
      <c r="AF20" s="1" t="str">
        <f>IF('Исходный массив'!AF20='Массив с заданной глубиной'!$BF$2,'Исходный массив'!AF20,"")</f>
        <v/>
      </c>
      <c r="AG20" s="1" t="str">
        <f>IF('Исходный массив'!AG20='Массив с заданной глубиной'!$BF$2,'Исходный массив'!AG20,"")</f>
        <v/>
      </c>
      <c r="AH20" s="1" t="str">
        <f>IF('Исходный массив'!AH20='Массив с заданной глубиной'!$BF$2,'Исходный массив'!AH20,"")</f>
        <v/>
      </c>
      <c r="AI20" s="1" t="str">
        <f>IF('Исходный массив'!AI20='Массив с заданной глубиной'!$BF$2,'Исходный массив'!AI20,"")</f>
        <v/>
      </c>
      <c r="AJ20" s="1" t="str">
        <f>IF('Исходный массив'!AJ20='Массив с заданной глубиной'!$BF$2,'Исходный массив'!AJ20,"")</f>
        <v/>
      </c>
      <c r="AK20" s="1" t="str">
        <f>IF('Исходный массив'!AK20='Массив с заданной глубиной'!$BF$2,'Исходный массив'!AK20,"")</f>
        <v/>
      </c>
      <c r="AL20" s="1" t="str">
        <f>IF('Исходный массив'!AL20='Массив с заданной глубиной'!$BF$2,'Исходный массив'!AL20,"")</f>
        <v/>
      </c>
      <c r="AM20" s="1" t="str">
        <f>IF('Исходный массив'!AM20='Массив с заданной глубиной'!$BF$2,'Исходный массив'!AM20,"")</f>
        <v/>
      </c>
      <c r="AN20" s="1" t="str">
        <f>IF('Исходный массив'!AN20='Массив с заданной глубиной'!$BF$2,'Исходный массив'!AN20,"")</f>
        <v/>
      </c>
      <c r="AO20" s="1" t="str">
        <f>IF('Исходный массив'!AO20='Массив с заданной глубиной'!$BF$2,'Исходный массив'!AO20,"")</f>
        <v/>
      </c>
      <c r="AP20" s="1" t="str">
        <f>IF('Исходный массив'!AP20='Массив с заданной глубиной'!$BF$2,'Исходный массив'!AP20,"")</f>
        <v/>
      </c>
      <c r="AQ20" s="1">
        <f>IF('Исходный массив'!AQ20='Массив с заданной глубиной'!$BF$2,'Исходный массив'!AQ20,"")</f>
        <v>9</v>
      </c>
      <c r="AR20" s="1" t="str">
        <f>IF('Исходный массив'!AR20='Массив с заданной глубиной'!$BF$2,'Исходный массив'!AR20,"")</f>
        <v/>
      </c>
      <c r="AS20" s="1" t="str">
        <f>IF('Исходный массив'!AS20='Массив с заданной глубиной'!$BF$2,'Исходный массив'!AS20,"")</f>
        <v/>
      </c>
      <c r="AT20" s="1" t="str">
        <f>IF('Исходный массив'!AT20='Массив с заданной глубиной'!$BF$2,'Исходный массив'!AT20,"")</f>
        <v/>
      </c>
      <c r="AU20" s="1" t="str">
        <f>IF('Исходный массив'!AU20='Массив с заданной глубиной'!$BF$2,'Исходный массив'!AU20,"")</f>
        <v/>
      </c>
      <c r="AV20" s="1" t="str">
        <f>IF('Исходный массив'!AV20='Массив с заданной глубиной'!$BF$2,'Исходный массив'!AV20,"")</f>
        <v/>
      </c>
      <c r="AW20" s="1" t="str">
        <f>IF('Исходный массив'!AW20='Массив с заданной глубиной'!$BF$2,'Исходный массив'!AW20,"")</f>
        <v/>
      </c>
      <c r="AX20" s="1" t="str">
        <f>IF('Исходный массив'!AX20='Массив с заданной глубиной'!$BF$2,'Исходный массив'!AX20,"")</f>
        <v/>
      </c>
      <c r="AY20" s="1" t="str">
        <f>IF('Исходный массив'!AY20='Массив с заданной глубиной'!$BF$2,'Исходный массив'!AY20,"")</f>
        <v/>
      </c>
    </row>
    <row r="21" spans="2:51" ht="14.1" customHeight="1" thickBot="1" x14ac:dyDescent="0.3">
      <c r="B21" s="1" t="str">
        <f>IF('Исходный массив'!B21='Массив с заданной глубиной'!$BF$2,'Исходный массив'!B21,"")</f>
        <v/>
      </c>
      <c r="C21" s="1" t="str">
        <f>IF('Исходный массив'!C21='Массив с заданной глубиной'!$BF$2,'Исходный массив'!C21,"")</f>
        <v/>
      </c>
      <c r="D21" s="1" t="str">
        <f>IF('Исходный массив'!D21='Массив с заданной глубиной'!$BF$2,'Исходный массив'!D21,"")</f>
        <v/>
      </c>
      <c r="E21" s="1" t="str">
        <f>IF('Исходный массив'!E21='Массив с заданной глубиной'!$BF$2,'Исходный массив'!E21,"")</f>
        <v/>
      </c>
      <c r="F21" s="1" t="str">
        <f>IF('Исходный массив'!F21='Массив с заданной глубиной'!$BF$2,'Исходный массив'!F21,"")</f>
        <v/>
      </c>
      <c r="G21" s="1" t="str">
        <f>IF('Исходный массив'!G21='Массив с заданной глубиной'!$BF$2,'Исходный массив'!G21,"")</f>
        <v/>
      </c>
      <c r="H21" s="1" t="str">
        <f>IF('Исходный массив'!H21='Массив с заданной глубиной'!$BF$2,'Исходный массив'!H21,"")</f>
        <v/>
      </c>
      <c r="I21" s="1" t="str">
        <f>IF('Исходный массив'!I21='Массив с заданной глубиной'!$BF$2,'Исходный массив'!I21,"")</f>
        <v/>
      </c>
      <c r="J21" s="1">
        <f>IF('Исходный массив'!J21='Массив с заданной глубиной'!$BF$2,'Исходный массив'!J21,"")</f>
        <v>9</v>
      </c>
      <c r="K21" s="1" t="str">
        <f>IF('Исходный массив'!K21='Массив с заданной глубиной'!$BF$2,'Исходный массив'!K21,"")</f>
        <v/>
      </c>
      <c r="L21" s="1" t="str">
        <f>IF('Исходный массив'!L21='Массив с заданной глубиной'!$BF$2,'Исходный массив'!L21,"")</f>
        <v/>
      </c>
      <c r="M21" s="1" t="str">
        <f>IF('Исходный массив'!M21='Массив с заданной глубиной'!$BF$2,'Исходный массив'!M21,"")</f>
        <v/>
      </c>
      <c r="N21" s="1" t="str">
        <f>IF('Исходный массив'!N21='Массив с заданной глубиной'!$BF$2,'Исходный массив'!N21,"")</f>
        <v/>
      </c>
      <c r="O21" s="1" t="str">
        <f>IF('Исходный массив'!O21='Массив с заданной глубиной'!$BF$2,'Исходный массив'!O21,"")</f>
        <v/>
      </c>
      <c r="P21" s="1" t="str">
        <f>IF('Исходный массив'!P21='Массив с заданной глубиной'!$BF$2,'Исходный массив'!P21,"")</f>
        <v/>
      </c>
      <c r="Q21" s="1" t="str">
        <f>IF('Исходный массив'!Q21='Массив с заданной глубиной'!$BF$2,'Исходный массив'!Q21,"")</f>
        <v/>
      </c>
      <c r="R21" s="1" t="str">
        <f>IF('Исходный массив'!R21='Массив с заданной глубиной'!$BF$2,'Исходный массив'!R21,"")</f>
        <v/>
      </c>
      <c r="S21" s="1" t="str">
        <f>IF('Исходный массив'!S21='Массив с заданной глубиной'!$BF$2,'Исходный массив'!S21,"")</f>
        <v/>
      </c>
      <c r="T21" s="1" t="str">
        <f>IF('Исходный массив'!T21='Массив с заданной глубиной'!$BF$2,'Исходный массив'!T21,"")</f>
        <v/>
      </c>
      <c r="U21" s="1" t="str">
        <f>IF('Исходный массив'!U21='Массив с заданной глубиной'!$BF$2,'Исходный массив'!U21,"")</f>
        <v/>
      </c>
      <c r="V21" s="1" t="str">
        <f>IF('Исходный массив'!V21='Массив с заданной глубиной'!$BF$2,'Исходный массив'!V21,"")</f>
        <v/>
      </c>
      <c r="W21" s="1" t="str">
        <f>IF('Исходный массив'!W21='Массив с заданной глубиной'!$BF$2,'Исходный массив'!W21,"")</f>
        <v/>
      </c>
      <c r="X21" s="1" t="str">
        <f>IF('Исходный массив'!X21='Массив с заданной глубиной'!$BF$2,'Исходный массив'!X21,"")</f>
        <v/>
      </c>
      <c r="Y21" s="1" t="str">
        <f>IF('Исходный массив'!Y21='Массив с заданной глубиной'!$BF$2,'Исходный массив'!Y21,"")</f>
        <v/>
      </c>
      <c r="Z21" s="1" t="str">
        <f>IF('Исходный массив'!Z21='Массив с заданной глубиной'!$BF$2,'Исходный массив'!Z21,"")</f>
        <v/>
      </c>
      <c r="AA21" s="1" t="str">
        <f>IF('Исходный массив'!AA21='Массив с заданной глубиной'!$BF$2,'Исходный массив'!AA21,"")</f>
        <v/>
      </c>
      <c r="AB21" s="1" t="str">
        <f>IF('Исходный массив'!AB21='Массив с заданной глубиной'!$BF$2,'Исходный массив'!AB21,"")</f>
        <v/>
      </c>
      <c r="AC21" s="1" t="str">
        <f>IF('Исходный массив'!AC21='Массив с заданной глубиной'!$BF$2,'Исходный массив'!AC21,"")</f>
        <v/>
      </c>
      <c r="AD21" s="1" t="str">
        <f>IF('Исходный массив'!AD21='Массив с заданной глубиной'!$BF$2,'Исходный массив'!AD21,"")</f>
        <v/>
      </c>
      <c r="AE21" s="1" t="str">
        <f>IF('Исходный массив'!AE21='Массив с заданной глубиной'!$BF$2,'Исходный массив'!AE21,"")</f>
        <v/>
      </c>
      <c r="AF21" s="1" t="str">
        <f>IF('Исходный массив'!AF21='Массив с заданной глубиной'!$BF$2,'Исходный массив'!AF21,"")</f>
        <v/>
      </c>
      <c r="AG21" s="1" t="str">
        <f>IF('Исходный массив'!AG21='Массив с заданной глубиной'!$BF$2,'Исходный массив'!AG21,"")</f>
        <v/>
      </c>
      <c r="AH21" s="1" t="str">
        <f>IF('Исходный массив'!AH21='Массив с заданной глубиной'!$BF$2,'Исходный массив'!AH21,"")</f>
        <v/>
      </c>
      <c r="AI21" s="1" t="str">
        <f>IF('Исходный массив'!AI21='Массив с заданной глубиной'!$BF$2,'Исходный массив'!AI21,"")</f>
        <v/>
      </c>
      <c r="AJ21" s="1" t="str">
        <f>IF('Исходный массив'!AJ21='Массив с заданной глубиной'!$BF$2,'Исходный массив'!AJ21,"")</f>
        <v/>
      </c>
      <c r="AK21" s="1" t="str">
        <f>IF('Исходный массив'!AK21='Массив с заданной глубиной'!$BF$2,'Исходный массив'!AK21,"")</f>
        <v/>
      </c>
      <c r="AL21" s="1" t="str">
        <f>IF('Исходный массив'!AL21='Массив с заданной глубиной'!$BF$2,'Исходный массив'!AL21,"")</f>
        <v/>
      </c>
      <c r="AM21" s="1" t="str">
        <f>IF('Исходный массив'!AM21='Массив с заданной глубиной'!$BF$2,'Исходный массив'!AM21,"")</f>
        <v/>
      </c>
      <c r="AN21" s="1" t="str">
        <f>IF('Исходный массив'!AN21='Массив с заданной глубиной'!$BF$2,'Исходный массив'!AN21,"")</f>
        <v/>
      </c>
      <c r="AO21" s="1" t="str">
        <f>IF('Исходный массив'!AO21='Массив с заданной глубиной'!$BF$2,'Исходный массив'!AO21,"")</f>
        <v/>
      </c>
      <c r="AP21" s="1" t="str">
        <f>IF('Исходный массив'!AP21='Массив с заданной глубиной'!$BF$2,'Исходный массив'!AP21,"")</f>
        <v/>
      </c>
      <c r="AQ21" s="1">
        <f>IF('Исходный массив'!AQ21='Массив с заданной глубиной'!$BF$2,'Исходный массив'!AQ21,"")</f>
        <v>9</v>
      </c>
      <c r="AR21" s="1" t="str">
        <f>IF('Исходный массив'!AR21='Массив с заданной глубиной'!$BF$2,'Исходный массив'!AR21,"")</f>
        <v/>
      </c>
      <c r="AS21" s="1" t="str">
        <f>IF('Исходный массив'!AS21='Массив с заданной глубиной'!$BF$2,'Исходный массив'!AS21,"")</f>
        <v/>
      </c>
      <c r="AT21" s="1" t="str">
        <f>IF('Исходный массив'!AT21='Массив с заданной глубиной'!$BF$2,'Исходный массив'!AT21,"")</f>
        <v/>
      </c>
      <c r="AU21" s="1" t="str">
        <f>IF('Исходный массив'!AU21='Массив с заданной глубиной'!$BF$2,'Исходный массив'!AU21,"")</f>
        <v/>
      </c>
      <c r="AV21" s="1" t="str">
        <f>IF('Исходный массив'!AV21='Массив с заданной глубиной'!$BF$2,'Исходный массив'!AV21,"")</f>
        <v/>
      </c>
      <c r="AW21" s="1" t="str">
        <f>IF('Исходный массив'!AW21='Массив с заданной глубиной'!$BF$2,'Исходный массив'!AW21,"")</f>
        <v/>
      </c>
      <c r="AX21" s="1" t="str">
        <f>IF('Исходный массив'!AX21='Массив с заданной глубиной'!$BF$2,'Исходный массив'!AX21,"")</f>
        <v/>
      </c>
      <c r="AY21" s="1" t="str">
        <f>IF('Исходный массив'!AY21='Массив с заданной глубиной'!$BF$2,'Исходный массив'!AY21,"")</f>
        <v/>
      </c>
    </row>
    <row r="22" spans="2:51" ht="14.1" customHeight="1" thickBot="1" x14ac:dyDescent="0.3">
      <c r="B22" s="1" t="str">
        <f>IF('Исходный массив'!B22='Массив с заданной глубиной'!$BF$2,'Исходный массив'!B22,"")</f>
        <v/>
      </c>
      <c r="C22" s="1" t="str">
        <f>IF('Исходный массив'!C22='Массив с заданной глубиной'!$BF$2,'Исходный массив'!C22,"")</f>
        <v/>
      </c>
      <c r="D22" s="1" t="str">
        <f>IF('Исходный массив'!D22='Массив с заданной глубиной'!$BF$2,'Исходный массив'!D22,"")</f>
        <v/>
      </c>
      <c r="E22" s="1" t="str">
        <f>IF('Исходный массив'!E22='Массив с заданной глубиной'!$BF$2,'Исходный массив'!E22,"")</f>
        <v/>
      </c>
      <c r="F22" s="1" t="str">
        <f>IF('Исходный массив'!F22='Массив с заданной глубиной'!$BF$2,'Исходный массив'!F22,"")</f>
        <v/>
      </c>
      <c r="G22" s="1" t="str">
        <f>IF('Исходный массив'!G22='Массив с заданной глубиной'!$BF$2,'Исходный массив'!G22,"")</f>
        <v/>
      </c>
      <c r="H22" s="1" t="str">
        <f>IF('Исходный массив'!H22='Массив с заданной глубиной'!$BF$2,'Исходный массив'!H22,"")</f>
        <v/>
      </c>
      <c r="I22" s="1" t="str">
        <f>IF('Исходный массив'!I22='Массив с заданной глубиной'!$BF$2,'Исходный массив'!I22,"")</f>
        <v/>
      </c>
      <c r="J22" s="1">
        <f>IF('Исходный массив'!J22='Массив с заданной глубиной'!$BF$2,'Исходный массив'!J22,"")</f>
        <v>9</v>
      </c>
      <c r="K22" s="1" t="str">
        <f>IF('Исходный массив'!K22='Массив с заданной глубиной'!$BF$2,'Исходный массив'!K22,"")</f>
        <v/>
      </c>
      <c r="L22" s="1" t="str">
        <f>IF('Исходный массив'!L22='Массив с заданной глубиной'!$BF$2,'Исходный массив'!L22,"")</f>
        <v/>
      </c>
      <c r="M22" s="1" t="str">
        <f>IF('Исходный массив'!M22='Массив с заданной глубиной'!$BF$2,'Исходный массив'!M22,"")</f>
        <v/>
      </c>
      <c r="N22" s="1" t="str">
        <f>IF('Исходный массив'!N22='Массив с заданной глубиной'!$BF$2,'Исходный массив'!N22,"")</f>
        <v/>
      </c>
      <c r="O22" s="1" t="str">
        <f>IF('Исходный массив'!O22='Массив с заданной глубиной'!$BF$2,'Исходный массив'!O22,"")</f>
        <v/>
      </c>
      <c r="P22" s="1" t="str">
        <f>IF('Исходный массив'!P22='Массив с заданной глубиной'!$BF$2,'Исходный массив'!P22,"")</f>
        <v/>
      </c>
      <c r="Q22" s="1" t="str">
        <f>IF('Исходный массив'!Q22='Массив с заданной глубиной'!$BF$2,'Исходный массив'!Q22,"")</f>
        <v/>
      </c>
      <c r="R22" s="1" t="str">
        <f>IF('Исходный массив'!R22='Массив с заданной глубиной'!$BF$2,'Исходный массив'!R22,"")</f>
        <v/>
      </c>
      <c r="S22" s="1" t="str">
        <f>IF('Исходный массив'!S22='Массив с заданной глубиной'!$BF$2,'Исходный массив'!S22,"")</f>
        <v/>
      </c>
      <c r="T22" s="1" t="str">
        <f>IF('Исходный массив'!T22='Массив с заданной глубиной'!$BF$2,'Исходный массив'!T22,"")</f>
        <v/>
      </c>
      <c r="U22" s="1" t="str">
        <f>IF('Исходный массив'!U22='Массив с заданной глубиной'!$BF$2,'Исходный массив'!U22,"")</f>
        <v/>
      </c>
      <c r="V22" s="1" t="str">
        <f>IF('Исходный массив'!V22='Массив с заданной глубиной'!$BF$2,'Исходный массив'!V22,"")</f>
        <v/>
      </c>
      <c r="W22" s="1" t="str">
        <f>IF('Исходный массив'!W22='Массив с заданной глубиной'!$BF$2,'Исходный массив'!W22,"")</f>
        <v/>
      </c>
      <c r="X22" s="1" t="str">
        <f>IF('Исходный массив'!X22='Массив с заданной глубиной'!$BF$2,'Исходный массив'!X22,"")</f>
        <v/>
      </c>
      <c r="Y22" s="1" t="str">
        <f>IF('Исходный массив'!Y22='Массив с заданной глубиной'!$BF$2,'Исходный массив'!Y22,"")</f>
        <v/>
      </c>
      <c r="Z22" s="1" t="str">
        <f>IF('Исходный массив'!Z22='Массив с заданной глубиной'!$BF$2,'Исходный массив'!Z22,"")</f>
        <v/>
      </c>
      <c r="AA22" s="1" t="str">
        <f>IF('Исходный массив'!AA22='Массив с заданной глубиной'!$BF$2,'Исходный массив'!AA22,"")</f>
        <v/>
      </c>
      <c r="AB22" s="1" t="str">
        <f>IF('Исходный массив'!AB22='Массив с заданной глубиной'!$BF$2,'Исходный массив'!AB22,"")</f>
        <v/>
      </c>
      <c r="AC22" s="1" t="str">
        <f>IF('Исходный массив'!AC22='Массив с заданной глубиной'!$BF$2,'Исходный массив'!AC22,"")</f>
        <v/>
      </c>
      <c r="AD22" s="1" t="str">
        <f>IF('Исходный массив'!AD22='Массив с заданной глубиной'!$BF$2,'Исходный массив'!AD22,"")</f>
        <v/>
      </c>
      <c r="AE22" s="1" t="str">
        <f>IF('Исходный массив'!AE22='Массив с заданной глубиной'!$BF$2,'Исходный массив'!AE22,"")</f>
        <v/>
      </c>
      <c r="AF22" s="1" t="str">
        <f>IF('Исходный массив'!AF22='Массив с заданной глубиной'!$BF$2,'Исходный массив'!AF22,"")</f>
        <v/>
      </c>
      <c r="AG22" s="1" t="str">
        <f>IF('Исходный массив'!AG22='Массив с заданной глубиной'!$BF$2,'Исходный массив'!AG22,"")</f>
        <v/>
      </c>
      <c r="AH22" s="1" t="str">
        <f>IF('Исходный массив'!AH22='Массив с заданной глубиной'!$BF$2,'Исходный массив'!AH22,"")</f>
        <v/>
      </c>
      <c r="AI22" s="1" t="str">
        <f>IF('Исходный массив'!AI22='Массив с заданной глубиной'!$BF$2,'Исходный массив'!AI22,"")</f>
        <v/>
      </c>
      <c r="AJ22" s="1" t="str">
        <f>IF('Исходный массив'!AJ22='Массив с заданной глубиной'!$BF$2,'Исходный массив'!AJ22,"")</f>
        <v/>
      </c>
      <c r="AK22" s="1" t="str">
        <f>IF('Исходный массив'!AK22='Массив с заданной глубиной'!$BF$2,'Исходный массив'!AK22,"")</f>
        <v/>
      </c>
      <c r="AL22" s="1" t="str">
        <f>IF('Исходный массив'!AL22='Массив с заданной глубиной'!$BF$2,'Исходный массив'!AL22,"")</f>
        <v/>
      </c>
      <c r="AM22" s="1" t="str">
        <f>IF('Исходный массив'!AM22='Массив с заданной глубиной'!$BF$2,'Исходный массив'!AM22,"")</f>
        <v/>
      </c>
      <c r="AN22" s="1" t="str">
        <f>IF('Исходный массив'!AN22='Массив с заданной глубиной'!$BF$2,'Исходный массив'!AN22,"")</f>
        <v/>
      </c>
      <c r="AO22" s="1" t="str">
        <f>IF('Исходный массив'!AO22='Массив с заданной глубиной'!$BF$2,'Исходный массив'!AO22,"")</f>
        <v/>
      </c>
      <c r="AP22" s="1" t="str">
        <f>IF('Исходный массив'!AP22='Массив с заданной глубиной'!$BF$2,'Исходный массив'!AP22,"")</f>
        <v/>
      </c>
      <c r="AQ22" s="1">
        <f>IF('Исходный массив'!AQ22='Массив с заданной глубиной'!$BF$2,'Исходный массив'!AQ22,"")</f>
        <v>9</v>
      </c>
      <c r="AR22" s="1" t="str">
        <f>IF('Исходный массив'!AR22='Массив с заданной глубиной'!$BF$2,'Исходный массив'!AR22,"")</f>
        <v/>
      </c>
      <c r="AS22" s="1" t="str">
        <f>IF('Исходный массив'!AS22='Массив с заданной глубиной'!$BF$2,'Исходный массив'!AS22,"")</f>
        <v/>
      </c>
      <c r="AT22" s="1" t="str">
        <f>IF('Исходный массив'!AT22='Массив с заданной глубиной'!$BF$2,'Исходный массив'!AT22,"")</f>
        <v/>
      </c>
      <c r="AU22" s="1" t="str">
        <f>IF('Исходный массив'!AU22='Массив с заданной глубиной'!$BF$2,'Исходный массив'!AU22,"")</f>
        <v/>
      </c>
      <c r="AV22" s="1" t="str">
        <f>IF('Исходный массив'!AV22='Массив с заданной глубиной'!$BF$2,'Исходный массив'!AV22,"")</f>
        <v/>
      </c>
      <c r="AW22" s="1" t="str">
        <f>IF('Исходный массив'!AW22='Массив с заданной глубиной'!$BF$2,'Исходный массив'!AW22,"")</f>
        <v/>
      </c>
      <c r="AX22" s="1" t="str">
        <f>IF('Исходный массив'!AX22='Массив с заданной глубиной'!$BF$2,'Исходный массив'!AX22,"")</f>
        <v/>
      </c>
      <c r="AY22" s="1" t="str">
        <f>IF('Исходный массив'!AY22='Массив с заданной глубиной'!$BF$2,'Исходный массив'!AY22,"")</f>
        <v/>
      </c>
    </row>
    <row r="23" spans="2:51" ht="14.1" customHeight="1" thickBot="1" x14ac:dyDescent="0.3">
      <c r="B23" s="1" t="str">
        <f>IF('Исходный массив'!B23='Массив с заданной глубиной'!$BF$2,'Исходный массив'!B23,"")</f>
        <v/>
      </c>
      <c r="C23" s="1" t="str">
        <f>IF('Исходный массив'!C23='Массив с заданной глубиной'!$BF$2,'Исходный массив'!C23,"")</f>
        <v/>
      </c>
      <c r="D23" s="1" t="str">
        <f>IF('Исходный массив'!D23='Массив с заданной глубиной'!$BF$2,'Исходный массив'!D23,"")</f>
        <v/>
      </c>
      <c r="E23" s="1" t="str">
        <f>IF('Исходный массив'!E23='Массив с заданной глубиной'!$BF$2,'Исходный массив'!E23,"")</f>
        <v/>
      </c>
      <c r="F23" s="1" t="str">
        <f>IF('Исходный массив'!F23='Массив с заданной глубиной'!$BF$2,'Исходный массив'!F23,"")</f>
        <v/>
      </c>
      <c r="G23" s="1" t="str">
        <f>IF('Исходный массив'!G23='Массив с заданной глубиной'!$BF$2,'Исходный массив'!G23,"")</f>
        <v/>
      </c>
      <c r="H23" s="1" t="str">
        <f>IF('Исходный массив'!H23='Массив с заданной глубиной'!$BF$2,'Исходный массив'!H23,"")</f>
        <v/>
      </c>
      <c r="I23" s="1" t="str">
        <f>IF('Исходный массив'!I23='Массив с заданной глубиной'!$BF$2,'Исходный массив'!I23,"")</f>
        <v/>
      </c>
      <c r="J23" s="1">
        <f>IF('Исходный массив'!J23='Массив с заданной глубиной'!$BF$2,'Исходный массив'!J23,"")</f>
        <v>9</v>
      </c>
      <c r="K23" s="1" t="str">
        <f>IF('Исходный массив'!K23='Массив с заданной глубиной'!$BF$2,'Исходный массив'!K23,"")</f>
        <v/>
      </c>
      <c r="L23" s="1" t="str">
        <f>IF('Исходный массив'!L23='Массив с заданной глубиной'!$BF$2,'Исходный массив'!L23,"")</f>
        <v/>
      </c>
      <c r="M23" s="1" t="str">
        <f>IF('Исходный массив'!M23='Массив с заданной глубиной'!$BF$2,'Исходный массив'!M23,"")</f>
        <v/>
      </c>
      <c r="N23" s="1" t="str">
        <f>IF('Исходный массив'!N23='Массив с заданной глубиной'!$BF$2,'Исходный массив'!N23,"")</f>
        <v/>
      </c>
      <c r="O23" s="1" t="str">
        <f>IF('Исходный массив'!O23='Массив с заданной глубиной'!$BF$2,'Исходный массив'!O23,"")</f>
        <v/>
      </c>
      <c r="P23" s="1" t="str">
        <f>IF('Исходный массив'!P23='Массив с заданной глубиной'!$BF$2,'Исходный массив'!P23,"")</f>
        <v/>
      </c>
      <c r="Q23" s="1" t="str">
        <f>IF('Исходный массив'!Q23='Массив с заданной глубиной'!$BF$2,'Исходный массив'!Q23,"")</f>
        <v/>
      </c>
      <c r="R23" s="1" t="str">
        <f>IF('Исходный массив'!R23='Массив с заданной глубиной'!$BF$2,'Исходный массив'!R23,"")</f>
        <v/>
      </c>
      <c r="S23" s="1" t="str">
        <f>IF('Исходный массив'!S23='Массив с заданной глубиной'!$BF$2,'Исходный массив'!S23,"")</f>
        <v/>
      </c>
      <c r="T23" s="1" t="str">
        <f>IF('Исходный массив'!T23='Массив с заданной глубиной'!$BF$2,'Исходный массив'!T23,"")</f>
        <v/>
      </c>
      <c r="U23" s="1" t="str">
        <f>IF('Исходный массив'!U23='Массив с заданной глубиной'!$BF$2,'Исходный массив'!U23,"")</f>
        <v/>
      </c>
      <c r="V23" s="1" t="str">
        <f>IF('Исходный массив'!V23='Массив с заданной глубиной'!$BF$2,'Исходный массив'!V23,"")</f>
        <v/>
      </c>
      <c r="W23" s="1" t="str">
        <f>IF('Исходный массив'!W23='Массив с заданной глубиной'!$BF$2,'Исходный массив'!W23,"")</f>
        <v/>
      </c>
      <c r="X23" s="1" t="str">
        <f>IF('Исходный массив'!X23='Массив с заданной глубиной'!$BF$2,'Исходный массив'!X23,"")</f>
        <v/>
      </c>
      <c r="Y23" s="1" t="str">
        <f>IF('Исходный массив'!Y23='Массив с заданной глубиной'!$BF$2,'Исходный массив'!Y23,"")</f>
        <v/>
      </c>
      <c r="Z23" s="1" t="str">
        <f>IF('Исходный массив'!Z23='Массив с заданной глубиной'!$BF$2,'Исходный массив'!Z23,"")</f>
        <v/>
      </c>
      <c r="AA23" s="1" t="str">
        <f>IF('Исходный массив'!AA23='Массив с заданной глубиной'!$BF$2,'Исходный массив'!AA23,"")</f>
        <v/>
      </c>
      <c r="AB23" s="1" t="str">
        <f>IF('Исходный массив'!AB23='Массив с заданной глубиной'!$BF$2,'Исходный массив'!AB23,"")</f>
        <v/>
      </c>
      <c r="AC23" s="1" t="str">
        <f>IF('Исходный массив'!AC23='Массив с заданной глубиной'!$BF$2,'Исходный массив'!AC23,"")</f>
        <v/>
      </c>
      <c r="AD23" s="1" t="str">
        <f>IF('Исходный массив'!AD23='Массив с заданной глубиной'!$BF$2,'Исходный массив'!AD23,"")</f>
        <v/>
      </c>
      <c r="AE23" s="1" t="str">
        <f>IF('Исходный массив'!AE23='Массив с заданной глубиной'!$BF$2,'Исходный массив'!AE23,"")</f>
        <v/>
      </c>
      <c r="AF23" s="1" t="str">
        <f>IF('Исходный массив'!AF23='Массив с заданной глубиной'!$BF$2,'Исходный массив'!AF23,"")</f>
        <v/>
      </c>
      <c r="AG23" s="1" t="str">
        <f>IF('Исходный массив'!AG23='Массив с заданной глубиной'!$BF$2,'Исходный массив'!AG23,"")</f>
        <v/>
      </c>
      <c r="AH23" s="1" t="str">
        <f>IF('Исходный массив'!AH23='Массив с заданной глубиной'!$BF$2,'Исходный массив'!AH23,"")</f>
        <v/>
      </c>
      <c r="AI23" s="1" t="str">
        <f>IF('Исходный массив'!AI23='Массив с заданной глубиной'!$BF$2,'Исходный массив'!AI23,"")</f>
        <v/>
      </c>
      <c r="AJ23" s="1" t="str">
        <f>IF('Исходный массив'!AJ23='Массив с заданной глубиной'!$BF$2,'Исходный массив'!AJ23,"")</f>
        <v/>
      </c>
      <c r="AK23" s="1" t="str">
        <f>IF('Исходный массив'!AK23='Массив с заданной глубиной'!$BF$2,'Исходный массив'!AK23,"")</f>
        <v/>
      </c>
      <c r="AL23" s="1" t="str">
        <f>IF('Исходный массив'!AL23='Массив с заданной глубиной'!$BF$2,'Исходный массив'!AL23,"")</f>
        <v/>
      </c>
      <c r="AM23" s="1" t="str">
        <f>IF('Исходный массив'!AM23='Массив с заданной глубиной'!$BF$2,'Исходный массив'!AM23,"")</f>
        <v/>
      </c>
      <c r="AN23" s="1" t="str">
        <f>IF('Исходный массив'!AN23='Массив с заданной глубиной'!$BF$2,'Исходный массив'!AN23,"")</f>
        <v/>
      </c>
      <c r="AO23" s="1" t="str">
        <f>IF('Исходный массив'!AO23='Массив с заданной глубиной'!$BF$2,'Исходный массив'!AO23,"")</f>
        <v/>
      </c>
      <c r="AP23" s="1" t="str">
        <f>IF('Исходный массив'!AP23='Массив с заданной глубиной'!$BF$2,'Исходный массив'!AP23,"")</f>
        <v/>
      </c>
      <c r="AQ23" s="1">
        <f>IF('Исходный массив'!AQ23='Массив с заданной глубиной'!$BF$2,'Исходный массив'!AQ23,"")</f>
        <v>9</v>
      </c>
      <c r="AR23" s="1" t="str">
        <f>IF('Исходный массив'!AR23='Массив с заданной глубиной'!$BF$2,'Исходный массив'!AR23,"")</f>
        <v/>
      </c>
      <c r="AS23" s="1" t="str">
        <f>IF('Исходный массив'!AS23='Массив с заданной глубиной'!$BF$2,'Исходный массив'!AS23,"")</f>
        <v/>
      </c>
      <c r="AT23" s="1" t="str">
        <f>IF('Исходный массив'!AT23='Массив с заданной глубиной'!$BF$2,'Исходный массив'!AT23,"")</f>
        <v/>
      </c>
      <c r="AU23" s="1" t="str">
        <f>IF('Исходный массив'!AU23='Массив с заданной глубиной'!$BF$2,'Исходный массив'!AU23,"")</f>
        <v/>
      </c>
      <c r="AV23" s="1" t="str">
        <f>IF('Исходный массив'!AV23='Массив с заданной глубиной'!$BF$2,'Исходный массив'!AV23,"")</f>
        <v/>
      </c>
      <c r="AW23" s="1" t="str">
        <f>IF('Исходный массив'!AW23='Массив с заданной глубиной'!$BF$2,'Исходный массив'!AW23,"")</f>
        <v/>
      </c>
      <c r="AX23" s="1" t="str">
        <f>IF('Исходный массив'!AX23='Массив с заданной глубиной'!$BF$2,'Исходный массив'!AX23,"")</f>
        <v/>
      </c>
      <c r="AY23" s="1" t="str">
        <f>IF('Исходный массив'!AY23='Массив с заданной глубиной'!$BF$2,'Исходный массив'!AY23,"")</f>
        <v/>
      </c>
    </row>
    <row r="24" spans="2:51" ht="14.1" customHeight="1" thickBot="1" x14ac:dyDescent="0.3">
      <c r="B24" s="1" t="str">
        <f>IF('Исходный массив'!B24='Массив с заданной глубиной'!$BF$2,'Исходный массив'!B24,"")</f>
        <v/>
      </c>
      <c r="C24" s="1" t="str">
        <f>IF('Исходный массив'!C24='Массив с заданной глубиной'!$BF$2,'Исходный массив'!C24,"")</f>
        <v/>
      </c>
      <c r="D24" s="1" t="str">
        <f>IF('Исходный массив'!D24='Массив с заданной глубиной'!$BF$2,'Исходный массив'!D24,"")</f>
        <v/>
      </c>
      <c r="E24" s="1" t="str">
        <f>IF('Исходный массив'!E24='Массив с заданной глубиной'!$BF$2,'Исходный массив'!E24,"")</f>
        <v/>
      </c>
      <c r="F24" s="1" t="str">
        <f>IF('Исходный массив'!F24='Массив с заданной глубиной'!$BF$2,'Исходный массив'!F24,"")</f>
        <v/>
      </c>
      <c r="G24" s="1" t="str">
        <f>IF('Исходный массив'!G24='Массив с заданной глубиной'!$BF$2,'Исходный массив'!G24,"")</f>
        <v/>
      </c>
      <c r="H24" s="1" t="str">
        <f>IF('Исходный массив'!H24='Массив с заданной глубиной'!$BF$2,'Исходный массив'!H24,"")</f>
        <v/>
      </c>
      <c r="I24" s="1" t="str">
        <f>IF('Исходный массив'!I24='Массив с заданной глубиной'!$BF$2,'Исходный массив'!I24,"")</f>
        <v/>
      </c>
      <c r="J24" s="1">
        <f>IF('Исходный массив'!J24='Массив с заданной глубиной'!$BF$2,'Исходный массив'!J24,"")</f>
        <v>9</v>
      </c>
      <c r="K24" s="1" t="str">
        <f>IF('Исходный массив'!K24='Массив с заданной глубиной'!$BF$2,'Исходный массив'!K24,"")</f>
        <v/>
      </c>
      <c r="L24" s="1" t="str">
        <f>IF('Исходный массив'!L24='Массив с заданной глубиной'!$BF$2,'Исходный массив'!L24,"")</f>
        <v/>
      </c>
      <c r="M24" s="1" t="str">
        <f>IF('Исходный массив'!M24='Массив с заданной глубиной'!$BF$2,'Исходный массив'!M24,"")</f>
        <v/>
      </c>
      <c r="N24" s="1" t="str">
        <f>IF('Исходный массив'!N24='Массив с заданной глубиной'!$BF$2,'Исходный массив'!N24,"")</f>
        <v/>
      </c>
      <c r="O24" s="1" t="str">
        <f>IF('Исходный массив'!O24='Массив с заданной глубиной'!$BF$2,'Исходный массив'!O24,"")</f>
        <v/>
      </c>
      <c r="P24" s="1" t="str">
        <f>IF('Исходный массив'!P24='Массив с заданной глубиной'!$BF$2,'Исходный массив'!P24,"")</f>
        <v/>
      </c>
      <c r="Q24" s="1" t="str">
        <f>IF('Исходный массив'!Q24='Массив с заданной глубиной'!$BF$2,'Исходный массив'!Q24,"")</f>
        <v/>
      </c>
      <c r="R24" s="1" t="str">
        <f>IF('Исходный массив'!R24='Массив с заданной глубиной'!$BF$2,'Исходный массив'!R24,"")</f>
        <v/>
      </c>
      <c r="S24" s="1" t="str">
        <f>IF('Исходный массив'!S24='Массив с заданной глубиной'!$BF$2,'Исходный массив'!S24,"")</f>
        <v/>
      </c>
      <c r="T24" s="1" t="str">
        <f>IF('Исходный массив'!T24='Массив с заданной глубиной'!$BF$2,'Исходный массив'!T24,"")</f>
        <v/>
      </c>
      <c r="U24" s="1" t="str">
        <f>IF('Исходный массив'!U24='Массив с заданной глубиной'!$BF$2,'Исходный массив'!U24,"")</f>
        <v/>
      </c>
      <c r="V24" s="1" t="str">
        <f>IF('Исходный массив'!V24='Массив с заданной глубиной'!$BF$2,'Исходный массив'!V24,"")</f>
        <v/>
      </c>
      <c r="W24" s="1" t="str">
        <f>IF('Исходный массив'!W24='Массив с заданной глубиной'!$BF$2,'Исходный массив'!W24,"")</f>
        <v/>
      </c>
      <c r="X24" s="1" t="str">
        <f>IF('Исходный массив'!X24='Массив с заданной глубиной'!$BF$2,'Исходный массив'!X24,"")</f>
        <v/>
      </c>
      <c r="Y24" s="1" t="str">
        <f>IF('Исходный массив'!Y24='Массив с заданной глубиной'!$BF$2,'Исходный массив'!Y24,"")</f>
        <v/>
      </c>
      <c r="Z24" s="1" t="str">
        <f>IF('Исходный массив'!Z24='Массив с заданной глубиной'!$BF$2,'Исходный массив'!Z24,"")</f>
        <v/>
      </c>
      <c r="AA24" s="1" t="str">
        <f>IF('Исходный массив'!AA24='Массив с заданной глубиной'!$BF$2,'Исходный массив'!AA24,"")</f>
        <v/>
      </c>
      <c r="AB24" s="1" t="str">
        <f>IF('Исходный массив'!AB24='Массив с заданной глубиной'!$BF$2,'Исходный массив'!AB24,"")</f>
        <v/>
      </c>
      <c r="AC24" s="1" t="str">
        <f>IF('Исходный массив'!AC24='Массив с заданной глубиной'!$BF$2,'Исходный массив'!AC24,"")</f>
        <v/>
      </c>
      <c r="AD24" s="1" t="str">
        <f>IF('Исходный массив'!AD24='Массив с заданной глубиной'!$BF$2,'Исходный массив'!AD24,"")</f>
        <v/>
      </c>
      <c r="AE24" s="1" t="str">
        <f>IF('Исходный массив'!AE24='Массив с заданной глубиной'!$BF$2,'Исходный массив'!AE24,"")</f>
        <v/>
      </c>
      <c r="AF24" s="1" t="str">
        <f>IF('Исходный массив'!AF24='Массив с заданной глубиной'!$BF$2,'Исходный массив'!AF24,"")</f>
        <v/>
      </c>
      <c r="AG24" s="1" t="str">
        <f>IF('Исходный массив'!AG24='Массив с заданной глубиной'!$BF$2,'Исходный массив'!AG24,"")</f>
        <v/>
      </c>
      <c r="AH24" s="1" t="str">
        <f>IF('Исходный массив'!AH24='Массив с заданной глубиной'!$BF$2,'Исходный массив'!AH24,"")</f>
        <v/>
      </c>
      <c r="AI24" s="1" t="str">
        <f>IF('Исходный массив'!AI24='Массив с заданной глубиной'!$BF$2,'Исходный массив'!AI24,"")</f>
        <v/>
      </c>
      <c r="AJ24" s="1" t="str">
        <f>IF('Исходный массив'!AJ24='Массив с заданной глубиной'!$BF$2,'Исходный массив'!AJ24,"")</f>
        <v/>
      </c>
      <c r="AK24" s="1" t="str">
        <f>IF('Исходный массив'!AK24='Массив с заданной глубиной'!$BF$2,'Исходный массив'!AK24,"")</f>
        <v/>
      </c>
      <c r="AL24" s="1" t="str">
        <f>IF('Исходный массив'!AL24='Массив с заданной глубиной'!$BF$2,'Исходный массив'!AL24,"")</f>
        <v/>
      </c>
      <c r="AM24" s="1" t="str">
        <f>IF('Исходный массив'!AM24='Массив с заданной глубиной'!$BF$2,'Исходный массив'!AM24,"")</f>
        <v/>
      </c>
      <c r="AN24" s="1" t="str">
        <f>IF('Исходный массив'!AN24='Массив с заданной глубиной'!$BF$2,'Исходный массив'!AN24,"")</f>
        <v/>
      </c>
      <c r="AO24" s="1" t="str">
        <f>IF('Исходный массив'!AO24='Массив с заданной глубиной'!$BF$2,'Исходный массив'!AO24,"")</f>
        <v/>
      </c>
      <c r="AP24" s="1" t="str">
        <f>IF('Исходный массив'!AP24='Массив с заданной глубиной'!$BF$2,'Исходный массив'!AP24,"")</f>
        <v/>
      </c>
      <c r="AQ24" s="1">
        <f>IF('Исходный массив'!AQ24='Массив с заданной глубиной'!$BF$2,'Исходный массив'!AQ24,"")</f>
        <v>9</v>
      </c>
      <c r="AR24" s="1" t="str">
        <f>IF('Исходный массив'!AR24='Массив с заданной глубиной'!$BF$2,'Исходный массив'!AR24,"")</f>
        <v/>
      </c>
      <c r="AS24" s="1" t="str">
        <f>IF('Исходный массив'!AS24='Массив с заданной глубиной'!$BF$2,'Исходный массив'!AS24,"")</f>
        <v/>
      </c>
      <c r="AT24" s="1" t="str">
        <f>IF('Исходный массив'!AT24='Массив с заданной глубиной'!$BF$2,'Исходный массив'!AT24,"")</f>
        <v/>
      </c>
      <c r="AU24" s="1" t="str">
        <f>IF('Исходный массив'!AU24='Массив с заданной глубиной'!$BF$2,'Исходный массив'!AU24,"")</f>
        <v/>
      </c>
      <c r="AV24" s="1" t="str">
        <f>IF('Исходный массив'!AV24='Массив с заданной глубиной'!$BF$2,'Исходный массив'!AV24,"")</f>
        <v/>
      </c>
      <c r="AW24" s="1" t="str">
        <f>IF('Исходный массив'!AW24='Массив с заданной глубиной'!$BF$2,'Исходный массив'!AW24,"")</f>
        <v/>
      </c>
      <c r="AX24" s="1" t="str">
        <f>IF('Исходный массив'!AX24='Массив с заданной глубиной'!$BF$2,'Исходный массив'!AX24,"")</f>
        <v/>
      </c>
      <c r="AY24" s="1" t="str">
        <f>IF('Исходный массив'!AY24='Массив с заданной глубиной'!$BF$2,'Исходный массив'!AY24,"")</f>
        <v/>
      </c>
    </row>
    <row r="25" spans="2:51" ht="14.1" customHeight="1" thickBot="1" x14ac:dyDescent="0.3">
      <c r="B25" s="1" t="str">
        <f>IF('Исходный массив'!B25='Массив с заданной глубиной'!$BF$2,'Исходный массив'!B25,"")</f>
        <v/>
      </c>
      <c r="C25" s="1" t="str">
        <f>IF('Исходный массив'!C25='Массив с заданной глубиной'!$BF$2,'Исходный массив'!C25,"")</f>
        <v/>
      </c>
      <c r="D25" s="1" t="str">
        <f>IF('Исходный массив'!D25='Массив с заданной глубиной'!$BF$2,'Исходный массив'!D25,"")</f>
        <v/>
      </c>
      <c r="E25" s="1" t="str">
        <f>IF('Исходный массив'!E25='Массив с заданной глубиной'!$BF$2,'Исходный массив'!E25,"")</f>
        <v/>
      </c>
      <c r="F25" s="1" t="str">
        <f>IF('Исходный массив'!F25='Массив с заданной глубиной'!$BF$2,'Исходный массив'!F25,"")</f>
        <v/>
      </c>
      <c r="G25" s="1" t="str">
        <f>IF('Исходный массив'!G25='Массив с заданной глубиной'!$BF$2,'Исходный массив'!G25,"")</f>
        <v/>
      </c>
      <c r="H25" s="1" t="str">
        <f>IF('Исходный массив'!H25='Массив с заданной глубиной'!$BF$2,'Исходный массив'!H25,"")</f>
        <v/>
      </c>
      <c r="I25" s="1" t="str">
        <f>IF('Исходный массив'!I25='Массив с заданной глубиной'!$BF$2,'Исходный массив'!I25,"")</f>
        <v/>
      </c>
      <c r="J25" s="1">
        <f>IF('Исходный массив'!J25='Массив с заданной глубиной'!$BF$2,'Исходный массив'!J25,"")</f>
        <v>9</v>
      </c>
      <c r="K25" s="1" t="str">
        <f>IF('Исходный массив'!K25='Массив с заданной глубиной'!$BF$2,'Исходный массив'!K25,"")</f>
        <v/>
      </c>
      <c r="L25" s="1" t="str">
        <f>IF('Исходный массив'!L25='Массив с заданной глубиной'!$BF$2,'Исходный массив'!L25,"")</f>
        <v/>
      </c>
      <c r="M25" s="1" t="str">
        <f>IF('Исходный массив'!M25='Массив с заданной глубиной'!$BF$2,'Исходный массив'!M25,"")</f>
        <v/>
      </c>
      <c r="N25" s="1" t="str">
        <f>IF('Исходный массив'!N25='Массив с заданной глубиной'!$BF$2,'Исходный массив'!N25,"")</f>
        <v/>
      </c>
      <c r="O25" s="1" t="str">
        <f>IF('Исходный массив'!O25='Массив с заданной глубиной'!$BF$2,'Исходный массив'!O25,"")</f>
        <v/>
      </c>
      <c r="P25" s="1" t="str">
        <f>IF('Исходный массив'!P25='Массив с заданной глубиной'!$BF$2,'Исходный массив'!P25,"")</f>
        <v/>
      </c>
      <c r="Q25" s="1" t="str">
        <f>IF('Исходный массив'!Q25='Массив с заданной глубиной'!$BF$2,'Исходный массив'!Q25,"")</f>
        <v/>
      </c>
      <c r="R25" s="1" t="str">
        <f>IF('Исходный массив'!R25='Массив с заданной глубиной'!$BF$2,'Исходный массив'!R25,"")</f>
        <v/>
      </c>
      <c r="S25" s="1" t="str">
        <f>IF('Исходный массив'!S25='Массив с заданной глубиной'!$BF$2,'Исходный массив'!S25,"")</f>
        <v/>
      </c>
      <c r="T25" s="1" t="str">
        <f>IF('Исходный массив'!T25='Массив с заданной глубиной'!$BF$2,'Исходный массив'!T25,"")</f>
        <v/>
      </c>
      <c r="U25" s="1" t="str">
        <f>IF('Исходный массив'!U25='Массив с заданной глубиной'!$BF$2,'Исходный массив'!U25,"")</f>
        <v/>
      </c>
      <c r="V25" s="1" t="str">
        <f>IF('Исходный массив'!V25='Массив с заданной глубиной'!$BF$2,'Исходный массив'!V25,"")</f>
        <v/>
      </c>
      <c r="W25" s="1" t="str">
        <f>IF('Исходный массив'!W25='Массив с заданной глубиной'!$BF$2,'Исходный массив'!W25,"")</f>
        <v/>
      </c>
      <c r="X25" s="1" t="str">
        <f>IF('Исходный массив'!X25='Массив с заданной глубиной'!$BF$2,'Исходный массив'!X25,"")</f>
        <v/>
      </c>
      <c r="Y25" s="1" t="str">
        <f>IF('Исходный массив'!Y25='Массив с заданной глубиной'!$BF$2,'Исходный массив'!Y25,"")</f>
        <v/>
      </c>
      <c r="Z25" s="1" t="str">
        <f>IF('Исходный массив'!Z25='Массив с заданной глубиной'!$BF$2,'Исходный массив'!Z25,"")</f>
        <v/>
      </c>
      <c r="AA25" s="1" t="str">
        <f>IF('Исходный массив'!AA25='Массив с заданной глубиной'!$BF$2,'Исходный массив'!AA25,"")</f>
        <v/>
      </c>
      <c r="AB25" s="1" t="str">
        <f>IF('Исходный массив'!AB25='Массив с заданной глубиной'!$BF$2,'Исходный массив'!AB25,"")</f>
        <v/>
      </c>
      <c r="AC25" s="1" t="str">
        <f>IF('Исходный массив'!AC25='Массив с заданной глубиной'!$BF$2,'Исходный массив'!AC25,"")</f>
        <v/>
      </c>
      <c r="AD25" s="1" t="str">
        <f>IF('Исходный массив'!AD25='Массив с заданной глубиной'!$BF$2,'Исходный массив'!AD25,"")</f>
        <v/>
      </c>
      <c r="AE25" s="1" t="str">
        <f>IF('Исходный массив'!AE25='Массив с заданной глубиной'!$BF$2,'Исходный массив'!AE25,"")</f>
        <v/>
      </c>
      <c r="AF25" s="1" t="str">
        <f>IF('Исходный массив'!AF25='Массив с заданной глубиной'!$BF$2,'Исходный массив'!AF25,"")</f>
        <v/>
      </c>
      <c r="AG25" s="1" t="str">
        <f>IF('Исходный массив'!AG25='Массив с заданной глубиной'!$BF$2,'Исходный массив'!AG25,"")</f>
        <v/>
      </c>
      <c r="AH25" s="1" t="str">
        <f>IF('Исходный массив'!AH25='Массив с заданной глубиной'!$BF$2,'Исходный массив'!AH25,"")</f>
        <v/>
      </c>
      <c r="AI25" s="1" t="str">
        <f>IF('Исходный массив'!AI25='Массив с заданной глубиной'!$BF$2,'Исходный массив'!AI25,"")</f>
        <v/>
      </c>
      <c r="AJ25" s="1" t="str">
        <f>IF('Исходный массив'!AJ25='Массив с заданной глубиной'!$BF$2,'Исходный массив'!AJ25,"")</f>
        <v/>
      </c>
      <c r="AK25" s="1" t="str">
        <f>IF('Исходный массив'!AK25='Массив с заданной глубиной'!$BF$2,'Исходный массив'!AK25,"")</f>
        <v/>
      </c>
      <c r="AL25" s="1" t="str">
        <f>IF('Исходный массив'!AL25='Массив с заданной глубиной'!$BF$2,'Исходный массив'!AL25,"")</f>
        <v/>
      </c>
      <c r="AM25" s="1" t="str">
        <f>IF('Исходный массив'!AM25='Массив с заданной глубиной'!$BF$2,'Исходный массив'!AM25,"")</f>
        <v/>
      </c>
      <c r="AN25" s="1" t="str">
        <f>IF('Исходный массив'!AN25='Массив с заданной глубиной'!$BF$2,'Исходный массив'!AN25,"")</f>
        <v/>
      </c>
      <c r="AO25" s="1" t="str">
        <f>IF('Исходный массив'!AO25='Массив с заданной глубиной'!$BF$2,'Исходный массив'!AO25,"")</f>
        <v/>
      </c>
      <c r="AP25" s="1" t="str">
        <f>IF('Исходный массив'!AP25='Массив с заданной глубиной'!$BF$2,'Исходный массив'!AP25,"")</f>
        <v/>
      </c>
      <c r="AQ25" s="1">
        <f>IF('Исходный массив'!AQ25='Массив с заданной глубиной'!$BF$2,'Исходный массив'!AQ25,"")</f>
        <v>9</v>
      </c>
      <c r="AR25" s="1" t="str">
        <f>IF('Исходный массив'!AR25='Массив с заданной глубиной'!$BF$2,'Исходный массив'!AR25,"")</f>
        <v/>
      </c>
      <c r="AS25" s="1" t="str">
        <f>IF('Исходный массив'!AS25='Массив с заданной глубиной'!$BF$2,'Исходный массив'!AS25,"")</f>
        <v/>
      </c>
      <c r="AT25" s="1" t="str">
        <f>IF('Исходный массив'!AT25='Массив с заданной глубиной'!$BF$2,'Исходный массив'!AT25,"")</f>
        <v/>
      </c>
      <c r="AU25" s="1" t="str">
        <f>IF('Исходный массив'!AU25='Массив с заданной глубиной'!$BF$2,'Исходный массив'!AU25,"")</f>
        <v/>
      </c>
      <c r="AV25" s="1" t="str">
        <f>IF('Исходный массив'!AV25='Массив с заданной глубиной'!$BF$2,'Исходный массив'!AV25,"")</f>
        <v/>
      </c>
      <c r="AW25" s="1" t="str">
        <f>IF('Исходный массив'!AW25='Массив с заданной глубиной'!$BF$2,'Исходный массив'!AW25,"")</f>
        <v/>
      </c>
      <c r="AX25" s="1" t="str">
        <f>IF('Исходный массив'!AX25='Массив с заданной глубиной'!$BF$2,'Исходный массив'!AX25,"")</f>
        <v/>
      </c>
      <c r="AY25" s="1" t="str">
        <f>IF('Исходный массив'!AY25='Массив с заданной глубиной'!$BF$2,'Исходный массив'!AY25,"")</f>
        <v/>
      </c>
    </row>
    <row r="26" spans="2:51" ht="14.1" customHeight="1" thickBot="1" x14ac:dyDescent="0.3">
      <c r="B26" s="1" t="str">
        <f>IF('Исходный массив'!B26='Массив с заданной глубиной'!$BF$2,'Исходный массив'!B26,"")</f>
        <v/>
      </c>
      <c r="C26" s="1" t="str">
        <f>IF('Исходный массив'!C26='Массив с заданной глубиной'!$BF$2,'Исходный массив'!C26,"")</f>
        <v/>
      </c>
      <c r="D26" s="1" t="str">
        <f>IF('Исходный массив'!D26='Массив с заданной глубиной'!$BF$2,'Исходный массив'!D26,"")</f>
        <v/>
      </c>
      <c r="E26" s="1" t="str">
        <f>IF('Исходный массив'!E26='Массив с заданной глубиной'!$BF$2,'Исходный массив'!E26,"")</f>
        <v/>
      </c>
      <c r="F26" s="1" t="str">
        <f>IF('Исходный массив'!F26='Массив с заданной глубиной'!$BF$2,'Исходный массив'!F26,"")</f>
        <v/>
      </c>
      <c r="G26" s="1" t="str">
        <f>IF('Исходный массив'!G26='Массив с заданной глубиной'!$BF$2,'Исходный массив'!G26,"")</f>
        <v/>
      </c>
      <c r="H26" s="1" t="str">
        <f>IF('Исходный массив'!H26='Массив с заданной глубиной'!$BF$2,'Исходный массив'!H26,"")</f>
        <v/>
      </c>
      <c r="I26" s="1" t="str">
        <f>IF('Исходный массив'!I26='Массив с заданной глубиной'!$BF$2,'Исходный массив'!I26,"")</f>
        <v/>
      </c>
      <c r="J26" s="1">
        <f>IF('Исходный массив'!J26='Массив с заданной глубиной'!$BF$2,'Исходный массив'!J26,"")</f>
        <v>9</v>
      </c>
      <c r="K26" s="1" t="str">
        <f>IF('Исходный массив'!K26='Массив с заданной глубиной'!$BF$2,'Исходный массив'!K26,"")</f>
        <v/>
      </c>
      <c r="L26" s="1" t="str">
        <f>IF('Исходный массив'!L26='Массив с заданной глубиной'!$BF$2,'Исходный массив'!L26,"")</f>
        <v/>
      </c>
      <c r="M26" s="1" t="str">
        <f>IF('Исходный массив'!M26='Массив с заданной глубиной'!$BF$2,'Исходный массив'!M26,"")</f>
        <v/>
      </c>
      <c r="N26" s="1" t="str">
        <f>IF('Исходный массив'!N26='Массив с заданной глубиной'!$BF$2,'Исходный массив'!N26,"")</f>
        <v/>
      </c>
      <c r="O26" s="1" t="str">
        <f>IF('Исходный массив'!O26='Массив с заданной глубиной'!$BF$2,'Исходный массив'!O26,"")</f>
        <v/>
      </c>
      <c r="P26" s="1" t="str">
        <f>IF('Исходный массив'!P26='Массив с заданной глубиной'!$BF$2,'Исходный массив'!P26,"")</f>
        <v/>
      </c>
      <c r="Q26" s="1" t="str">
        <f>IF('Исходный массив'!Q26='Массив с заданной глубиной'!$BF$2,'Исходный массив'!Q26,"")</f>
        <v/>
      </c>
      <c r="R26" s="1" t="str">
        <f>IF('Исходный массив'!R26='Массив с заданной глубиной'!$BF$2,'Исходный массив'!R26,"")</f>
        <v/>
      </c>
      <c r="S26" s="1" t="str">
        <f>IF('Исходный массив'!S26='Массив с заданной глубиной'!$BF$2,'Исходный массив'!S26,"")</f>
        <v/>
      </c>
      <c r="T26" s="1" t="str">
        <f>IF('Исходный массив'!T26='Массив с заданной глубиной'!$BF$2,'Исходный массив'!T26,"")</f>
        <v/>
      </c>
      <c r="U26" s="1" t="str">
        <f>IF('Исходный массив'!U26='Массив с заданной глубиной'!$BF$2,'Исходный массив'!U26,"")</f>
        <v/>
      </c>
      <c r="V26" s="1" t="str">
        <f>IF('Исходный массив'!V26='Массив с заданной глубиной'!$BF$2,'Исходный массив'!V26,"")</f>
        <v/>
      </c>
      <c r="W26" s="1" t="str">
        <f>IF('Исходный массив'!W26='Массив с заданной глубиной'!$BF$2,'Исходный массив'!W26,"")</f>
        <v/>
      </c>
      <c r="X26" s="1" t="str">
        <f>IF('Исходный массив'!X26='Массив с заданной глубиной'!$BF$2,'Исходный массив'!X26,"")</f>
        <v/>
      </c>
      <c r="Y26" s="1" t="str">
        <f>IF('Исходный массив'!Y26='Массив с заданной глубиной'!$BF$2,'Исходный массив'!Y26,"")</f>
        <v/>
      </c>
      <c r="Z26" s="1" t="str">
        <f>IF('Исходный массив'!Z26='Массив с заданной глубиной'!$BF$2,'Исходный массив'!Z26,"")</f>
        <v/>
      </c>
      <c r="AA26" s="1" t="str">
        <f>IF('Исходный массив'!AA26='Массив с заданной глубиной'!$BF$2,'Исходный массив'!AA26,"")</f>
        <v/>
      </c>
      <c r="AB26" s="1" t="str">
        <f>IF('Исходный массив'!AB26='Массив с заданной глубиной'!$BF$2,'Исходный массив'!AB26,"")</f>
        <v/>
      </c>
      <c r="AC26" s="1" t="str">
        <f>IF('Исходный массив'!AC26='Массив с заданной глубиной'!$BF$2,'Исходный массив'!AC26,"")</f>
        <v/>
      </c>
      <c r="AD26" s="1" t="str">
        <f>IF('Исходный массив'!AD26='Массив с заданной глубиной'!$BF$2,'Исходный массив'!AD26,"")</f>
        <v/>
      </c>
      <c r="AE26" s="1" t="str">
        <f>IF('Исходный массив'!AE26='Массив с заданной глубиной'!$BF$2,'Исходный массив'!AE26,"")</f>
        <v/>
      </c>
      <c r="AF26" s="1" t="str">
        <f>IF('Исходный массив'!AF26='Массив с заданной глубиной'!$BF$2,'Исходный массив'!AF26,"")</f>
        <v/>
      </c>
      <c r="AG26" s="1" t="str">
        <f>IF('Исходный массив'!AG26='Массив с заданной глубиной'!$BF$2,'Исходный массив'!AG26,"")</f>
        <v/>
      </c>
      <c r="AH26" s="1" t="str">
        <f>IF('Исходный массив'!AH26='Массив с заданной глубиной'!$BF$2,'Исходный массив'!AH26,"")</f>
        <v/>
      </c>
      <c r="AI26" s="1" t="str">
        <f>IF('Исходный массив'!AI26='Массив с заданной глубиной'!$BF$2,'Исходный массив'!AI26,"")</f>
        <v/>
      </c>
      <c r="AJ26" s="1" t="str">
        <f>IF('Исходный массив'!AJ26='Массив с заданной глубиной'!$BF$2,'Исходный массив'!AJ26,"")</f>
        <v/>
      </c>
      <c r="AK26" s="1" t="str">
        <f>IF('Исходный массив'!AK26='Массив с заданной глубиной'!$BF$2,'Исходный массив'!AK26,"")</f>
        <v/>
      </c>
      <c r="AL26" s="1" t="str">
        <f>IF('Исходный массив'!AL26='Массив с заданной глубиной'!$BF$2,'Исходный массив'!AL26,"")</f>
        <v/>
      </c>
      <c r="AM26" s="1" t="str">
        <f>IF('Исходный массив'!AM26='Массив с заданной глубиной'!$BF$2,'Исходный массив'!AM26,"")</f>
        <v/>
      </c>
      <c r="AN26" s="1" t="str">
        <f>IF('Исходный массив'!AN26='Массив с заданной глубиной'!$BF$2,'Исходный массив'!AN26,"")</f>
        <v/>
      </c>
      <c r="AO26" s="1" t="str">
        <f>IF('Исходный массив'!AO26='Массив с заданной глубиной'!$BF$2,'Исходный массив'!AO26,"")</f>
        <v/>
      </c>
      <c r="AP26" s="1" t="str">
        <f>IF('Исходный массив'!AP26='Массив с заданной глубиной'!$BF$2,'Исходный массив'!AP26,"")</f>
        <v/>
      </c>
      <c r="AQ26" s="1">
        <f>IF('Исходный массив'!AQ26='Массив с заданной глубиной'!$BF$2,'Исходный массив'!AQ26,"")</f>
        <v>9</v>
      </c>
      <c r="AR26" s="1" t="str">
        <f>IF('Исходный массив'!AR26='Массив с заданной глубиной'!$BF$2,'Исходный массив'!AR26,"")</f>
        <v/>
      </c>
      <c r="AS26" s="1" t="str">
        <f>IF('Исходный массив'!AS26='Массив с заданной глубиной'!$BF$2,'Исходный массив'!AS26,"")</f>
        <v/>
      </c>
      <c r="AT26" s="1" t="str">
        <f>IF('Исходный массив'!AT26='Массив с заданной глубиной'!$BF$2,'Исходный массив'!AT26,"")</f>
        <v/>
      </c>
      <c r="AU26" s="1" t="str">
        <f>IF('Исходный массив'!AU26='Массив с заданной глубиной'!$BF$2,'Исходный массив'!AU26,"")</f>
        <v/>
      </c>
      <c r="AV26" s="1" t="str">
        <f>IF('Исходный массив'!AV26='Массив с заданной глубиной'!$BF$2,'Исходный массив'!AV26,"")</f>
        <v/>
      </c>
      <c r="AW26" s="1" t="str">
        <f>IF('Исходный массив'!AW26='Массив с заданной глубиной'!$BF$2,'Исходный массив'!AW26,"")</f>
        <v/>
      </c>
      <c r="AX26" s="1" t="str">
        <f>IF('Исходный массив'!AX26='Массив с заданной глубиной'!$BF$2,'Исходный массив'!AX26,"")</f>
        <v/>
      </c>
      <c r="AY26" s="1" t="str">
        <f>IF('Исходный массив'!AY26='Массив с заданной глубиной'!$BF$2,'Исходный массив'!AY26,"")</f>
        <v/>
      </c>
    </row>
    <row r="27" spans="2:51" ht="14.1" customHeight="1" thickBot="1" x14ac:dyDescent="0.3">
      <c r="B27" s="1" t="str">
        <f>IF('Исходный массив'!B27='Массив с заданной глубиной'!$BF$2,'Исходный массив'!B27,"")</f>
        <v/>
      </c>
      <c r="C27" s="1" t="str">
        <f>IF('Исходный массив'!C27='Массив с заданной глубиной'!$BF$2,'Исходный массив'!C27,"")</f>
        <v/>
      </c>
      <c r="D27" s="1" t="str">
        <f>IF('Исходный массив'!D27='Массив с заданной глубиной'!$BF$2,'Исходный массив'!D27,"")</f>
        <v/>
      </c>
      <c r="E27" s="1" t="str">
        <f>IF('Исходный массив'!E27='Массив с заданной глубиной'!$BF$2,'Исходный массив'!E27,"")</f>
        <v/>
      </c>
      <c r="F27" s="1" t="str">
        <f>IF('Исходный массив'!F27='Массив с заданной глубиной'!$BF$2,'Исходный массив'!F27,"")</f>
        <v/>
      </c>
      <c r="G27" s="1" t="str">
        <f>IF('Исходный массив'!G27='Массив с заданной глубиной'!$BF$2,'Исходный массив'!G27,"")</f>
        <v/>
      </c>
      <c r="H27" s="1" t="str">
        <f>IF('Исходный массив'!H27='Массив с заданной глубиной'!$BF$2,'Исходный массив'!H27,"")</f>
        <v/>
      </c>
      <c r="I27" s="1" t="str">
        <f>IF('Исходный массив'!I27='Массив с заданной глубиной'!$BF$2,'Исходный массив'!I27,"")</f>
        <v/>
      </c>
      <c r="J27" s="1">
        <f>IF('Исходный массив'!J27='Массив с заданной глубиной'!$BF$2,'Исходный массив'!J27,"")</f>
        <v>9</v>
      </c>
      <c r="K27" s="1" t="str">
        <f>IF('Исходный массив'!K27='Массив с заданной глубиной'!$BF$2,'Исходный массив'!K27,"")</f>
        <v/>
      </c>
      <c r="L27" s="1" t="str">
        <f>IF('Исходный массив'!L27='Массив с заданной глубиной'!$BF$2,'Исходный массив'!L27,"")</f>
        <v/>
      </c>
      <c r="M27" s="1" t="str">
        <f>IF('Исходный массив'!M27='Массив с заданной глубиной'!$BF$2,'Исходный массив'!M27,"")</f>
        <v/>
      </c>
      <c r="N27" s="1" t="str">
        <f>IF('Исходный массив'!N27='Массив с заданной глубиной'!$BF$2,'Исходный массив'!N27,"")</f>
        <v/>
      </c>
      <c r="O27" s="1" t="str">
        <f>IF('Исходный массив'!O27='Массив с заданной глубиной'!$BF$2,'Исходный массив'!O27,"")</f>
        <v/>
      </c>
      <c r="P27" s="1" t="str">
        <f>IF('Исходный массив'!P27='Массив с заданной глубиной'!$BF$2,'Исходный массив'!P27,"")</f>
        <v/>
      </c>
      <c r="Q27" s="1" t="str">
        <f>IF('Исходный массив'!Q27='Массив с заданной глубиной'!$BF$2,'Исходный массив'!Q27,"")</f>
        <v/>
      </c>
      <c r="R27" s="1" t="str">
        <f>IF('Исходный массив'!R27='Массив с заданной глубиной'!$BF$2,'Исходный массив'!R27,"")</f>
        <v/>
      </c>
      <c r="S27" s="1" t="str">
        <f>IF('Исходный массив'!S27='Массив с заданной глубиной'!$BF$2,'Исходный массив'!S27,"")</f>
        <v/>
      </c>
      <c r="T27" s="1" t="str">
        <f>IF('Исходный массив'!T27='Массив с заданной глубиной'!$BF$2,'Исходный массив'!T27,"")</f>
        <v/>
      </c>
      <c r="U27" s="1" t="str">
        <f>IF('Исходный массив'!U27='Массив с заданной глубиной'!$BF$2,'Исходный массив'!U27,"")</f>
        <v/>
      </c>
      <c r="V27" s="1" t="str">
        <f>IF('Исходный массив'!V27='Массив с заданной глубиной'!$BF$2,'Исходный массив'!V27,"")</f>
        <v/>
      </c>
      <c r="W27" s="1" t="str">
        <f>IF('Исходный массив'!W27='Массив с заданной глубиной'!$BF$2,'Исходный массив'!W27,"")</f>
        <v/>
      </c>
      <c r="X27" s="1" t="str">
        <f>IF('Исходный массив'!X27='Массив с заданной глубиной'!$BF$2,'Исходный массив'!X27,"")</f>
        <v/>
      </c>
      <c r="Y27" s="1" t="str">
        <f>IF('Исходный массив'!Y27='Массив с заданной глубиной'!$BF$2,'Исходный массив'!Y27,"")</f>
        <v/>
      </c>
      <c r="Z27" s="1" t="str">
        <f>IF('Исходный массив'!Z27='Массив с заданной глубиной'!$BF$2,'Исходный массив'!Z27,"")</f>
        <v/>
      </c>
      <c r="AA27" s="1" t="str">
        <f>IF('Исходный массив'!AA27='Массив с заданной глубиной'!$BF$2,'Исходный массив'!AA27,"")</f>
        <v/>
      </c>
      <c r="AB27" s="1" t="str">
        <f>IF('Исходный массив'!AB27='Массив с заданной глубиной'!$BF$2,'Исходный массив'!AB27,"")</f>
        <v/>
      </c>
      <c r="AC27" s="1" t="str">
        <f>IF('Исходный массив'!AC27='Массив с заданной глубиной'!$BF$2,'Исходный массив'!AC27,"")</f>
        <v/>
      </c>
      <c r="AD27" s="1" t="str">
        <f>IF('Исходный массив'!AD27='Массив с заданной глубиной'!$BF$2,'Исходный массив'!AD27,"")</f>
        <v/>
      </c>
      <c r="AE27" s="1" t="str">
        <f>IF('Исходный массив'!AE27='Массив с заданной глубиной'!$BF$2,'Исходный массив'!AE27,"")</f>
        <v/>
      </c>
      <c r="AF27" s="1" t="str">
        <f>IF('Исходный массив'!AF27='Массив с заданной глубиной'!$BF$2,'Исходный массив'!AF27,"")</f>
        <v/>
      </c>
      <c r="AG27" s="1" t="str">
        <f>IF('Исходный массив'!AG27='Массив с заданной глубиной'!$BF$2,'Исходный массив'!AG27,"")</f>
        <v/>
      </c>
      <c r="AH27" s="1" t="str">
        <f>IF('Исходный массив'!AH27='Массив с заданной глубиной'!$BF$2,'Исходный массив'!AH27,"")</f>
        <v/>
      </c>
      <c r="AI27" s="1" t="str">
        <f>IF('Исходный массив'!AI27='Массив с заданной глубиной'!$BF$2,'Исходный массив'!AI27,"")</f>
        <v/>
      </c>
      <c r="AJ27" s="1" t="str">
        <f>IF('Исходный массив'!AJ27='Массив с заданной глубиной'!$BF$2,'Исходный массив'!AJ27,"")</f>
        <v/>
      </c>
      <c r="AK27" s="1" t="str">
        <f>IF('Исходный массив'!AK27='Массив с заданной глубиной'!$BF$2,'Исходный массив'!AK27,"")</f>
        <v/>
      </c>
      <c r="AL27" s="1" t="str">
        <f>IF('Исходный массив'!AL27='Массив с заданной глубиной'!$BF$2,'Исходный массив'!AL27,"")</f>
        <v/>
      </c>
      <c r="AM27" s="1" t="str">
        <f>IF('Исходный массив'!AM27='Массив с заданной глубиной'!$BF$2,'Исходный массив'!AM27,"")</f>
        <v/>
      </c>
      <c r="AN27" s="1" t="str">
        <f>IF('Исходный массив'!AN27='Массив с заданной глубиной'!$BF$2,'Исходный массив'!AN27,"")</f>
        <v/>
      </c>
      <c r="AO27" s="1" t="str">
        <f>IF('Исходный массив'!AO27='Массив с заданной глубиной'!$BF$2,'Исходный массив'!AO27,"")</f>
        <v/>
      </c>
      <c r="AP27" s="1" t="str">
        <f>IF('Исходный массив'!AP27='Массив с заданной глубиной'!$BF$2,'Исходный массив'!AP27,"")</f>
        <v/>
      </c>
      <c r="AQ27" s="1">
        <f>IF('Исходный массив'!AQ27='Массив с заданной глубиной'!$BF$2,'Исходный массив'!AQ27,"")</f>
        <v>9</v>
      </c>
      <c r="AR27" s="1" t="str">
        <f>IF('Исходный массив'!AR27='Массив с заданной глубиной'!$BF$2,'Исходный массив'!AR27,"")</f>
        <v/>
      </c>
      <c r="AS27" s="1" t="str">
        <f>IF('Исходный массив'!AS27='Массив с заданной глубиной'!$BF$2,'Исходный массив'!AS27,"")</f>
        <v/>
      </c>
      <c r="AT27" s="1" t="str">
        <f>IF('Исходный массив'!AT27='Массив с заданной глубиной'!$BF$2,'Исходный массив'!AT27,"")</f>
        <v/>
      </c>
      <c r="AU27" s="1" t="str">
        <f>IF('Исходный массив'!AU27='Массив с заданной глубиной'!$BF$2,'Исходный массив'!AU27,"")</f>
        <v/>
      </c>
      <c r="AV27" s="1" t="str">
        <f>IF('Исходный массив'!AV27='Массив с заданной глубиной'!$BF$2,'Исходный массив'!AV27,"")</f>
        <v/>
      </c>
      <c r="AW27" s="1" t="str">
        <f>IF('Исходный массив'!AW27='Массив с заданной глубиной'!$BF$2,'Исходный массив'!AW27,"")</f>
        <v/>
      </c>
      <c r="AX27" s="1" t="str">
        <f>IF('Исходный массив'!AX27='Массив с заданной глубиной'!$BF$2,'Исходный массив'!AX27,"")</f>
        <v/>
      </c>
      <c r="AY27" s="1" t="str">
        <f>IF('Исходный массив'!AY27='Массив с заданной глубиной'!$BF$2,'Исходный массив'!AY27,"")</f>
        <v/>
      </c>
    </row>
    <row r="28" spans="2:51" ht="14.1" customHeight="1" thickBot="1" x14ac:dyDescent="0.3">
      <c r="B28" s="1" t="str">
        <f>IF('Исходный массив'!B28='Массив с заданной глубиной'!$BF$2,'Исходный массив'!B28,"")</f>
        <v/>
      </c>
      <c r="C28" s="1" t="str">
        <f>IF('Исходный массив'!C28='Массив с заданной глубиной'!$BF$2,'Исходный массив'!C28,"")</f>
        <v/>
      </c>
      <c r="D28" s="1" t="str">
        <f>IF('Исходный массив'!D28='Массив с заданной глубиной'!$BF$2,'Исходный массив'!D28,"")</f>
        <v/>
      </c>
      <c r="E28" s="1" t="str">
        <f>IF('Исходный массив'!E28='Массив с заданной глубиной'!$BF$2,'Исходный массив'!E28,"")</f>
        <v/>
      </c>
      <c r="F28" s="1" t="str">
        <f>IF('Исходный массив'!F28='Массив с заданной глубиной'!$BF$2,'Исходный массив'!F28,"")</f>
        <v/>
      </c>
      <c r="G28" s="1" t="str">
        <f>IF('Исходный массив'!G28='Массив с заданной глубиной'!$BF$2,'Исходный массив'!G28,"")</f>
        <v/>
      </c>
      <c r="H28" s="1" t="str">
        <f>IF('Исходный массив'!H28='Массив с заданной глубиной'!$BF$2,'Исходный массив'!H28,"")</f>
        <v/>
      </c>
      <c r="I28" s="1" t="str">
        <f>IF('Исходный массив'!I28='Массив с заданной глубиной'!$BF$2,'Исходный массив'!I28,"")</f>
        <v/>
      </c>
      <c r="J28" s="1">
        <f>IF('Исходный массив'!J28='Массив с заданной глубиной'!$BF$2,'Исходный массив'!J28,"")</f>
        <v>9</v>
      </c>
      <c r="K28" s="1" t="str">
        <f>IF('Исходный массив'!K28='Массив с заданной глубиной'!$BF$2,'Исходный массив'!K28,"")</f>
        <v/>
      </c>
      <c r="L28" s="1" t="str">
        <f>IF('Исходный массив'!L28='Массив с заданной глубиной'!$BF$2,'Исходный массив'!L28,"")</f>
        <v/>
      </c>
      <c r="M28" s="1" t="str">
        <f>IF('Исходный массив'!M28='Массив с заданной глубиной'!$BF$2,'Исходный массив'!M28,"")</f>
        <v/>
      </c>
      <c r="N28" s="1" t="str">
        <f>IF('Исходный массив'!N28='Массив с заданной глубиной'!$BF$2,'Исходный массив'!N28,"")</f>
        <v/>
      </c>
      <c r="O28" s="1" t="str">
        <f>IF('Исходный массив'!O28='Массив с заданной глубиной'!$BF$2,'Исходный массив'!O28,"")</f>
        <v/>
      </c>
      <c r="P28" s="1" t="str">
        <f>IF('Исходный массив'!P28='Массив с заданной глубиной'!$BF$2,'Исходный массив'!P28,"")</f>
        <v/>
      </c>
      <c r="Q28" s="1" t="str">
        <f>IF('Исходный массив'!Q28='Массив с заданной глубиной'!$BF$2,'Исходный массив'!Q28,"")</f>
        <v/>
      </c>
      <c r="R28" s="1" t="str">
        <f>IF('Исходный массив'!R28='Массив с заданной глубиной'!$BF$2,'Исходный массив'!R28,"")</f>
        <v/>
      </c>
      <c r="S28" s="1" t="str">
        <f>IF('Исходный массив'!S28='Массив с заданной глубиной'!$BF$2,'Исходный массив'!S28,"")</f>
        <v/>
      </c>
      <c r="T28" s="1" t="str">
        <f>IF('Исходный массив'!T28='Массив с заданной глубиной'!$BF$2,'Исходный массив'!T28,"")</f>
        <v/>
      </c>
      <c r="U28" s="1" t="str">
        <f>IF('Исходный массив'!U28='Массив с заданной глубиной'!$BF$2,'Исходный массив'!U28,"")</f>
        <v/>
      </c>
      <c r="V28" s="1" t="str">
        <f>IF('Исходный массив'!V28='Массив с заданной глубиной'!$BF$2,'Исходный массив'!V28,"")</f>
        <v/>
      </c>
      <c r="W28" s="1" t="str">
        <f>IF('Исходный массив'!W28='Массив с заданной глубиной'!$BF$2,'Исходный массив'!W28,"")</f>
        <v/>
      </c>
      <c r="X28" s="1" t="str">
        <f>IF('Исходный массив'!X28='Массив с заданной глубиной'!$BF$2,'Исходный массив'!X28,"")</f>
        <v/>
      </c>
      <c r="Y28" s="1" t="str">
        <f>IF('Исходный массив'!Y28='Массив с заданной глубиной'!$BF$2,'Исходный массив'!Y28,"")</f>
        <v/>
      </c>
      <c r="Z28" s="1" t="str">
        <f>IF('Исходный массив'!Z28='Массив с заданной глубиной'!$BF$2,'Исходный массив'!Z28,"")</f>
        <v/>
      </c>
      <c r="AA28" s="1" t="str">
        <f>IF('Исходный массив'!AA28='Массив с заданной глубиной'!$BF$2,'Исходный массив'!AA28,"")</f>
        <v/>
      </c>
      <c r="AB28" s="1" t="str">
        <f>IF('Исходный массив'!AB28='Массив с заданной глубиной'!$BF$2,'Исходный массив'!AB28,"")</f>
        <v/>
      </c>
      <c r="AC28" s="1" t="str">
        <f>IF('Исходный массив'!AC28='Массив с заданной глубиной'!$BF$2,'Исходный массив'!AC28,"")</f>
        <v/>
      </c>
      <c r="AD28" s="1" t="str">
        <f>IF('Исходный массив'!AD28='Массив с заданной глубиной'!$BF$2,'Исходный массив'!AD28,"")</f>
        <v/>
      </c>
      <c r="AE28" s="1" t="str">
        <f>IF('Исходный массив'!AE28='Массив с заданной глубиной'!$BF$2,'Исходный массив'!AE28,"")</f>
        <v/>
      </c>
      <c r="AF28" s="1" t="str">
        <f>IF('Исходный массив'!AF28='Массив с заданной глубиной'!$BF$2,'Исходный массив'!AF28,"")</f>
        <v/>
      </c>
      <c r="AG28" s="1" t="str">
        <f>IF('Исходный массив'!AG28='Массив с заданной глубиной'!$BF$2,'Исходный массив'!AG28,"")</f>
        <v/>
      </c>
      <c r="AH28" s="1" t="str">
        <f>IF('Исходный массив'!AH28='Массив с заданной глубиной'!$BF$2,'Исходный массив'!AH28,"")</f>
        <v/>
      </c>
      <c r="AI28" s="1" t="str">
        <f>IF('Исходный массив'!AI28='Массив с заданной глубиной'!$BF$2,'Исходный массив'!AI28,"")</f>
        <v/>
      </c>
      <c r="AJ28" s="1" t="str">
        <f>IF('Исходный массив'!AJ28='Массив с заданной глубиной'!$BF$2,'Исходный массив'!AJ28,"")</f>
        <v/>
      </c>
      <c r="AK28" s="1" t="str">
        <f>IF('Исходный массив'!AK28='Массив с заданной глубиной'!$BF$2,'Исходный массив'!AK28,"")</f>
        <v/>
      </c>
      <c r="AL28" s="1" t="str">
        <f>IF('Исходный массив'!AL28='Массив с заданной глубиной'!$BF$2,'Исходный массив'!AL28,"")</f>
        <v/>
      </c>
      <c r="AM28" s="1" t="str">
        <f>IF('Исходный массив'!AM28='Массив с заданной глубиной'!$BF$2,'Исходный массив'!AM28,"")</f>
        <v/>
      </c>
      <c r="AN28" s="1" t="str">
        <f>IF('Исходный массив'!AN28='Массив с заданной глубиной'!$BF$2,'Исходный массив'!AN28,"")</f>
        <v/>
      </c>
      <c r="AO28" s="1" t="str">
        <f>IF('Исходный массив'!AO28='Массив с заданной глубиной'!$BF$2,'Исходный массив'!AO28,"")</f>
        <v/>
      </c>
      <c r="AP28" s="1" t="str">
        <f>IF('Исходный массив'!AP28='Массив с заданной глубиной'!$BF$2,'Исходный массив'!AP28,"")</f>
        <v/>
      </c>
      <c r="AQ28" s="1">
        <f>IF('Исходный массив'!AQ28='Массив с заданной глубиной'!$BF$2,'Исходный массив'!AQ28,"")</f>
        <v>9</v>
      </c>
      <c r="AR28" s="1" t="str">
        <f>IF('Исходный массив'!AR28='Массив с заданной глубиной'!$BF$2,'Исходный массив'!AR28,"")</f>
        <v/>
      </c>
      <c r="AS28" s="1" t="str">
        <f>IF('Исходный массив'!AS28='Массив с заданной глубиной'!$BF$2,'Исходный массив'!AS28,"")</f>
        <v/>
      </c>
      <c r="AT28" s="1" t="str">
        <f>IF('Исходный массив'!AT28='Массив с заданной глубиной'!$BF$2,'Исходный массив'!AT28,"")</f>
        <v/>
      </c>
      <c r="AU28" s="1" t="str">
        <f>IF('Исходный массив'!AU28='Массив с заданной глубиной'!$BF$2,'Исходный массив'!AU28,"")</f>
        <v/>
      </c>
      <c r="AV28" s="1" t="str">
        <f>IF('Исходный массив'!AV28='Массив с заданной глубиной'!$BF$2,'Исходный массив'!AV28,"")</f>
        <v/>
      </c>
      <c r="AW28" s="1" t="str">
        <f>IF('Исходный массив'!AW28='Массив с заданной глубиной'!$BF$2,'Исходный массив'!AW28,"")</f>
        <v/>
      </c>
      <c r="AX28" s="1" t="str">
        <f>IF('Исходный массив'!AX28='Массив с заданной глубиной'!$BF$2,'Исходный массив'!AX28,"")</f>
        <v/>
      </c>
      <c r="AY28" s="1" t="str">
        <f>IF('Исходный массив'!AY28='Массив с заданной глубиной'!$BF$2,'Исходный массив'!AY28,"")</f>
        <v/>
      </c>
    </row>
    <row r="29" spans="2:51" ht="14.1" customHeight="1" thickBot="1" x14ac:dyDescent="0.3">
      <c r="B29" s="1" t="str">
        <f>IF('Исходный массив'!B29='Массив с заданной глубиной'!$BF$2,'Исходный массив'!B29,"")</f>
        <v/>
      </c>
      <c r="C29" s="1" t="str">
        <f>IF('Исходный массив'!C29='Массив с заданной глубиной'!$BF$2,'Исходный массив'!C29,"")</f>
        <v/>
      </c>
      <c r="D29" s="1" t="str">
        <f>IF('Исходный массив'!D29='Массив с заданной глубиной'!$BF$2,'Исходный массив'!D29,"")</f>
        <v/>
      </c>
      <c r="E29" s="1" t="str">
        <f>IF('Исходный массив'!E29='Массив с заданной глубиной'!$BF$2,'Исходный массив'!E29,"")</f>
        <v/>
      </c>
      <c r="F29" s="1" t="str">
        <f>IF('Исходный массив'!F29='Массив с заданной глубиной'!$BF$2,'Исходный массив'!F29,"")</f>
        <v/>
      </c>
      <c r="G29" s="1" t="str">
        <f>IF('Исходный массив'!G29='Массив с заданной глубиной'!$BF$2,'Исходный массив'!G29,"")</f>
        <v/>
      </c>
      <c r="H29" s="1" t="str">
        <f>IF('Исходный массив'!H29='Массив с заданной глубиной'!$BF$2,'Исходный массив'!H29,"")</f>
        <v/>
      </c>
      <c r="I29" s="1" t="str">
        <f>IF('Исходный массив'!I29='Массив с заданной глубиной'!$BF$2,'Исходный массив'!I29,"")</f>
        <v/>
      </c>
      <c r="J29" s="1">
        <f>IF('Исходный массив'!J29='Массив с заданной глубиной'!$BF$2,'Исходный массив'!J29,"")</f>
        <v>9</v>
      </c>
      <c r="K29" s="1" t="str">
        <f>IF('Исходный массив'!K29='Массив с заданной глубиной'!$BF$2,'Исходный массив'!K29,"")</f>
        <v/>
      </c>
      <c r="L29" s="1" t="str">
        <f>IF('Исходный массив'!L29='Массив с заданной глубиной'!$BF$2,'Исходный массив'!L29,"")</f>
        <v/>
      </c>
      <c r="M29" s="1" t="str">
        <f>IF('Исходный массив'!M29='Массив с заданной глубиной'!$BF$2,'Исходный массив'!M29,"")</f>
        <v/>
      </c>
      <c r="N29" s="1" t="str">
        <f>IF('Исходный массив'!N29='Массив с заданной глубиной'!$BF$2,'Исходный массив'!N29,"")</f>
        <v/>
      </c>
      <c r="O29" s="1" t="str">
        <f>IF('Исходный массив'!O29='Массив с заданной глубиной'!$BF$2,'Исходный массив'!O29,"")</f>
        <v/>
      </c>
      <c r="P29" s="1" t="str">
        <f>IF('Исходный массив'!P29='Массив с заданной глубиной'!$BF$2,'Исходный массив'!P29,"")</f>
        <v/>
      </c>
      <c r="Q29" s="1" t="str">
        <f>IF('Исходный массив'!Q29='Массив с заданной глубиной'!$BF$2,'Исходный массив'!Q29,"")</f>
        <v/>
      </c>
      <c r="R29" s="1" t="str">
        <f>IF('Исходный массив'!R29='Массив с заданной глубиной'!$BF$2,'Исходный массив'!R29,"")</f>
        <v/>
      </c>
      <c r="S29" s="1" t="str">
        <f>IF('Исходный массив'!S29='Массив с заданной глубиной'!$BF$2,'Исходный массив'!S29,"")</f>
        <v/>
      </c>
      <c r="T29" s="1" t="str">
        <f>IF('Исходный массив'!T29='Массив с заданной глубиной'!$BF$2,'Исходный массив'!T29,"")</f>
        <v/>
      </c>
      <c r="U29" s="1" t="str">
        <f>IF('Исходный массив'!U29='Массив с заданной глубиной'!$BF$2,'Исходный массив'!U29,"")</f>
        <v/>
      </c>
      <c r="V29" s="1" t="str">
        <f>IF('Исходный массив'!V29='Массив с заданной глубиной'!$BF$2,'Исходный массив'!V29,"")</f>
        <v/>
      </c>
      <c r="W29" s="1" t="str">
        <f>IF('Исходный массив'!W29='Массив с заданной глубиной'!$BF$2,'Исходный массив'!W29,"")</f>
        <v/>
      </c>
      <c r="X29" s="1" t="str">
        <f>IF('Исходный массив'!X29='Массив с заданной глубиной'!$BF$2,'Исходный массив'!X29,"")</f>
        <v/>
      </c>
      <c r="Y29" s="1" t="str">
        <f>IF('Исходный массив'!Y29='Массив с заданной глубиной'!$BF$2,'Исходный массив'!Y29,"")</f>
        <v/>
      </c>
      <c r="Z29" s="1" t="str">
        <f>IF('Исходный массив'!Z29='Массив с заданной глубиной'!$BF$2,'Исходный массив'!Z29,"")</f>
        <v/>
      </c>
      <c r="AA29" s="1" t="str">
        <f>IF('Исходный массив'!AA29='Массив с заданной глубиной'!$BF$2,'Исходный массив'!AA29,"")</f>
        <v/>
      </c>
      <c r="AB29" s="1" t="str">
        <f>IF('Исходный массив'!AB29='Массив с заданной глубиной'!$BF$2,'Исходный массив'!AB29,"")</f>
        <v/>
      </c>
      <c r="AC29" s="1" t="str">
        <f>IF('Исходный массив'!AC29='Массив с заданной глубиной'!$BF$2,'Исходный массив'!AC29,"")</f>
        <v/>
      </c>
      <c r="AD29" s="1" t="str">
        <f>IF('Исходный массив'!AD29='Массив с заданной глубиной'!$BF$2,'Исходный массив'!AD29,"")</f>
        <v/>
      </c>
      <c r="AE29" s="1" t="str">
        <f>IF('Исходный массив'!AE29='Массив с заданной глубиной'!$BF$2,'Исходный массив'!AE29,"")</f>
        <v/>
      </c>
      <c r="AF29" s="1" t="str">
        <f>IF('Исходный массив'!AF29='Массив с заданной глубиной'!$BF$2,'Исходный массив'!AF29,"")</f>
        <v/>
      </c>
      <c r="AG29" s="1" t="str">
        <f>IF('Исходный массив'!AG29='Массив с заданной глубиной'!$BF$2,'Исходный массив'!AG29,"")</f>
        <v/>
      </c>
      <c r="AH29" s="1" t="str">
        <f>IF('Исходный массив'!AH29='Массив с заданной глубиной'!$BF$2,'Исходный массив'!AH29,"")</f>
        <v/>
      </c>
      <c r="AI29" s="1" t="str">
        <f>IF('Исходный массив'!AI29='Массив с заданной глубиной'!$BF$2,'Исходный массив'!AI29,"")</f>
        <v/>
      </c>
      <c r="AJ29" s="1" t="str">
        <f>IF('Исходный массив'!AJ29='Массив с заданной глубиной'!$BF$2,'Исходный массив'!AJ29,"")</f>
        <v/>
      </c>
      <c r="AK29" s="1" t="str">
        <f>IF('Исходный массив'!AK29='Массив с заданной глубиной'!$BF$2,'Исходный массив'!AK29,"")</f>
        <v/>
      </c>
      <c r="AL29" s="1" t="str">
        <f>IF('Исходный массив'!AL29='Массив с заданной глубиной'!$BF$2,'Исходный массив'!AL29,"")</f>
        <v/>
      </c>
      <c r="AM29" s="1" t="str">
        <f>IF('Исходный массив'!AM29='Массив с заданной глубиной'!$BF$2,'Исходный массив'!AM29,"")</f>
        <v/>
      </c>
      <c r="AN29" s="1" t="str">
        <f>IF('Исходный массив'!AN29='Массив с заданной глубиной'!$BF$2,'Исходный массив'!AN29,"")</f>
        <v/>
      </c>
      <c r="AO29" s="1" t="str">
        <f>IF('Исходный массив'!AO29='Массив с заданной глубиной'!$BF$2,'Исходный массив'!AO29,"")</f>
        <v/>
      </c>
      <c r="AP29" s="1" t="str">
        <f>IF('Исходный массив'!AP29='Массив с заданной глубиной'!$BF$2,'Исходный массив'!AP29,"")</f>
        <v/>
      </c>
      <c r="AQ29" s="1">
        <f>IF('Исходный массив'!AQ29='Массив с заданной глубиной'!$BF$2,'Исходный массив'!AQ29,"")</f>
        <v>9</v>
      </c>
      <c r="AR29" s="1" t="str">
        <f>IF('Исходный массив'!AR29='Массив с заданной глубиной'!$BF$2,'Исходный массив'!AR29,"")</f>
        <v/>
      </c>
      <c r="AS29" s="1" t="str">
        <f>IF('Исходный массив'!AS29='Массив с заданной глубиной'!$BF$2,'Исходный массив'!AS29,"")</f>
        <v/>
      </c>
      <c r="AT29" s="1" t="str">
        <f>IF('Исходный массив'!AT29='Массив с заданной глубиной'!$BF$2,'Исходный массив'!AT29,"")</f>
        <v/>
      </c>
      <c r="AU29" s="1" t="str">
        <f>IF('Исходный массив'!AU29='Массив с заданной глубиной'!$BF$2,'Исходный массив'!AU29,"")</f>
        <v/>
      </c>
      <c r="AV29" s="1" t="str">
        <f>IF('Исходный массив'!AV29='Массив с заданной глубиной'!$BF$2,'Исходный массив'!AV29,"")</f>
        <v/>
      </c>
      <c r="AW29" s="1" t="str">
        <f>IF('Исходный массив'!AW29='Массив с заданной глубиной'!$BF$2,'Исходный массив'!AW29,"")</f>
        <v/>
      </c>
      <c r="AX29" s="1" t="str">
        <f>IF('Исходный массив'!AX29='Массив с заданной глубиной'!$BF$2,'Исходный массив'!AX29,"")</f>
        <v/>
      </c>
      <c r="AY29" s="1" t="str">
        <f>IF('Исходный массив'!AY29='Массив с заданной глубиной'!$BF$2,'Исходный массив'!AY29,"")</f>
        <v/>
      </c>
    </row>
    <row r="30" spans="2:51" ht="14.1" customHeight="1" thickBot="1" x14ac:dyDescent="0.3">
      <c r="B30" s="1" t="str">
        <f>IF('Исходный массив'!B30='Массив с заданной глубиной'!$BF$2,'Исходный массив'!B30,"")</f>
        <v/>
      </c>
      <c r="C30" s="1" t="str">
        <f>IF('Исходный массив'!C30='Массив с заданной глубиной'!$BF$2,'Исходный массив'!C30,"")</f>
        <v/>
      </c>
      <c r="D30" s="1" t="str">
        <f>IF('Исходный массив'!D30='Массив с заданной глубиной'!$BF$2,'Исходный массив'!D30,"")</f>
        <v/>
      </c>
      <c r="E30" s="1" t="str">
        <f>IF('Исходный массив'!E30='Массив с заданной глубиной'!$BF$2,'Исходный массив'!E30,"")</f>
        <v/>
      </c>
      <c r="F30" s="1" t="str">
        <f>IF('Исходный массив'!F30='Массив с заданной глубиной'!$BF$2,'Исходный массив'!F30,"")</f>
        <v/>
      </c>
      <c r="G30" s="1" t="str">
        <f>IF('Исходный массив'!G30='Массив с заданной глубиной'!$BF$2,'Исходный массив'!G30,"")</f>
        <v/>
      </c>
      <c r="H30" s="1" t="str">
        <f>IF('Исходный массив'!H30='Массив с заданной глубиной'!$BF$2,'Исходный массив'!H30,"")</f>
        <v/>
      </c>
      <c r="I30" s="1" t="str">
        <f>IF('Исходный массив'!I30='Массив с заданной глубиной'!$BF$2,'Исходный массив'!I30,"")</f>
        <v/>
      </c>
      <c r="J30" s="1">
        <f>IF('Исходный массив'!J30='Массив с заданной глубиной'!$BF$2,'Исходный массив'!J30,"")</f>
        <v>9</v>
      </c>
      <c r="K30" s="1" t="str">
        <f>IF('Исходный массив'!K30='Массив с заданной глубиной'!$BF$2,'Исходный массив'!K30,"")</f>
        <v/>
      </c>
      <c r="L30" s="1" t="str">
        <f>IF('Исходный массив'!L30='Массив с заданной глубиной'!$BF$2,'Исходный массив'!L30,"")</f>
        <v/>
      </c>
      <c r="M30" s="1" t="str">
        <f>IF('Исходный массив'!M30='Массив с заданной глубиной'!$BF$2,'Исходный массив'!M30,"")</f>
        <v/>
      </c>
      <c r="N30" s="1" t="str">
        <f>IF('Исходный массив'!N30='Массив с заданной глубиной'!$BF$2,'Исходный массив'!N30,"")</f>
        <v/>
      </c>
      <c r="O30" s="1" t="str">
        <f>IF('Исходный массив'!O30='Массив с заданной глубиной'!$BF$2,'Исходный массив'!O30,"")</f>
        <v/>
      </c>
      <c r="P30" s="1" t="str">
        <f>IF('Исходный массив'!P30='Массив с заданной глубиной'!$BF$2,'Исходный массив'!P30,"")</f>
        <v/>
      </c>
      <c r="Q30" s="1" t="str">
        <f>IF('Исходный массив'!Q30='Массив с заданной глубиной'!$BF$2,'Исходный массив'!Q30,"")</f>
        <v/>
      </c>
      <c r="R30" s="1" t="str">
        <f>IF('Исходный массив'!R30='Массив с заданной глубиной'!$BF$2,'Исходный массив'!R30,"")</f>
        <v/>
      </c>
      <c r="S30" s="1" t="str">
        <f>IF('Исходный массив'!S30='Массив с заданной глубиной'!$BF$2,'Исходный массив'!S30,"")</f>
        <v/>
      </c>
      <c r="T30" s="1" t="str">
        <f>IF('Исходный массив'!T30='Массив с заданной глубиной'!$BF$2,'Исходный массив'!T30,"")</f>
        <v/>
      </c>
      <c r="U30" s="1" t="str">
        <f>IF('Исходный массив'!U30='Массив с заданной глубиной'!$BF$2,'Исходный массив'!U30,"")</f>
        <v/>
      </c>
      <c r="V30" s="1" t="str">
        <f>IF('Исходный массив'!V30='Массив с заданной глубиной'!$BF$2,'Исходный массив'!V30,"")</f>
        <v/>
      </c>
      <c r="W30" s="1" t="str">
        <f>IF('Исходный массив'!W30='Массив с заданной глубиной'!$BF$2,'Исходный массив'!W30,"")</f>
        <v/>
      </c>
      <c r="X30" s="1" t="str">
        <f>IF('Исходный массив'!X30='Массив с заданной глубиной'!$BF$2,'Исходный массив'!X30,"")</f>
        <v/>
      </c>
      <c r="Y30" s="1" t="str">
        <f>IF('Исходный массив'!Y30='Массив с заданной глубиной'!$BF$2,'Исходный массив'!Y30,"")</f>
        <v/>
      </c>
      <c r="Z30" s="1" t="str">
        <f>IF('Исходный массив'!Z30='Массив с заданной глубиной'!$BF$2,'Исходный массив'!Z30,"")</f>
        <v/>
      </c>
      <c r="AA30" s="1" t="str">
        <f>IF('Исходный массив'!AA30='Массив с заданной глубиной'!$BF$2,'Исходный массив'!AA30,"")</f>
        <v/>
      </c>
      <c r="AB30" s="1" t="str">
        <f>IF('Исходный массив'!AB30='Массив с заданной глубиной'!$BF$2,'Исходный массив'!AB30,"")</f>
        <v/>
      </c>
      <c r="AC30" s="1" t="str">
        <f>IF('Исходный массив'!AC30='Массив с заданной глубиной'!$BF$2,'Исходный массив'!AC30,"")</f>
        <v/>
      </c>
      <c r="AD30" s="1" t="str">
        <f>IF('Исходный массив'!AD30='Массив с заданной глубиной'!$BF$2,'Исходный массив'!AD30,"")</f>
        <v/>
      </c>
      <c r="AE30" s="1" t="str">
        <f>IF('Исходный массив'!AE30='Массив с заданной глубиной'!$BF$2,'Исходный массив'!AE30,"")</f>
        <v/>
      </c>
      <c r="AF30" s="1" t="str">
        <f>IF('Исходный массив'!AF30='Массив с заданной глубиной'!$BF$2,'Исходный массив'!AF30,"")</f>
        <v/>
      </c>
      <c r="AG30" s="1" t="str">
        <f>IF('Исходный массив'!AG30='Массив с заданной глубиной'!$BF$2,'Исходный массив'!AG30,"")</f>
        <v/>
      </c>
      <c r="AH30" s="1" t="str">
        <f>IF('Исходный массив'!AH30='Массив с заданной глубиной'!$BF$2,'Исходный массив'!AH30,"")</f>
        <v/>
      </c>
      <c r="AI30" s="1" t="str">
        <f>IF('Исходный массив'!AI30='Массив с заданной глубиной'!$BF$2,'Исходный массив'!AI30,"")</f>
        <v/>
      </c>
      <c r="AJ30" s="1" t="str">
        <f>IF('Исходный массив'!AJ30='Массив с заданной глубиной'!$BF$2,'Исходный массив'!AJ30,"")</f>
        <v/>
      </c>
      <c r="AK30" s="1" t="str">
        <f>IF('Исходный массив'!AK30='Массив с заданной глубиной'!$BF$2,'Исходный массив'!AK30,"")</f>
        <v/>
      </c>
      <c r="AL30" s="1" t="str">
        <f>IF('Исходный массив'!AL30='Массив с заданной глубиной'!$BF$2,'Исходный массив'!AL30,"")</f>
        <v/>
      </c>
      <c r="AM30" s="1" t="str">
        <f>IF('Исходный массив'!AM30='Массив с заданной глубиной'!$BF$2,'Исходный массив'!AM30,"")</f>
        <v/>
      </c>
      <c r="AN30" s="1" t="str">
        <f>IF('Исходный массив'!AN30='Массив с заданной глубиной'!$BF$2,'Исходный массив'!AN30,"")</f>
        <v/>
      </c>
      <c r="AO30" s="1" t="str">
        <f>IF('Исходный массив'!AO30='Массив с заданной глубиной'!$BF$2,'Исходный массив'!AO30,"")</f>
        <v/>
      </c>
      <c r="AP30" s="1" t="str">
        <f>IF('Исходный массив'!AP30='Массив с заданной глубиной'!$BF$2,'Исходный массив'!AP30,"")</f>
        <v/>
      </c>
      <c r="AQ30" s="1">
        <f>IF('Исходный массив'!AQ30='Массив с заданной глубиной'!$BF$2,'Исходный массив'!AQ30,"")</f>
        <v>9</v>
      </c>
      <c r="AR30" s="1" t="str">
        <f>IF('Исходный массив'!AR30='Массив с заданной глубиной'!$BF$2,'Исходный массив'!AR30,"")</f>
        <v/>
      </c>
      <c r="AS30" s="1" t="str">
        <f>IF('Исходный массив'!AS30='Массив с заданной глубиной'!$BF$2,'Исходный массив'!AS30,"")</f>
        <v/>
      </c>
      <c r="AT30" s="1" t="str">
        <f>IF('Исходный массив'!AT30='Массив с заданной глубиной'!$BF$2,'Исходный массив'!AT30,"")</f>
        <v/>
      </c>
      <c r="AU30" s="1" t="str">
        <f>IF('Исходный массив'!AU30='Массив с заданной глубиной'!$BF$2,'Исходный массив'!AU30,"")</f>
        <v/>
      </c>
      <c r="AV30" s="1" t="str">
        <f>IF('Исходный массив'!AV30='Массив с заданной глубиной'!$BF$2,'Исходный массив'!AV30,"")</f>
        <v/>
      </c>
      <c r="AW30" s="1" t="str">
        <f>IF('Исходный массив'!AW30='Массив с заданной глубиной'!$BF$2,'Исходный массив'!AW30,"")</f>
        <v/>
      </c>
      <c r="AX30" s="1" t="str">
        <f>IF('Исходный массив'!AX30='Массив с заданной глубиной'!$BF$2,'Исходный массив'!AX30,"")</f>
        <v/>
      </c>
      <c r="AY30" s="1" t="str">
        <f>IF('Исходный массив'!AY30='Массив с заданной глубиной'!$BF$2,'Исходный массив'!AY30,"")</f>
        <v/>
      </c>
    </row>
    <row r="31" spans="2:51" ht="14.1" customHeight="1" thickBot="1" x14ac:dyDescent="0.3">
      <c r="B31" s="1" t="str">
        <f>IF('Исходный массив'!B31='Массив с заданной глубиной'!$BF$2,'Исходный массив'!B31,"")</f>
        <v/>
      </c>
      <c r="C31" s="1" t="str">
        <f>IF('Исходный массив'!C31='Массив с заданной глубиной'!$BF$2,'Исходный массив'!C31,"")</f>
        <v/>
      </c>
      <c r="D31" s="1" t="str">
        <f>IF('Исходный массив'!D31='Массив с заданной глубиной'!$BF$2,'Исходный массив'!D31,"")</f>
        <v/>
      </c>
      <c r="E31" s="1" t="str">
        <f>IF('Исходный массив'!E31='Массив с заданной глубиной'!$BF$2,'Исходный массив'!E31,"")</f>
        <v/>
      </c>
      <c r="F31" s="1" t="str">
        <f>IF('Исходный массив'!F31='Массив с заданной глубиной'!$BF$2,'Исходный массив'!F31,"")</f>
        <v/>
      </c>
      <c r="G31" s="1" t="str">
        <f>IF('Исходный массив'!G31='Массив с заданной глубиной'!$BF$2,'Исходный массив'!G31,"")</f>
        <v/>
      </c>
      <c r="H31" s="1" t="str">
        <f>IF('Исходный массив'!H31='Массив с заданной глубиной'!$BF$2,'Исходный массив'!H31,"")</f>
        <v/>
      </c>
      <c r="I31" s="1" t="str">
        <f>IF('Исходный массив'!I31='Массив с заданной глубиной'!$BF$2,'Исходный массив'!I31,"")</f>
        <v/>
      </c>
      <c r="J31" s="1">
        <f>IF('Исходный массив'!J31='Массив с заданной глубиной'!$BF$2,'Исходный массив'!J31,"")</f>
        <v>9</v>
      </c>
      <c r="K31" s="1" t="str">
        <f>IF('Исходный массив'!K31='Массив с заданной глубиной'!$BF$2,'Исходный массив'!K31,"")</f>
        <v/>
      </c>
      <c r="L31" s="1" t="str">
        <f>IF('Исходный массив'!L31='Массив с заданной глубиной'!$BF$2,'Исходный массив'!L31,"")</f>
        <v/>
      </c>
      <c r="M31" s="1" t="str">
        <f>IF('Исходный массив'!M31='Массив с заданной глубиной'!$BF$2,'Исходный массив'!M31,"")</f>
        <v/>
      </c>
      <c r="N31" s="1" t="str">
        <f>IF('Исходный массив'!N31='Массив с заданной глубиной'!$BF$2,'Исходный массив'!N31,"")</f>
        <v/>
      </c>
      <c r="O31" s="1" t="str">
        <f>IF('Исходный массив'!O31='Массив с заданной глубиной'!$BF$2,'Исходный массив'!O31,"")</f>
        <v/>
      </c>
      <c r="P31" s="1" t="str">
        <f>IF('Исходный массив'!P31='Массив с заданной глубиной'!$BF$2,'Исходный массив'!P31,"")</f>
        <v/>
      </c>
      <c r="Q31" s="1" t="str">
        <f>IF('Исходный массив'!Q31='Массив с заданной глубиной'!$BF$2,'Исходный массив'!Q31,"")</f>
        <v/>
      </c>
      <c r="R31" s="1" t="str">
        <f>IF('Исходный массив'!R31='Массив с заданной глубиной'!$BF$2,'Исходный массив'!R31,"")</f>
        <v/>
      </c>
      <c r="S31" s="1" t="str">
        <f>IF('Исходный массив'!S31='Массив с заданной глубиной'!$BF$2,'Исходный массив'!S31,"")</f>
        <v/>
      </c>
      <c r="T31" s="1" t="str">
        <f>IF('Исходный массив'!T31='Массив с заданной глубиной'!$BF$2,'Исходный массив'!T31,"")</f>
        <v/>
      </c>
      <c r="U31" s="1" t="str">
        <f>IF('Исходный массив'!U31='Массив с заданной глубиной'!$BF$2,'Исходный массив'!U31,"")</f>
        <v/>
      </c>
      <c r="V31" s="1" t="str">
        <f>IF('Исходный массив'!V31='Массив с заданной глубиной'!$BF$2,'Исходный массив'!V31,"")</f>
        <v/>
      </c>
      <c r="W31" s="1" t="str">
        <f>IF('Исходный массив'!W31='Массив с заданной глубиной'!$BF$2,'Исходный массив'!W31,"")</f>
        <v/>
      </c>
      <c r="X31" s="1" t="str">
        <f>IF('Исходный массив'!X31='Массив с заданной глубиной'!$BF$2,'Исходный массив'!X31,"")</f>
        <v/>
      </c>
      <c r="Y31" s="1" t="str">
        <f>IF('Исходный массив'!Y31='Массив с заданной глубиной'!$BF$2,'Исходный массив'!Y31,"")</f>
        <v/>
      </c>
      <c r="Z31" s="1" t="str">
        <f>IF('Исходный массив'!Z31='Массив с заданной глубиной'!$BF$2,'Исходный массив'!Z31,"")</f>
        <v/>
      </c>
      <c r="AA31" s="1" t="str">
        <f>IF('Исходный массив'!AA31='Массив с заданной глубиной'!$BF$2,'Исходный массив'!AA31,"")</f>
        <v/>
      </c>
      <c r="AB31" s="1" t="str">
        <f>IF('Исходный массив'!AB31='Массив с заданной глубиной'!$BF$2,'Исходный массив'!AB31,"")</f>
        <v/>
      </c>
      <c r="AC31" s="1" t="str">
        <f>IF('Исходный массив'!AC31='Массив с заданной глубиной'!$BF$2,'Исходный массив'!AC31,"")</f>
        <v/>
      </c>
      <c r="AD31" s="1" t="str">
        <f>IF('Исходный массив'!AD31='Массив с заданной глубиной'!$BF$2,'Исходный массив'!AD31,"")</f>
        <v/>
      </c>
      <c r="AE31" s="1" t="str">
        <f>IF('Исходный массив'!AE31='Массив с заданной глубиной'!$BF$2,'Исходный массив'!AE31,"")</f>
        <v/>
      </c>
      <c r="AF31" s="1" t="str">
        <f>IF('Исходный массив'!AF31='Массив с заданной глубиной'!$BF$2,'Исходный массив'!AF31,"")</f>
        <v/>
      </c>
      <c r="AG31" s="1" t="str">
        <f>IF('Исходный массив'!AG31='Массив с заданной глубиной'!$BF$2,'Исходный массив'!AG31,"")</f>
        <v/>
      </c>
      <c r="AH31" s="1" t="str">
        <f>IF('Исходный массив'!AH31='Массив с заданной глубиной'!$BF$2,'Исходный массив'!AH31,"")</f>
        <v/>
      </c>
      <c r="AI31" s="1" t="str">
        <f>IF('Исходный массив'!AI31='Массив с заданной глубиной'!$BF$2,'Исходный массив'!AI31,"")</f>
        <v/>
      </c>
      <c r="AJ31" s="1" t="str">
        <f>IF('Исходный массив'!AJ31='Массив с заданной глубиной'!$BF$2,'Исходный массив'!AJ31,"")</f>
        <v/>
      </c>
      <c r="AK31" s="1" t="str">
        <f>IF('Исходный массив'!AK31='Массив с заданной глубиной'!$BF$2,'Исходный массив'!AK31,"")</f>
        <v/>
      </c>
      <c r="AL31" s="1" t="str">
        <f>IF('Исходный массив'!AL31='Массив с заданной глубиной'!$BF$2,'Исходный массив'!AL31,"")</f>
        <v/>
      </c>
      <c r="AM31" s="1" t="str">
        <f>IF('Исходный массив'!AM31='Массив с заданной глубиной'!$BF$2,'Исходный массив'!AM31,"")</f>
        <v/>
      </c>
      <c r="AN31" s="1" t="str">
        <f>IF('Исходный массив'!AN31='Массив с заданной глубиной'!$BF$2,'Исходный массив'!AN31,"")</f>
        <v/>
      </c>
      <c r="AO31" s="1" t="str">
        <f>IF('Исходный массив'!AO31='Массив с заданной глубиной'!$BF$2,'Исходный массив'!AO31,"")</f>
        <v/>
      </c>
      <c r="AP31" s="1" t="str">
        <f>IF('Исходный массив'!AP31='Массив с заданной глубиной'!$BF$2,'Исходный массив'!AP31,"")</f>
        <v/>
      </c>
      <c r="AQ31" s="1">
        <f>IF('Исходный массив'!AQ31='Массив с заданной глубиной'!$BF$2,'Исходный массив'!AQ31,"")</f>
        <v>9</v>
      </c>
      <c r="AR31" s="1" t="str">
        <f>IF('Исходный массив'!AR31='Массив с заданной глубиной'!$BF$2,'Исходный массив'!AR31,"")</f>
        <v/>
      </c>
      <c r="AS31" s="1" t="str">
        <f>IF('Исходный массив'!AS31='Массив с заданной глубиной'!$BF$2,'Исходный массив'!AS31,"")</f>
        <v/>
      </c>
      <c r="AT31" s="1" t="str">
        <f>IF('Исходный массив'!AT31='Массив с заданной глубиной'!$BF$2,'Исходный массив'!AT31,"")</f>
        <v/>
      </c>
      <c r="AU31" s="1" t="str">
        <f>IF('Исходный массив'!AU31='Массив с заданной глубиной'!$BF$2,'Исходный массив'!AU31,"")</f>
        <v/>
      </c>
      <c r="AV31" s="1" t="str">
        <f>IF('Исходный массив'!AV31='Массив с заданной глубиной'!$BF$2,'Исходный массив'!AV31,"")</f>
        <v/>
      </c>
      <c r="AW31" s="1" t="str">
        <f>IF('Исходный массив'!AW31='Массив с заданной глубиной'!$BF$2,'Исходный массив'!AW31,"")</f>
        <v/>
      </c>
      <c r="AX31" s="1" t="str">
        <f>IF('Исходный массив'!AX31='Массив с заданной глубиной'!$BF$2,'Исходный массив'!AX31,"")</f>
        <v/>
      </c>
      <c r="AY31" s="1" t="str">
        <f>IF('Исходный массив'!AY31='Массив с заданной глубиной'!$BF$2,'Исходный массив'!AY31,"")</f>
        <v/>
      </c>
    </row>
    <row r="32" spans="2:51" ht="14.1" customHeight="1" thickBot="1" x14ac:dyDescent="0.3">
      <c r="B32" s="1" t="str">
        <f>IF('Исходный массив'!B32='Массив с заданной глубиной'!$BF$2,'Исходный массив'!B32,"")</f>
        <v/>
      </c>
      <c r="C32" s="1" t="str">
        <f>IF('Исходный массив'!C32='Массив с заданной глубиной'!$BF$2,'Исходный массив'!C32,"")</f>
        <v/>
      </c>
      <c r="D32" s="1" t="str">
        <f>IF('Исходный массив'!D32='Массив с заданной глубиной'!$BF$2,'Исходный массив'!D32,"")</f>
        <v/>
      </c>
      <c r="E32" s="1" t="str">
        <f>IF('Исходный массив'!E32='Массив с заданной глубиной'!$BF$2,'Исходный массив'!E32,"")</f>
        <v/>
      </c>
      <c r="F32" s="1" t="str">
        <f>IF('Исходный массив'!F32='Массив с заданной глубиной'!$BF$2,'Исходный массив'!F32,"")</f>
        <v/>
      </c>
      <c r="G32" s="1" t="str">
        <f>IF('Исходный массив'!G32='Массив с заданной глубиной'!$BF$2,'Исходный массив'!G32,"")</f>
        <v/>
      </c>
      <c r="H32" s="1" t="str">
        <f>IF('Исходный массив'!H32='Массив с заданной глубиной'!$BF$2,'Исходный массив'!H32,"")</f>
        <v/>
      </c>
      <c r="I32" s="1" t="str">
        <f>IF('Исходный массив'!I32='Массив с заданной глубиной'!$BF$2,'Исходный массив'!I32,"")</f>
        <v/>
      </c>
      <c r="J32" s="1">
        <f>IF('Исходный массив'!J32='Массив с заданной глубиной'!$BF$2,'Исходный массив'!J32,"")</f>
        <v>9</v>
      </c>
      <c r="K32" s="1" t="str">
        <f>IF('Исходный массив'!K32='Массив с заданной глубиной'!$BF$2,'Исходный массив'!K32,"")</f>
        <v/>
      </c>
      <c r="L32" s="1" t="str">
        <f>IF('Исходный массив'!L32='Массив с заданной глубиной'!$BF$2,'Исходный массив'!L32,"")</f>
        <v/>
      </c>
      <c r="M32" s="1" t="str">
        <f>IF('Исходный массив'!M32='Массив с заданной глубиной'!$BF$2,'Исходный массив'!M32,"")</f>
        <v/>
      </c>
      <c r="N32" s="1" t="str">
        <f>IF('Исходный массив'!N32='Массив с заданной глубиной'!$BF$2,'Исходный массив'!N32,"")</f>
        <v/>
      </c>
      <c r="O32" s="1" t="str">
        <f>IF('Исходный массив'!O32='Массив с заданной глубиной'!$BF$2,'Исходный массив'!O32,"")</f>
        <v/>
      </c>
      <c r="P32" s="1" t="str">
        <f>IF('Исходный массив'!P32='Массив с заданной глубиной'!$BF$2,'Исходный массив'!P32,"")</f>
        <v/>
      </c>
      <c r="Q32" s="1" t="str">
        <f>IF('Исходный массив'!Q32='Массив с заданной глубиной'!$BF$2,'Исходный массив'!Q32,"")</f>
        <v/>
      </c>
      <c r="R32" s="1" t="str">
        <f>IF('Исходный массив'!R32='Массив с заданной глубиной'!$BF$2,'Исходный массив'!R32,"")</f>
        <v/>
      </c>
      <c r="S32" s="1" t="str">
        <f>IF('Исходный массив'!S32='Массив с заданной глубиной'!$BF$2,'Исходный массив'!S32,"")</f>
        <v/>
      </c>
      <c r="T32" s="1" t="str">
        <f>IF('Исходный массив'!T32='Массив с заданной глубиной'!$BF$2,'Исходный массив'!T32,"")</f>
        <v/>
      </c>
      <c r="U32" s="1" t="str">
        <f>IF('Исходный массив'!U32='Массив с заданной глубиной'!$BF$2,'Исходный массив'!U32,"")</f>
        <v/>
      </c>
      <c r="V32" s="1" t="str">
        <f>IF('Исходный массив'!V32='Массив с заданной глубиной'!$BF$2,'Исходный массив'!V32,"")</f>
        <v/>
      </c>
      <c r="W32" s="1" t="str">
        <f>IF('Исходный массив'!W32='Массив с заданной глубиной'!$BF$2,'Исходный массив'!W32,"")</f>
        <v/>
      </c>
      <c r="X32" s="1" t="str">
        <f>IF('Исходный массив'!X32='Массив с заданной глубиной'!$BF$2,'Исходный массив'!X32,"")</f>
        <v/>
      </c>
      <c r="Y32" s="1" t="str">
        <f>IF('Исходный массив'!Y32='Массив с заданной глубиной'!$BF$2,'Исходный массив'!Y32,"")</f>
        <v/>
      </c>
      <c r="Z32" s="1" t="str">
        <f>IF('Исходный массив'!Z32='Массив с заданной глубиной'!$BF$2,'Исходный массив'!Z32,"")</f>
        <v/>
      </c>
      <c r="AA32" s="1" t="str">
        <f>IF('Исходный массив'!AA32='Массив с заданной глубиной'!$BF$2,'Исходный массив'!AA32,"")</f>
        <v/>
      </c>
      <c r="AB32" s="1" t="str">
        <f>IF('Исходный массив'!AB32='Массив с заданной глубиной'!$BF$2,'Исходный массив'!AB32,"")</f>
        <v/>
      </c>
      <c r="AC32" s="1" t="str">
        <f>IF('Исходный массив'!AC32='Массив с заданной глубиной'!$BF$2,'Исходный массив'!AC32,"")</f>
        <v/>
      </c>
      <c r="AD32" s="1" t="str">
        <f>IF('Исходный массив'!AD32='Массив с заданной глубиной'!$BF$2,'Исходный массив'!AD32,"")</f>
        <v/>
      </c>
      <c r="AE32" s="1" t="str">
        <f>IF('Исходный массив'!AE32='Массив с заданной глубиной'!$BF$2,'Исходный массив'!AE32,"")</f>
        <v/>
      </c>
      <c r="AF32" s="1" t="str">
        <f>IF('Исходный массив'!AF32='Массив с заданной глубиной'!$BF$2,'Исходный массив'!AF32,"")</f>
        <v/>
      </c>
      <c r="AG32" s="1" t="str">
        <f>IF('Исходный массив'!AG32='Массив с заданной глубиной'!$BF$2,'Исходный массив'!AG32,"")</f>
        <v/>
      </c>
      <c r="AH32" s="1" t="str">
        <f>IF('Исходный массив'!AH32='Массив с заданной глубиной'!$BF$2,'Исходный массив'!AH32,"")</f>
        <v/>
      </c>
      <c r="AI32" s="1" t="str">
        <f>IF('Исходный массив'!AI32='Массив с заданной глубиной'!$BF$2,'Исходный массив'!AI32,"")</f>
        <v/>
      </c>
      <c r="AJ32" s="1" t="str">
        <f>IF('Исходный массив'!AJ32='Массив с заданной глубиной'!$BF$2,'Исходный массив'!AJ32,"")</f>
        <v/>
      </c>
      <c r="AK32" s="1" t="str">
        <f>IF('Исходный массив'!AK32='Массив с заданной глубиной'!$BF$2,'Исходный массив'!AK32,"")</f>
        <v/>
      </c>
      <c r="AL32" s="1" t="str">
        <f>IF('Исходный массив'!AL32='Массив с заданной глубиной'!$BF$2,'Исходный массив'!AL32,"")</f>
        <v/>
      </c>
      <c r="AM32" s="1" t="str">
        <f>IF('Исходный массив'!AM32='Массив с заданной глубиной'!$BF$2,'Исходный массив'!AM32,"")</f>
        <v/>
      </c>
      <c r="AN32" s="1" t="str">
        <f>IF('Исходный массив'!AN32='Массив с заданной глубиной'!$BF$2,'Исходный массив'!AN32,"")</f>
        <v/>
      </c>
      <c r="AO32" s="1" t="str">
        <f>IF('Исходный массив'!AO32='Массив с заданной глубиной'!$BF$2,'Исходный массив'!AO32,"")</f>
        <v/>
      </c>
      <c r="AP32" s="1" t="str">
        <f>IF('Исходный массив'!AP32='Массив с заданной глубиной'!$BF$2,'Исходный массив'!AP32,"")</f>
        <v/>
      </c>
      <c r="AQ32" s="1">
        <f>IF('Исходный массив'!AQ32='Массив с заданной глубиной'!$BF$2,'Исходный массив'!AQ32,"")</f>
        <v>9</v>
      </c>
      <c r="AR32" s="1" t="str">
        <f>IF('Исходный массив'!AR32='Массив с заданной глубиной'!$BF$2,'Исходный массив'!AR32,"")</f>
        <v/>
      </c>
      <c r="AS32" s="1" t="str">
        <f>IF('Исходный массив'!AS32='Массив с заданной глубиной'!$BF$2,'Исходный массив'!AS32,"")</f>
        <v/>
      </c>
      <c r="AT32" s="1" t="str">
        <f>IF('Исходный массив'!AT32='Массив с заданной глубиной'!$BF$2,'Исходный массив'!AT32,"")</f>
        <v/>
      </c>
      <c r="AU32" s="1" t="str">
        <f>IF('Исходный массив'!AU32='Массив с заданной глубиной'!$BF$2,'Исходный массив'!AU32,"")</f>
        <v/>
      </c>
      <c r="AV32" s="1" t="str">
        <f>IF('Исходный массив'!AV32='Массив с заданной глубиной'!$BF$2,'Исходный массив'!AV32,"")</f>
        <v/>
      </c>
      <c r="AW32" s="1" t="str">
        <f>IF('Исходный массив'!AW32='Массив с заданной глубиной'!$BF$2,'Исходный массив'!AW32,"")</f>
        <v/>
      </c>
      <c r="AX32" s="1" t="str">
        <f>IF('Исходный массив'!AX32='Массив с заданной глубиной'!$BF$2,'Исходный массив'!AX32,"")</f>
        <v/>
      </c>
      <c r="AY32" s="1" t="str">
        <f>IF('Исходный массив'!AY32='Массив с заданной глубиной'!$BF$2,'Исходный массив'!AY32,"")</f>
        <v/>
      </c>
    </row>
    <row r="33" spans="2:51" ht="14.1" customHeight="1" thickBot="1" x14ac:dyDescent="0.3">
      <c r="B33" s="1" t="str">
        <f>IF('Исходный массив'!B33='Массив с заданной глубиной'!$BF$2,'Исходный массив'!B33,"")</f>
        <v/>
      </c>
      <c r="C33" s="1" t="str">
        <f>IF('Исходный массив'!C33='Массив с заданной глубиной'!$BF$2,'Исходный массив'!C33,"")</f>
        <v/>
      </c>
      <c r="D33" s="1" t="str">
        <f>IF('Исходный массив'!D33='Массив с заданной глубиной'!$BF$2,'Исходный массив'!D33,"")</f>
        <v/>
      </c>
      <c r="E33" s="1" t="str">
        <f>IF('Исходный массив'!E33='Массив с заданной глубиной'!$BF$2,'Исходный массив'!E33,"")</f>
        <v/>
      </c>
      <c r="F33" s="1" t="str">
        <f>IF('Исходный массив'!F33='Массив с заданной глубиной'!$BF$2,'Исходный массив'!F33,"")</f>
        <v/>
      </c>
      <c r="G33" s="1" t="str">
        <f>IF('Исходный массив'!G33='Массив с заданной глубиной'!$BF$2,'Исходный массив'!G33,"")</f>
        <v/>
      </c>
      <c r="H33" s="1" t="str">
        <f>IF('Исходный массив'!H33='Массив с заданной глубиной'!$BF$2,'Исходный массив'!H33,"")</f>
        <v/>
      </c>
      <c r="I33" s="1" t="str">
        <f>IF('Исходный массив'!I33='Массив с заданной глубиной'!$BF$2,'Исходный массив'!I33,"")</f>
        <v/>
      </c>
      <c r="J33" s="1">
        <f>IF('Исходный массив'!J33='Массив с заданной глубиной'!$BF$2,'Исходный массив'!J33,"")</f>
        <v>9</v>
      </c>
      <c r="K33" s="1" t="str">
        <f>IF('Исходный массив'!K33='Массив с заданной глубиной'!$BF$2,'Исходный массив'!K33,"")</f>
        <v/>
      </c>
      <c r="L33" s="1" t="str">
        <f>IF('Исходный массив'!L33='Массив с заданной глубиной'!$BF$2,'Исходный массив'!L33,"")</f>
        <v/>
      </c>
      <c r="M33" s="1" t="str">
        <f>IF('Исходный массив'!M33='Массив с заданной глубиной'!$BF$2,'Исходный массив'!M33,"")</f>
        <v/>
      </c>
      <c r="N33" s="1" t="str">
        <f>IF('Исходный массив'!N33='Массив с заданной глубиной'!$BF$2,'Исходный массив'!N33,"")</f>
        <v/>
      </c>
      <c r="O33" s="1" t="str">
        <f>IF('Исходный массив'!O33='Массив с заданной глубиной'!$BF$2,'Исходный массив'!O33,"")</f>
        <v/>
      </c>
      <c r="P33" s="1" t="str">
        <f>IF('Исходный массив'!P33='Массив с заданной глубиной'!$BF$2,'Исходный массив'!P33,"")</f>
        <v/>
      </c>
      <c r="Q33" s="1" t="str">
        <f>IF('Исходный массив'!Q33='Массив с заданной глубиной'!$BF$2,'Исходный массив'!Q33,"")</f>
        <v/>
      </c>
      <c r="R33" s="1" t="str">
        <f>IF('Исходный массив'!R33='Массив с заданной глубиной'!$BF$2,'Исходный массив'!R33,"")</f>
        <v/>
      </c>
      <c r="S33" s="1" t="str">
        <f>IF('Исходный массив'!S33='Массив с заданной глубиной'!$BF$2,'Исходный массив'!S33,"")</f>
        <v/>
      </c>
      <c r="T33" s="1" t="str">
        <f>IF('Исходный массив'!T33='Массив с заданной глубиной'!$BF$2,'Исходный массив'!T33,"")</f>
        <v/>
      </c>
      <c r="U33" s="1" t="str">
        <f>IF('Исходный массив'!U33='Массив с заданной глубиной'!$BF$2,'Исходный массив'!U33,"")</f>
        <v/>
      </c>
      <c r="V33" s="1" t="str">
        <f>IF('Исходный массив'!V33='Массив с заданной глубиной'!$BF$2,'Исходный массив'!V33,"")</f>
        <v/>
      </c>
      <c r="W33" s="1" t="str">
        <f>IF('Исходный массив'!W33='Массив с заданной глубиной'!$BF$2,'Исходный массив'!W33,"")</f>
        <v/>
      </c>
      <c r="X33" s="1" t="str">
        <f>IF('Исходный массив'!X33='Массив с заданной глубиной'!$BF$2,'Исходный массив'!X33,"")</f>
        <v/>
      </c>
      <c r="Y33" s="1" t="str">
        <f>IF('Исходный массив'!Y33='Массив с заданной глубиной'!$BF$2,'Исходный массив'!Y33,"")</f>
        <v/>
      </c>
      <c r="Z33" s="1" t="str">
        <f>IF('Исходный массив'!Z33='Массив с заданной глубиной'!$BF$2,'Исходный массив'!Z33,"")</f>
        <v/>
      </c>
      <c r="AA33" s="1" t="str">
        <f>IF('Исходный массив'!AA33='Массив с заданной глубиной'!$BF$2,'Исходный массив'!AA33,"")</f>
        <v/>
      </c>
      <c r="AB33" s="1" t="str">
        <f>IF('Исходный массив'!AB33='Массив с заданной глубиной'!$BF$2,'Исходный массив'!AB33,"")</f>
        <v/>
      </c>
      <c r="AC33" s="1" t="str">
        <f>IF('Исходный массив'!AC33='Массив с заданной глубиной'!$BF$2,'Исходный массив'!AC33,"")</f>
        <v/>
      </c>
      <c r="AD33" s="1" t="str">
        <f>IF('Исходный массив'!AD33='Массив с заданной глубиной'!$BF$2,'Исходный массив'!AD33,"")</f>
        <v/>
      </c>
      <c r="AE33" s="1" t="str">
        <f>IF('Исходный массив'!AE33='Массив с заданной глубиной'!$BF$2,'Исходный массив'!AE33,"")</f>
        <v/>
      </c>
      <c r="AF33" s="1" t="str">
        <f>IF('Исходный массив'!AF33='Массив с заданной глубиной'!$BF$2,'Исходный массив'!AF33,"")</f>
        <v/>
      </c>
      <c r="AG33" s="1" t="str">
        <f>IF('Исходный массив'!AG33='Массив с заданной глубиной'!$BF$2,'Исходный массив'!AG33,"")</f>
        <v/>
      </c>
      <c r="AH33" s="1" t="str">
        <f>IF('Исходный массив'!AH33='Массив с заданной глубиной'!$BF$2,'Исходный массив'!AH33,"")</f>
        <v/>
      </c>
      <c r="AI33" s="1" t="str">
        <f>IF('Исходный массив'!AI33='Массив с заданной глубиной'!$BF$2,'Исходный массив'!AI33,"")</f>
        <v/>
      </c>
      <c r="AJ33" s="1" t="str">
        <f>IF('Исходный массив'!AJ33='Массив с заданной глубиной'!$BF$2,'Исходный массив'!AJ33,"")</f>
        <v/>
      </c>
      <c r="AK33" s="1" t="str">
        <f>IF('Исходный массив'!AK33='Массив с заданной глубиной'!$BF$2,'Исходный массив'!AK33,"")</f>
        <v/>
      </c>
      <c r="AL33" s="1" t="str">
        <f>IF('Исходный массив'!AL33='Массив с заданной глубиной'!$BF$2,'Исходный массив'!AL33,"")</f>
        <v/>
      </c>
      <c r="AM33" s="1" t="str">
        <f>IF('Исходный массив'!AM33='Массив с заданной глубиной'!$BF$2,'Исходный массив'!AM33,"")</f>
        <v/>
      </c>
      <c r="AN33" s="1" t="str">
        <f>IF('Исходный массив'!AN33='Массив с заданной глубиной'!$BF$2,'Исходный массив'!AN33,"")</f>
        <v/>
      </c>
      <c r="AO33" s="1" t="str">
        <f>IF('Исходный массив'!AO33='Массив с заданной глубиной'!$BF$2,'Исходный массив'!AO33,"")</f>
        <v/>
      </c>
      <c r="AP33" s="1" t="str">
        <f>IF('Исходный массив'!AP33='Массив с заданной глубиной'!$BF$2,'Исходный массив'!AP33,"")</f>
        <v/>
      </c>
      <c r="AQ33" s="1">
        <f>IF('Исходный массив'!AQ33='Массив с заданной глубиной'!$BF$2,'Исходный массив'!AQ33,"")</f>
        <v>9</v>
      </c>
      <c r="AR33" s="1" t="str">
        <f>IF('Исходный массив'!AR33='Массив с заданной глубиной'!$BF$2,'Исходный массив'!AR33,"")</f>
        <v/>
      </c>
      <c r="AS33" s="1" t="str">
        <f>IF('Исходный массив'!AS33='Массив с заданной глубиной'!$BF$2,'Исходный массив'!AS33,"")</f>
        <v/>
      </c>
      <c r="AT33" s="1" t="str">
        <f>IF('Исходный массив'!AT33='Массив с заданной глубиной'!$BF$2,'Исходный массив'!AT33,"")</f>
        <v/>
      </c>
      <c r="AU33" s="1" t="str">
        <f>IF('Исходный массив'!AU33='Массив с заданной глубиной'!$BF$2,'Исходный массив'!AU33,"")</f>
        <v/>
      </c>
      <c r="AV33" s="1" t="str">
        <f>IF('Исходный массив'!AV33='Массив с заданной глубиной'!$BF$2,'Исходный массив'!AV33,"")</f>
        <v/>
      </c>
      <c r="AW33" s="1" t="str">
        <f>IF('Исходный массив'!AW33='Массив с заданной глубиной'!$BF$2,'Исходный массив'!AW33,"")</f>
        <v/>
      </c>
      <c r="AX33" s="1" t="str">
        <f>IF('Исходный массив'!AX33='Массив с заданной глубиной'!$BF$2,'Исходный массив'!AX33,"")</f>
        <v/>
      </c>
      <c r="AY33" s="1" t="str">
        <f>IF('Исходный массив'!AY33='Массив с заданной глубиной'!$BF$2,'Исходный массив'!AY33,"")</f>
        <v/>
      </c>
    </row>
    <row r="34" spans="2:51" ht="14.1" customHeight="1" thickBot="1" x14ac:dyDescent="0.3">
      <c r="B34" s="1" t="str">
        <f>IF('Исходный массив'!B34='Массив с заданной глубиной'!$BF$2,'Исходный массив'!B34,"")</f>
        <v/>
      </c>
      <c r="C34" s="1" t="str">
        <f>IF('Исходный массив'!C34='Массив с заданной глубиной'!$BF$2,'Исходный массив'!C34,"")</f>
        <v/>
      </c>
      <c r="D34" s="1" t="str">
        <f>IF('Исходный массив'!D34='Массив с заданной глубиной'!$BF$2,'Исходный массив'!D34,"")</f>
        <v/>
      </c>
      <c r="E34" s="1" t="str">
        <f>IF('Исходный массив'!E34='Массив с заданной глубиной'!$BF$2,'Исходный массив'!E34,"")</f>
        <v/>
      </c>
      <c r="F34" s="1" t="str">
        <f>IF('Исходный массив'!F34='Массив с заданной глубиной'!$BF$2,'Исходный массив'!F34,"")</f>
        <v/>
      </c>
      <c r="G34" s="1" t="str">
        <f>IF('Исходный массив'!G34='Массив с заданной глубиной'!$BF$2,'Исходный массив'!G34,"")</f>
        <v/>
      </c>
      <c r="H34" s="1" t="str">
        <f>IF('Исходный массив'!H34='Массив с заданной глубиной'!$BF$2,'Исходный массив'!H34,"")</f>
        <v/>
      </c>
      <c r="I34" s="1" t="str">
        <f>IF('Исходный массив'!I34='Массив с заданной глубиной'!$BF$2,'Исходный массив'!I34,"")</f>
        <v/>
      </c>
      <c r="J34" s="1">
        <f>IF('Исходный массив'!J34='Массив с заданной глубиной'!$BF$2,'Исходный массив'!J34,"")</f>
        <v>9</v>
      </c>
      <c r="K34" s="1" t="str">
        <f>IF('Исходный массив'!K34='Массив с заданной глубиной'!$BF$2,'Исходный массив'!K34,"")</f>
        <v/>
      </c>
      <c r="L34" s="1" t="str">
        <f>IF('Исходный массив'!L34='Массив с заданной глубиной'!$BF$2,'Исходный массив'!L34,"")</f>
        <v/>
      </c>
      <c r="M34" s="1" t="str">
        <f>IF('Исходный массив'!M34='Массив с заданной глубиной'!$BF$2,'Исходный массив'!M34,"")</f>
        <v/>
      </c>
      <c r="N34" s="1" t="str">
        <f>IF('Исходный массив'!N34='Массив с заданной глубиной'!$BF$2,'Исходный массив'!N34,"")</f>
        <v/>
      </c>
      <c r="O34" s="1" t="str">
        <f>IF('Исходный массив'!O34='Массив с заданной глубиной'!$BF$2,'Исходный массив'!O34,"")</f>
        <v/>
      </c>
      <c r="P34" s="1" t="str">
        <f>IF('Исходный массив'!P34='Массив с заданной глубиной'!$BF$2,'Исходный массив'!P34,"")</f>
        <v/>
      </c>
      <c r="Q34" s="1" t="str">
        <f>IF('Исходный массив'!Q34='Массив с заданной глубиной'!$BF$2,'Исходный массив'!Q34,"")</f>
        <v/>
      </c>
      <c r="R34" s="1" t="str">
        <f>IF('Исходный массив'!R34='Массив с заданной глубиной'!$BF$2,'Исходный массив'!R34,"")</f>
        <v/>
      </c>
      <c r="S34" s="1" t="str">
        <f>IF('Исходный массив'!S34='Массив с заданной глубиной'!$BF$2,'Исходный массив'!S34,"")</f>
        <v/>
      </c>
      <c r="T34" s="1" t="str">
        <f>IF('Исходный массив'!T34='Массив с заданной глубиной'!$BF$2,'Исходный массив'!T34,"")</f>
        <v/>
      </c>
      <c r="U34" s="1" t="str">
        <f>IF('Исходный массив'!U34='Массив с заданной глубиной'!$BF$2,'Исходный массив'!U34,"")</f>
        <v/>
      </c>
      <c r="V34" s="1" t="str">
        <f>IF('Исходный массив'!V34='Массив с заданной глубиной'!$BF$2,'Исходный массив'!V34,"")</f>
        <v/>
      </c>
      <c r="W34" s="1" t="str">
        <f>IF('Исходный массив'!W34='Массив с заданной глубиной'!$BF$2,'Исходный массив'!W34,"")</f>
        <v/>
      </c>
      <c r="X34" s="1" t="str">
        <f>IF('Исходный массив'!X34='Массив с заданной глубиной'!$BF$2,'Исходный массив'!X34,"")</f>
        <v/>
      </c>
      <c r="Y34" s="1" t="str">
        <f>IF('Исходный массив'!Y34='Массив с заданной глубиной'!$BF$2,'Исходный массив'!Y34,"")</f>
        <v/>
      </c>
      <c r="Z34" s="1" t="str">
        <f>IF('Исходный массив'!Z34='Массив с заданной глубиной'!$BF$2,'Исходный массив'!Z34,"")</f>
        <v/>
      </c>
      <c r="AA34" s="1" t="str">
        <f>IF('Исходный массив'!AA34='Массив с заданной глубиной'!$BF$2,'Исходный массив'!AA34,"")</f>
        <v/>
      </c>
      <c r="AB34" s="1" t="str">
        <f>IF('Исходный массив'!AB34='Массив с заданной глубиной'!$BF$2,'Исходный массив'!AB34,"")</f>
        <v/>
      </c>
      <c r="AC34" s="1" t="str">
        <f>IF('Исходный массив'!AC34='Массив с заданной глубиной'!$BF$2,'Исходный массив'!AC34,"")</f>
        <v/>
      </c>
      <c r="AD34" s="1" t="str">
        <f>IF('Исходный массив'!AD34='Массив с заданной глубиной'!$BF$2,'Исходный массив'!AD34,"")</f>
        <v/>
      </c>
      <c r="AE34" s="1" t="str">
        <f>IF('Исходный массив'!AE34='Массив с заданной глубиной'!$BF$2,'Исходный массив'!AE34,"")</f>
        <v/>
      </c>
      <c r="AF34" s="1" t="str">
        <f>IF('Исходный массив'!AF34='Массив с заданной глубиной'!$BF$2,'Исходный массив'!AF34,"")</f>
        <v/>
      </c>
      <c r="AG34" s="1" t="str">
        <f>IF('Исходный массив'!AG34='Массив с заданной глубиной'!$BF$2,'Исходный массив'!AG34,"")</f>
        <v/>
      </c>
      <c r="AH34" s="1" t="str">
        <f>IF('Исходный массив'!AH34='Массив с заданной глубиной'!$BF$2,'Исходный массив'!AH34,"")</f>
        <v/>
      </c>
      <c r="AI34" s="1" t="str">
        <f>IF('Исходный массив'!AI34='Массив с заданной глубиной'!$BF$2,'Исходный массив'!AI34,"")</f>
        <v/>
      </c>
      <c r="AJ34" s="1" t="str">
        <f>IF('Исходный массив'!AJ34='Массив с заданной глубиной'!$BF$2,'Исходный массив'!AJ34,"")</f>
        <v/>
      </c>
      <c r="AK34" s="1" t="str">
        <f>IF('Исходный массив'!AK34='Массив с заданной глубиной'!$BF$2,'Исходный массив'!AK34,"")</f>
        <v/>
      </c>
      <c r="AL34" s="1" t="str">
        <f>IF('Исходный массив'!AL34='Массив с заданной глубиной'!$BF$2,'Исходный массив'!AL34,"")</f>
        <v/>
      </c>
      <c r="AM34" s="1" t="str">
        <f>IF('Исходный массив'!AM34='Массив с заданной глубиной'!$BF$2,'Исходный массив'!AM34,"")</f>
        <v/>
      </c>
      <c r="AN34" s="1" t="str">
        <f>IF('Исходный массив'!AN34='Массив с заданной глубиной'!$BF$2,'Исходный массив'!AN34,"")</f>
        <v/>
      </c>
      <c r="AO34" s="1" t="str">
        <f>IF('Исходный массив'!AO34='Массив с заданной глубиной'!$BF$2,'Исходный массив'!AO34,"")</f>
        <v/>
      </c>
      <c r="AP34" s="1" t="str">
        <f>IF('Исходный массив'!AP34='Массив с заданной глубиной'!$BF$2,'Исходный массив'!AP34,"")</f>
        <v/>
      </c>
      <c r="AQ34" s="1">
        <f>IF('Исходный массив'!AQ34='Массив с заданной глубиной'!$BF$2,'Исходный массив'!AQ34,"")</f>
        <v>9</v>
      </c>
      <c r="AR34" s="1" t="str">
        <f>IF('Исходный массив'!AR34='Массив с заданной глубиной'!$BF$2,'Исходный массив'!AR34,"")</f>
        <v/>
      </c>
      <c r="AS34" s="1" t="str">
        <f>IF('Исходный массив'!AS34='Массив с заданной глубиной'!$BF$2,'Исходный массив'!AS34,"")</f>
        <v/>
      </c>
      <c r="AT34" s="1" t="str">
        <f>IF('Исходный массив'!AT34='Массив с заданной глубиной'!$BF$2,'Исходный массив'!AT34,"")</f>
        <v/>
      </c>
      <c r="AU34" s="1" t="str">
        <f>IF('Исходный массив'!AU34='Массив с заданной глубиной'!$BF$2,'Исходный массив'!AU34,"")</f>
        <v/>
      </c>
      <c r="AV34" s="1" t="str">
        <f>IF('Исходный массив'!AV34='Массив с заданной глубиной'!$BF$2,'Исходный массив'!AV34,"")</f>
        <v/>
      </c>
      <c r="AW34" s="1" t="str">
        <f>IF('Исходный массив'!AW34='Массив с заданной глубиной'!$BF$2,'Исходный массив'!AW34,"")</f>
        <v/>
      </c>
      <c r="AX34" s="1" t="str">
        <f>IF('Исходный массив'!AX34='Массив с заданной глубиной'!$BF$2,'Исходный массив'!AX34,"")</f>
        <v/>
      </c>
      <c r="AY34" s="1" t="str">
        <f>IF('Исходный массив'!AY34='Массив с заданной глубиной'!$BF$2,'Исходный массив'!AY34,"")</f>
        <v/>
      </c>
    </row>
    <row r="35" spans="2:51" ht="14.1" customHeight="1" thickBot="1" x14ac:dyDescent="0.3">
      <c r="B35" s="1" t="str">
        <f>IF('Исходный массив'!B35='Массив с заданной глубиной'!$BF$2,'Исходный массив'!B35,"")</f>
        <v/>
      </c>
      <c r="C35" s="1" t="str">
        <f>IF('Исходный массив'!C35='Массив с заданной глубиной'!$BF$2,'Исходный массив'!C35,"")</f>
        <v/>
      </c>
      <c r="D35" s="1" t="str">
        <f>IF('Исходный массив'!D35='Массив с заданной глубиной'!$BF$2,'Исходный массив'!D35,"")</f>
        <v/>
      </c>
      <c r="E35" s="1" t="str">
        <f>IF('Исходный массив'!E35='Массив с заданной глубиной'!$BF$2,'Исходный массив'!E35,"")</f>
        <v/>
      </c>
      <c r="F35" s="1" t="str">
        <f>IF('Исходный массив'!F35='Массив с заданной глубиной'!$BF$2,'Исходный массив'!F35,"")</f>
        <v/>
      </c>
      <c r="G35" s="1" t="str">
        <f>IF('Исходный массив'!G35='Массив с заданной глубиной'!$BF$2,'Исходный массив'!G35,"")</f>
        <v/>
      </c>
      <c r="H35" s="1" t="str">
        <f>IF('Исходный массив'!H35='Массив с заданной глубиной'!$BF$2,'Исходный массив'!H35,"")</f>
        <v/>
      </c>
      <c r="I35" s="1" t="str">
        <f>IF('Исходный массив'!I35='Массив с заданной глубиной'!$BF$2,'Исходный массив'!I35,"")</f>
        <v/>
      </c>
      <c r="J35" s="1">
        <f>IF('Исходный массив'!J35='Массив с заданной глубиной'!$BF$2,'Исходный массив'!J35,"")</f>
        <v>9</v>
      </c>
      <c r="K35" s="1" t="str">
        <f>IF('Исходный массив'!K35='Массив с заданной глубиной'!$BF$2,'Исходный массив'!K35,"")</f>
        <v/>
      </c>
      <c r="L35" s="1" t="str">
        <f>IF('Исходный массив'!L35='Массив с заданной глубиной'!$BF$2,'Исходный массив'!L35,"")</f>
        <v/>
      </c>
      <c r="M35" s="1" t="str">
        <f>IF('Исходный массив'!M35='Массив с заданной глубиной'!$BF$2,'Исходный массив'!M35,"")</f>
        <v/>
      </c>
      <c r="N35" s="1" t="str">
        <f>IF('Исходный массив'!N35='Массив с заданной глубиной'!$BF$2,'Исходный массив'!N35,"")</f>
        <v/>
      </c>
      <c r="O35" s="1" t="str">
        <f>IF('Исходный массив'!O35='Массив с заданной глубиной'!$BF$2,'Исходный массив'!O35,"")</f>
        <v/>
      </c>
      <c r="P35" s="1" t="str">
        <f>IF('Исходный массив'!P35='Массив с заданной глубиной'!$BF$2,'Исходный массив'!P35,"")</f>
        <v/>
      </c>
      <c r="Q35" s="1" t="str">
        <f>IF('Исходный массив'!Q35='Массив с заданной глубиной'!$BF$2,'Исходный массив'!Q35,"")</f>
        <v/>
      </c>
      <c r="R35" s="1" t="str">
        <f>IF('Исходный массив'!R35='Массив с заданной глубиной'!$BF$2,'Исходный массив'!R35,"")</f>
        <v/>
      </c>
      <c r="S35" s="1" t="str">
        <f>IF('Исходный массив'!S35='Массив с заданной глубиной'!$BF$2,'Исходный массив'!S35,"")</f>
        <v/>
      </c>
      <c r="T35" s="1" t="str">
        <f>IF('Исходный массив'!T35='Массив с заданной глубиной'!$BF$2,'Исходный массив'!T35,"")</f>
        <v/>
      </c>
      <c r="U35" s="1" t="str">
        <f>IF('Исходный массив'!U35='Массив с заданной глубиной'!$BF$2,'Исходный массив'!U35,"")</f>
        <v/>
      </c>
      <c r="V35" s="1" t="str">
        <f>IF('Исходный массив'!V35='Массив с заданной глубиной'!$BF$2,'Исходный массив'!V35,"")</f>
        <v/>
      </c>
      <c r="W35" s="1" t="str">
        <f>IF('Исходный массив'!W35='Массив с заданной глубиной'!$BF$2,'Исходный массив'!W35,"")</f>
        <v/>
      </c>
      <c r="X35" s="1" t="str">
        <f>IF('Исходный массив'!X35='Массив с заданной глубиной'!$BF$2,'Исходный массив'!X35,"")</f>
        <v/>
      </c>
      <c r="Y35" s="1" t="str">
        <f>IF('Исходный массив'!Y35='Массив с заданной глубиной'!$BF$2,'Исходный массив'!Y35,"")</f>
        <v/>
      </c>
      <c r="Z35" s="1" t="str">
        <f>IF('Исходный массив'!Z35='Массив с заданной глубиной'!$BF$2,'Исходный массив'!Z35,"")</f>
        <v/>
      </c>
      <c r="AA35" s="1" t="str">
        <f>IF('Исходный массив'!AA35='Массив с заданной глубиной'!$BF$2,'Исходный массив'!AA35,"")</f>
        <v/>
      </c>
      <c r="AB35" s="1" t="str">
        <f>IF('Исходный массив'!AB35='Массив с заданной глубиной'!$BF$2,'Исходный массив'!AB35,"")</f>
        <v/>
      </c>
      <c r="AC35" s="1" t="str">
        <f>IF('Исходный массив'!AC35='Массив с заданной глубиной'!$BF$2,'Исходный массив'!AC35,"")</f>
        <v/>
      </c>
      <c r="AD35" s="1" t="str">
        <f>IF('Исходный массив'!AD35='Массив с заданной глубиной'!$BF$2,'Исходный массив'!AD35,"")</f>
        <v/>
      </c>
      <c r="AE35" s="1" t="str">
        <f>IF('Исходный массив'!AE35='Массив с заданной глубиной'!$BF$2,'Исходный массив'!AE35,"")</f>
        <v/>
      </c>
      <c r="AF35" s="1" t="str">
        <f>IF('Исходный массив'!AF35='Массив с заданной глубиной'!$BF$2,'Исходный массив'!AF35,"")</f>
        <v/>
      </c>
      <c r="AG35" s="1" t="str">
        <f>IF('Исходный массив'!AG35='Массив с заданной глубиной'!$BF$2,'Исходный массив'!AG35,"")</f>
        <v/>
      </c>
      <c r="AH35" s="1" t="str">
        <f>IF('Исходный массив'!AH35='Массив с заданной глубиной'!$BF$2,'Исходный массив'!AH35,"")</f>
        <v/>
      </c>
      <c r="AI35" s="1" t="str">
        <f>IF('Исходный массив'!AI35='Массив с заданной глубиной'!$BF$2,'Исходный массив'!AI35,"")</f>
        <v/>
      </c>
      <c r="AJ35" s="1" t="str">
        <f>IF('Исходный массив'!AJ35='Массив с заданной глубиной'!$BF$2,'Исходный массив'!AJ35,"")</f>
        <v/>
      </c>
      <c r="AK35" s="1" t="str">
        <f>IF('Исходный массив'!AK35='Массив с заданной глубиной'!$BF$2,'Исходный массив'!AK35,"")</f>
        <v/>
      </c>
      <c r="AL35" s="1" t="str">
        <f>IF('Исходный массив'!AL35='Массив с заданной глубиной'!$BF$2,'Исходный массив'!AL35,"")</f>
        <v/>
      </c>
      <c r="AM35" s="1" t="str">
        <f>IF('Исходный массив'!AM35='Массив с заданной глубиной'!$BF$2,'Исходный массив'!AM35,"")</f>
        <v/>
      </c>
      <c r="AN35" s="1" t="str">
        <f>IF('Исходный массив'!AN35='Массив с заданной глубиной'!$BF$2,'Исходный массив'!AN35,"")</f>
        <v/>
      </c>
      <c r="AO35" s="1" t="str">
        <f>IF('Исходный массив'!AO35='Массив с заданной глубиной'!$BF$2,'Исходный массив'!AO35,"")</f>
        <v/>
      </c>
      <c r="AP35" s="1" t="str">
        <f>IF('Исходный массив'!AP35='Массив с заданной глубиной'!$BF$2,'Исходный массив'!AP35,"")</f>
        <v/>
      </c>
      <c r="AQ35" s="1">
        <f>IF('Исходный массив'!AQ35='Массив с заданной глубиной'!$BF$2,'Исходный массив'!AQ35,"")</f>
        <v>9</v>
      </c>
      <c r="AR35" s="1" t="str">
        <f>IF('Исходный массив'!AR35='Массив с заданной глубиной'!$BF$2,'Исходный массив'!AR35,"")</f>
        <v/>
      </c>
      <c r="AS35" s="1" t="str">
        <f>IF('Исходный массив'!AS35='Массив с заданной глубиной'!$BF$2,'Исходный массив'!AS35,"")</f>
        <v/>
      </c>
      <c r="AT35" s="1" t="str">
        <f>IF('Исходный массив'!AT35='Массив с заданной глубиной'!$BF$2,'Исходный массив'!AT35,"")</f>
        <v/>
      </c>
      <c r="AU35" s="1" t="str">
        <f>IF('Исходный массив'!AU35='Массив с заданной глубиной'!$BF$2,'Исходный массив'!AU35,"")</f>
        <v/>
      </c>
      <c r="AV35" s="1" t="str">
        <f>IF('Исходный массив'!AV35='Массив с заданной глубиной'!$BF$2,'Исходный массив'!AV35,"")</f>
        <v/>
      </c>
      <c r="AW35" s="1" t="str">
        <f>IF('Исходный массив'!AW35='Массив с заданной глубиной'!$BF$2,'Исходный массив'!AW35,"")</f>
        <v/>
      </c>
      <c r="AX35" s="1" t="str">
        <f>IF('Исходный массив'!AX35='Массив с заданной глубиной'!$BF$2,'Исходный массив'!AX35,"")</f>
        <v/>
      </c>
      <c r="AY35" s="1" t="str">
        <f>IF('Исходный массив'!AY35='Массив с заданной глубиной'!$BF$2,'Исходный массив'!AY35,"")</f>
        <v/>
      </c>
    </row>
    <row r="36" spans="2:51" ht="14.1" customHeight="1" thickBot="1" x14ac:dyDescent="0.3">
      <c r="B36" s="1" t="str">
        <f>IF('Исходный массив'!B36='Массив с заданной глубиной'!$BF$2,'Исходный массив'!B36,"")</f>
        <v/>
      </c>
      <c r="C36" s="1" t="str">
        <f>IF('Исходный массив'!C36='Массив с заданной глубиной'!$BF$2,'Исходный массив'!C36,"")</f>
        <v/>
      </c>
      <c r="D36" s="1" t="str">
        <f>IF('Исходный массив'!D36='Массив с заданной глубиной'!$BF$2,'Исходный массив'!D36,"")</f>
        <v/>
      </c>
      <c r="E36" s="1" t="str">
        <f>IF('Исходный массив'!E36='Массив с заданной глубиной'!$BF$2,'Исходный массив'!E36,"")</f>
        <v/>
      </c>
      <c r="F36" s="1" t="str">
        <f>IF('Исходный массив'!F36='Массив с заданной глубиной'!$BF$2,'Исходный массив'!F36,"")</f>
        <v/>
      </c>
      <c r="G36" s="1" t="str">
        <f>IF('Исходный массив'!G36='Массив с заданной глубиной'!$BF$2,'Исходный массив'!G36,"")</f>
        <v/>
      </c>
      <c r="H36" s="1" t="str">
        <f>IF('Исходный массив'!H36='Массив с заданной глубиной'!$BF$2,'Исходный массив'!H36,"")</f>
        <v/>
      </c>
      <c r="I36" s="1" t="str">
        <f>IF('Исходный массив'!I36='Массив с заданной глубиной'!$BF$2,'Исходный массив'!I36,"")</f>
        <v/>
      </c>
      <c r="J36" s="1">
        <f>IF('Исходный массив'!J36='Массив с заданной глубиной'!$BF$2,'Исходный массив'!J36,"")</f>
        <v>9</v>
      </c>
      <c r="K36" s="1" t="str">
        <f>IF('Исходный массив'!K36='Массив с заданной глубиной'!$BF$2,'Исходный массив'!K36,"")</f>
        <v/>
      </c>
      <c r="L36" s="1" t="str">
        <f>IF('Исходный массив'!L36='Массив с заданной глубиной'!$BF$2,'Исходный массив'!L36,"")</f>
        <v/>
      </c>
      <c r="M36" s="1" t="str">
        <f>IF('Исходный массив'!M36='Массив с заданной глубиной'!$BF$2,'Исходный массив'!M36,"")</f>
        <v/>
      </c>
      <c r="N36" s="1" t="str">
        <f>IF('Исходный массив'!N36='Массив с заданной глубиной'!$BF$2,'Исходный массив'!N36,"")</f>
        <v/>
      </c>
      <c r="O36" s="1" t="str">
        <f>IF('Исходный массив'!O36='Массив с заданной глубиной'!$BF$2,'Исходный массив'!O36,"")</f>
        <v/>
      </c>
      <c r="P36" s="1" t="str">
        <f>IF('Исходный массив'!P36='Массив с заданной глубиной'!$BF$2,'Исходный массив'!P36,"")</f>
        <v/>
      </c>
      <c r="Q36" s="1" t="str">
        <f>IF('Исходный массив'!Q36='Массив с заданной глубиной'!$BF$2,'Исходный массив'!Q36,"")</f>
        <v/>
      </c>
      <c r="R36" s="1" t="str">
        <f>IF('Исходный массив'!R36='Массив с заданной глубиной'!$BF$2,'Исходный массив'!R36,"")</f>
        <v/>
      </c>
      <c r="S36" s="1" t="str">
        <f>IF('Исходный массив'!S36='Массив с заданной глубиной'!$BF$2,'Исходный массив'!S36,"")</f>
        <v/>
      </c>
      <c r="T36" s="1" t="str">
        <f>IF('Исходный массив'!T36='Массив с заданной глубиной'!$BF$2,'Исходный массив'!T36,"")</f>
        <v/>
      </c>
      <c r="U36" s="1" t="str">
        <f>IF('Исходный массив'!U36='Массив с заданной глубиной'!$BF$2,'Исходный массив'!U36,"")</f>
        <v/>
      </c>
      <c r="V36" s="1" t="str">
        <f>IF('Исходный массив'!V36='Массив с заданной глубиной'!$BF$2,'Исходный массив'!V36,"")</f>
        <v/>
      </c>
      <c r="W36" s="1" t="str">
        <f>IF('Исходный массив'!W36='Массив с заданной глубиной'!$BF$2,'Исходный массив'!W36,"")</f>
        <v/>
      </c>
      <c r="X36" s="1" t="str">
        <f>IF('Исходный массив'!X36='Массив с заданной глубиной'!$BF$2,'Исходный массив'!X36,"")</f>
        <v/>
      </c>
      <c r="Y36" s="1" t="str">
        <f>IF('Исходный массив'!Y36='Массив с заданной глубиной'!$BF$2,'Исходный массив'!Y36,"")</f>
        <v/>
      </c>
      <c r="Z36" s="1" t="str">
        <f>IF('Исходный массив'!Z36='Массив с заданной глубиной'!$BF$2,'Исходный массив'!Z36,"")</f>
        <v/>
      </c>
      <c r="AA36" s="1" t="str">
        <f>IF('Исходный массив'!AA36='Массив с заданной глубиной'!$BF$2,'Исходный массив'!AA36,"")</f>
        <v/>
      </c>
      <c r="AB36" s="1" t="str">
        <f>IF('Исходный массив'!AB36='Массив с заданной глубиной'!$BF$2,'Исходный массив'!AB36,"")</f>
        <v/>
      </c>
      <c r="AC36" s="1" t="str">
        <f>IF('Исходный массив'!AC36='Массив с заданной глубиной'!$BF$2,'Исходный массив'!AC36,"")</f>
        <v/>
      </c>
      <c r="AD36" s="1" t="str">
        <f>IF('Исходный массив'!AD36='Массив с заданной глубиной'!$BF$2,'Исходный массив'!AD36,"")</f>
        <v/>
      </c>
      <c r="AE36" s="1" t="str">
        <f>IF('Исходный массив'!AE36='Массив с заданной глубиной'!$BF$2,'Исходный массив'!AE36,"")</f>
        <v/>
      </c>
      <c r="AF36" s="1" t="str">
        <f>IF('Исходный массив'!AF36='Массив с заданной глубиной'!$BF$2,'Исходный массив'!AF36,"")</f>
        <v/>
      </c>
      <c r="AG36" s="1" t="str">
        <f>IF('Исходный массив'!AG36='Массив с заданной глубиной'!$BF$2,'Исходный массив'!AG36,"")</f>
        <v/>
      </c>
      <c r="AH36" s="1" t="str">
        <f>IF('Исходный массив'!AH36='Массив с заданной глубиной'!$BF$2,'Исходный массив'!AH36,"")</f>
        <v/>
      </c>
      <c r="AI36" s="1" t="str">
        <f>IF('Исходный массив'!AI36='Массив с заданной глубиной'!$BF$2,'Исходный массив'!AI36,"")</f>
        <v/>
      </c>
      <c r="AJ36" s="1" t="str">
        <f>IF('Исходный массив'!AJ36='Массив с заданной глубиной'!$BF$2,'Исходный массив'!AJ36,"")</f>
        <v/>
      </c>
      <c r="AK36" s="1" t="str">
        <f>IF('Исходный массив'!AK36='Массив с заданной глубиной'!$BF$2,'Исходный массив'!AK36,"")</f>
        <v/>
      </c>
      <c r="AL36" s="1" t="str">
        <f>IF('Исходный массив'!AL36='Массив с заданной глубиной'!$BF$2,'Исходный массив'!AL36,"")</f>
        <v/>
      </c>
      <c r="AM36" s="1" t="str">
        <f>IF('Исходный массив'!AM36='Массив с заданной глубиной'!$BF$2,'Исходный массив'!AM36,"")</f>
        <v/>
      </c>
      <c r="AN36" s="1" t="str">
        <f>IF('Исходный массив'!AN36='Массив с заданной глубиной'!$BF$2,'Исходный массив'!AN36,"")</f>
        <v/>
      </c>
      <c r="AO36" s="1" t="str">
        <f>IF('Исходный массив'!AO36='Массив с заданной глубиной'!$BF$2,'Исходный массив'!AO36,"")</f>
        <v/>
      </c>
      <c r="AP36" s="1" t="str">
        <f>IF('Исходный массив'!AP36='Массив с заданной глубиной'!$BF$2,'Исходный массив'!AP36,"")</f>
        <v/>
      </c>
      <c r="AQ36" s="1">
        <f>IF('Исходный массив'!AQ36='Массив с заданной глубиной'!$BF$2,'Исходный массив'!AQ36,"")</f>
        <v>9</v>
      </c>
      <c r="AR36" s="1" t="str">
        <f>IF('Исходный массив'!AR36='Массив с заданной глубиной'!$BF$2,'Исходный массив'!AR36,"")</f>
        <v/>
      </c>
      <c r="AS36" s="1" t="str">
        <f>IF('Исходный массив'!AS36='Массив с заданной глубиной'!$BF$2,'Исходный массив'!AS36,"")</f>
        <v/>
      </c>
      <c r="AT36" s="1" t="str">
        <f>IF('Исходный массив'!AT36='Массив с заданной глубиной'!$BF$2,'Исходный массив'!AT36,"")</f>
        <v/>
      </c>
      <c r="AU36" s="1" t="str">
        <f>IF('Исходный массив'!AU36='Массив с заданной глубиной'!$BF$2,'Исходный массив'!AU36,"")</f>
        <v/>
      </c>
      <c r="AV36" s="1" t="str">
        <f>IF('Исходный массив'!AV36='Массив с заданной глубиной'!$BF$2,'Исходный массив'!AV36,"")</f>
        <v/>
      </c>
      <c r="AW36" s="1" t="str">
        <f>IF('Исходный массив'!AW36='Массив с заданной глубиной'!$BF$2,'Исходный массив'!AW36,"")</f>
        <v/>
      </c>
      <c r="AX36" s="1" t="str">
        <f>IF('Исходный массив'!AX36='Массив с заданной глубиной'!$BF$2,'Исходный массив'!AX36,"")</f>
        <v/>
      </c>
      <c r="AY36" s="1" t="str">
        <f>IF('Исходный массив'!AY36='Массив с заданной глубиной'!$BF$2,'Исходный массив'!AY36,"")</f>
        <v/>
      </c>
    </row>
    <row r="37" spans="2:51" ht="14.1" customHeight="1" thickBot="1" x14ac:dyDescent="0.3">
      <c r="B37" s="1" t="str">
        <f>IF('Исходный массив'!B37='Массив с заданной глубиной'!$BF$2,'Исходный массив'!B37,"")</f>
        <v/>
      </c>
      <c r="C37" s="1" t="str">
        <f>IF('Исходный массив'!C37='Массив с заданной глубиной'!$BF$2,'Исходный массив'!C37,"")</f>
        <v/>
      </c>
      <c r="D37" s="1" t="str">
        <f>IF('Исходный массив'!D37='Массив с заданной глубиной'!$BF$2,'Исходный массив'!D37,"")</f>
        <v/>
      </c>
      <c r="E37" s="1" t="str">
        <f>IF('Исходный массив'!E37='Массив с заданной глубиной'!$BF$2,'Исходный массив'!E37,"")</f>
        <v/>
      </c>
      <c r="F37" s="1" t="str">
        <f>IF('Исходный массив'!F37='Массив с заданной глубиной'!$BF$2,'Исходный массив'!F37,"")</f>
        <v/>
      </c>
      <c r="G37" s="1" t="str">
        <f>IF('Исходный массив'!G37='Массив с заданной глубиной'!$BF$2,'Исходный массив'!G37,"")</f>
        <v/>
      </c>
      <c r="H37" s="1" t="str">
        <f>IF('Исходный массив'!H37='Массив с заданной глубиной'!$BF$2,'Исходный массив'!H37,"")</f>
        <v/>
      </c>
      <c r="I37" s="1" t="str">
        <f>IF('Исходный массив'!I37='Массив с заданной глубиной'!$BF$2,'Исходный массив'!I37,"")</f>
        <v/>
      </c>
      <c r="J37" s="1">
        <f>IF('Исходный массив'!J37='Массив с заданной глубиной'!$BF$2,'Исходный массив'!J37,"")</f>
        <v>9</v>
      </c>
      <c r="K37" s="1" t="str">
        <f>IF('Исходный массив'!K37='Массив с заданной глубиной'!$BF$2,'Исходный массив'!K37,"")</f>
        <v/>
      </c>
      <c r="L37" s="1" t="str">
        <f>IF('Исходный массив'!L37='Массив с заданной глубиной'!$BF$2,'Исходный массив'!L37,"")</f>
        <v/>
      </c>
      <c r="M37" s="1" t="str">
        <f>IF('Исходный массив'!M37='Массив с заданной глубиной'!$BF$2,'Исходный массив'!M37,"")</f>
        <v/>
      </c>
      <c r="N37" s="1" t="str">
        <f>IF('Исходный массив'!N37='Массив с заданной глубиной'!$BF$2,'Исходный массив'!N37,"")</f>
        <v/>
      </c>
      <c r="O37" s="1" t="str">
        <f>IF('Исходный массив'!O37='Массив с заданной глубиной'!$BF$2,'Исходный массив'!O37,"")</f>
        <v/>
      </c>
      <c r="P37" s="1" t="str">
        <f>IF('Исходный массив'!P37='Массив с заданной глубиной'!$BF$2,'Исходный массив'!P37,"")</f>
        <v/>
      </c>
      <c r="Q37" s="1" t="str">
        <f>IF('Исходный массив'!Q37='Массив с заданной глубиной'!$BF$2,'Исходный массив'!Q37,"")</f>
        <v/>
      </c>
      <c r="R37" s="1" t="str">
        <f>IF('Исходный массив'!R37='Массив с заданной глубиной'!$BF$2,'Исходный массив'!R37,"")</f>
        <v/>
      </c>
      <c r="S37" s="1" t="str">
        <f>IF('Исходный массив'!S37='Массив с заданной глубиной'!$BF$2,'Исходный массив'!S37,"")</f>
        <v/>
      </c>
      <c r="T37" s="1" t="str">
        <f>IF('Исходный массив'!T37='Массив с заданной глубиной'!$BF$2,'Исходный массив'!T37,"")</f>
        <v/>
      </c>
      <c r="U37" s="1" t="str">
        <f>IF('Исходный массив'!U37='Массив с заданной глубиной'!$BF$2,'Исходный массив'!U37,"")</f>
        <v/>
      </c>
      <c r="V37" s="1" t="str">
        <f>IF('Исходный массив'!V37='Массив с заданной глубиной'!$BF$2,'Исходный массив'!V37,"")</f>
        <v/>
      </c>
      <c r="W37" s="1" t="str">
        <f>IF('Исходный массив'!W37='Массив с заданной глубиной'!$BF$2,'Исходный массив'!W37,"")</f>
        <v/>
      </c>
      <c r="X37" s="1" t="str">
        <f>IF('Исходный массив'!X37='Массив с заданной глубиной'!$BF$2,'Исходный массив'!X37,"")</f>
        <v/>
      </c>
      <c r="Y37" s="1" t="str">
        <f>IF('Исходный массив'!Y37='Массив с заданной глубиной'!$BF$2,'Исходный массив'!Y37,"")</f>
        <v/>
      </c>
      <c r="Z37" s="1" t="str">
        <f>IF('Исходный массив'!Z37='Массив с заданной глубиной'!$BF$2,'Исходный массив'!Z37,"")</f>
        <v/>
      </c>
      <c r="AA37" s="1" t="str">
        <f>IF('Исходный массив'!AA37='Массив с заданной глубиной'!$BF$2,'Исходный массив'!AA37,"")</f>
        <v/>
      </c>
      <c r="AB37" s="1" t="str">
        <f>IF('Исходный массив'!AB37='Массив с заданной глубиной'!$BF$2,'Исходный массив'!AB37,"")</f>
        <v/>
      </c>
      <c r="AC37" s="1" t="str">
        <f>IF('Исходный массив'!AC37='Массив с заданной глубиной'!$BF$2,'Исходный массив'!AC37,"")</f>
        <v/>
      </c>
      <c r="AD37" s="1" t="str">
        <f>IF('Исходный массив'!AD37='Массив с заданной глубиной'!$BF$2,'Исходный массив'!AD37,"")</f>
        <v/>
      </c>
      <c r="AE37" s="1" t="str">
        <f>IF('Исходный массив'!AE37='Массив с заданной глубиной'!$BF$2,'Исходный массив'!AE37,"")</f>
        <v/>
      </c>
      <c r="AF37" s="1" t="str">
        <f>IF('Исходный массив'!AF37='Массив с заданной глубиной'!$BF$2,'Исходный массив'!AF37,"")</f>
        <v/>
      </c>
      <c r="AG37" s="1" t="str">
        <f>IF('Исходный массив'!AG37='Массив с заданной глубиной'!$BF$2,'Исходный массив'!AG37,"")</f>
        <v/>
      </c>
      <c r="AH37" s="1" t="str">
        <f>IF('Исходный массив'!AH37='Массив с заданной глубиной'!$BF$2,'Исходный массив'!AH37,"")</f>
        <v/>
      </c>
      <c r="AI37" s="1" t="str">
        <f>IF('Исходный массив'!AI37='Массив с заданной глубиной'!$BF$2,'Исходный массив'!AI37,"")</f>
        <v/>
      </c>
      <c r="AJ37" s="1" t="str">
        <f>IF('Исходный массив'!AJ37='Массив с заданной глубиной'!$BF$2,'Исходный массив'!AJ37,"")</f>
        <v/>
      </c>
      <c r="AK37" s="1" t="str">
        <f>IF('Исходный массив'!AK37='Массив с заданной глубиной'!$BF$2,'Исходный массив'!AK37,"")</f>
        <v/>
      </c>
      <c r="AL37" s="1" t="str">
        <f>IF('Исходный массив'!AL37='Массив с заданной глубиной'!$BF$2,'Исходный массив'!AL37,"")</f>
        <v/>
      </c>
      <c r="AM37" s="1" t="str">
        <f>IF('Исходный массив'!AM37='Массив с заданной глубиной'!$BF$2,'Исходный массив'!AM37,"")</f>
        <v/>
      </c>
      <c r="AN37" s="1" t="str">
        <f>IF('Исходный массив'!AN37='Массив с заданной глубиной'!$BF$2,'Исходный массив'!AN37,"")</f>
        <v/>
      </c>
      <c r="AO37" s="1" t="str">
        <f>IF('Исходный массив'!AO37='Массив с заданной глубиной'!$BF$2,'Исходный массив'!AO37,"")</f>
        <v/>
      </c>
      <c r="AP37" s="1" t="str">
        <f>IF('Исходный массив'!AP37='Массив с заданной глубиной'!$BF$2,'Исходный массив'!AP37,"")</f>
        <v/>
      </c>
      <c r="AQ37" s="1">
        <f>IF('Исходный массив'!AQ37='Массив с заданной глубиной'!$BF$2,'Исходный массив'!AQ37,"")</f>
        <v>9</v>
      </c>
      <c r="AR37" s="1" t="str">
        <f>IF('Исходный массив'!AR37='Массив с заданной глубиной'!$BF$2,'Исходный массив'!AR37,"")</f>
        <v/>
      </c>
      <c r="AS37" s="1" t="str">
        <f>IF('Исходный массив'!AS37='Массив с заданной глубиной'!$BF$2,'Исходный массив'!AS37,"")</f>
        <v/>
      </c>
      <c r="AT37" s="1" t="str">
        <f>IF('Исходный массив'!AT37='Массив с заданной глубиной'!$BF$2,'Исходный массив'!AT37,"")</f>
        <v/>
      </c>
      <c r="AU37" s="1" t="str">
        <f>IF('Исходный массив'!AU37='Массив с заданной глубиной'!$BF$2,'Исходный массив'!AU37,"")</f>
        <v/>
      </c>
      <c r="AV37" s="1" t="str">
        <f>IF('Исходный массив'!AV37='Массив с заданной глубиной'!$BF$2,'Исходный массив'!AV37,"")</f>
        <v/>
      </c>
      <c r="AW37" s="1" t="str">
        <f>IF('Исходный массив'!AW37='Массив с заданной глубиной'!$BF$2,'Исходный массив'!AW37,"")</f>
        <v/>
      </c>
      <c r="AX37" s="1" t="str">
        <f>IF('Исходный массив'!AX37='Массив с заданной глубиной'!$BF$2,'Исходный массив'!AX37,"")</f>
        <v/>
      </c>
      <c r="AY37" s="1" t="str">
        <f>IF('Исходный массив'!AY37='Массив с заданной глубиной'!$BF$2,'Исходный массив'!AY37,"")</f>
        <v/>
      </c>
    </row>
    <row r="38" spans="2:51" ht="14.1" customHeight="1" thickBot="1" x14ac:dyDescent="0.3">
      <c r="B38" s="1" t="str">
        <f>IF('Исходный массив'!B38='Массив с заданной глубиной'!$BF$2,'Исходный массив'!B38,"")</f>
        <v/>
      </c>
      <c r="C38" s="1" t="str">
        <f>IF('Исходный массив'!C38='Массив с заданной глубиной'!$BF$2,'Исходный массив'!C38,"")</f>
        <v/>
      </c>
      <c r="D38" s="1" t="str">
        <f>IF('Исходный массив'!D38='Массив с заданной глубиной'!$BF$2,'Исходный массив'!D38,"")</f>
        <v/>
      </c>
      <c r="E38" s="1" t="str">
        <f>IF('Исходный массив'!E38='Массив с заданной глубиной'!$BF$2,'Исходный массив'!E38,"")</f>
        <v/>
      </c>
      <c r="F38" s="1" t="str">
        <f>IF('Исходный массив'!F38='Массив с заданной глубиной'!$BF$2,'Исходный массив'!F38,"")</f>
        <v/>
      </c>
      <c r="G38" s="1" t="str">
        <f>IF('Исходный массив'!G38='Массив с заданной глубиной'!$BF$2,'Исходный массив'!G38,"")</f>
        <v/>
      </c>
      <c r="H38" s="1" t="str">
        <f>IF('Исходный массив'!H38='Массив с заданной глубиной'!$BF$2,'Исходный массив'!H38,"")</f>
        <v/>
      </c>
      <c r="I38" s="1" t="str">
        <f>IF('Исходный массив'!I38='Массив с заданной глубиной'!$BF$2,'Исходный массив'!I38,"")</f>
        <v/>
      </c>
      <c r="J38" s="1">
        <f>IF('Исходный массив'!J38='Массив с заданной глубиной'!$BF$2,'Исходный массив'!J38,"")</f>
        <v>9</v>
      </c>
      <c r="K38" s="1" t="str">
        <f>IF('Исходный массив'!K38='Массив с заданной глубиной'!$BF$2,'Исходный массив'!K38,"")</f>
        <v/>
      </c>
      <c r="L38" s="1" t="str">
        <f>IF('Исходный массив'!L38='Массив с заданной глубиной'!$BF$2,'Исходный массив'!L38,"")</f>
        <v/>
      </c>
      <c r="M38" s="1" t="str">
        <f>IF('Исходный массив'!M38='Массив с заданной глубиной'!$BF$2,'Исходный массив'!M38,"")</f>
        <v/>
      </c>
      <c r="N38" s="1" t="str">
        <f>IF('Исходный массив'!N38='Массив с заданной глубиной'!$BF$2,'Исходный массив'!N38,"")</f>
        <v/>
      </c>
      <c r="O38" s="1" t="str">
        <f>IF('Исходный массив'!O38='Массив с заданной глубиной'!$BF$2,'Исходный массив'!O38,"")</f>
        <v/>
      </c>
      <c r="P38" s="1" t="str">
        <f>IF('Исходный массив'!P38='Массив с заданной глубиной'!$BF$2,'Исходный массив'!P38,"")</f>
        <v/>
      </c>
      <c r="Q38" s="1" t="str">
        <f>IF('Исходный массив'!Q38='Массив с заданной глубиной'!$BF$2,'Исходный массив'!Q38,"")</f>
        <v/>
      </c>
      <c r="R38" s="1" t="str">
        <f>IF('Исходный массив'!R38='Массив с заданной глубиной'!$BF$2,'Исходный массив'!R38,"")</f>
        <v/>
      </c>
      <c r="S38" s="1" t="str">
        <f>IF('Исходный массив'!S38='Массив с заданной глубиной'!$BF$2,'Исходный массив'!S38,"")</f>
        <v/>
      </c>
      <c r="T38" s="1" t="str">
        <f>IF('Исходный массив'!T38='Массив с заданной глубиной'!$BF$2,'Исходный массив'!T38,"")</f>
        <v/>
      </c>
      <c r="U38" s="1" t="str">
        <f>IF('Исходный массив'!U38='Массив с заданной глубиной'!$BF$2,'Исходный массив'!U38,"")</f>
        <v/>
      </c>
      <c r="V38" s="1" t="str">
        <f>IF('Исходный массив'!V38='Массив с заданной глубиной'!$BF$2,'Исходный массив'!V38,"")</f>
        <v/>
      </c>
      <c r="W38" s="1" t="str">
        <f>IF('Исходный массив'!W38='Массив с заданной глубиной'!$BF$2,'Исходный массив'!W38,"")</f>
        <v/>
      </c>
      <c r="X38" s="1" t="str">
        <f>IF('Исходный массив'!X38='Массив с заданной глубиной'!$BF$2,'Исходный массив'!X38,"")</f>
        <v/>
      </c>
      <c r="Y38" s="1" t="str">
        <f>IF('Исходный массив'!Y38='Массив с заданной глубиной'!$BF$2,'Исходный массив'!Y38,"")</f>
        <v/>
      </c>
      <c r="Z38" s="1" t="str">
        <f>IF('Исходный массив'!Z38='Массив с заданной глубиной'!$BF$2,'Исходный массив'!Z38,"")</f>
        <v/>
      </c>
      <c r="AA38" s="1" t="str">
        <f>IF('Исходный массив'!AA38='Массив с заданной глубиной'!$BF$2,'Исходный массив'!AA38,"")</f>
        <v/>
      </c>
      <c r="AB38" s="1" t="str">
        <f>IF('Исходный массив'!AB38='Массив с заданной глубиной'!$BF$2,'Исходный массив'!AB38,"")</f>
        <v/>
      </c>
      <c r="AC38" s="1" t="str">
        <f>IF('Исходный массив'!AC38='Массив с заданной глубиной'!$BF$2,'Исходный массив'!AC38,"")</f>
        <v/>
      </c>
      <c r="AD38" s="1" t="str">
        <f>IF('Исходный массив'!AD38='Массив с заданной глубиной'!$BF$2,'Исходный массив'!AD38,"")</f>
        <v/>
      </c>
      <c r="AE38" s="1" t="str">
        <f>IF('Исходный массив'!AE38='Массив с заданной глубиной'!$BF$2,'Исходный массив'!AE38,"")</f>
        <v/>
      </c>
      <c r="AF38" s="1" t="str">
        <f>IF('Исходный массив'!AF38='Массив с заданной глубиной'!$BF$2,'Исходный массив'!AF38,"")</f>
        <v/>
      </c>
      <c r="AG38" s="1" t="str">
        <f>IF('Исходный массив'!AG38='Массив с заданной глубиной'!$BF$2,'Исходный массив'!AG38,"")</f>
        <v/>
      </c>
      <c r="AH38" s="1" t="str">
        <f>IF('Исходный массив'!AH38='Массив с заданной глубиной'!$BF$2,'Исходный массив'!AH38,"")</f>
        <v/>
      </c>
      <c r="AI38" s="1" t="str">
        <f>IF('Исходный массив'!AI38='Массив с заданной глубиной'!$BF$2,'Исходный массив'!AI38,"")</f>
        <v/>
      </c>
      <c r="AJ38" s="1" t="str">
        <f>IF('Исходный массив'!AJ38='Массив с заданной глубиной'!$BF$2,'Исходный массив'!AJ38,"")</f>
        <v/>
      </c>
      <c r="AK38" s="1" t="str">
        <f>IF('Исходный массив'!AK38='Массив с заданной глубиной'!$BF$2,'Исходный массив'!AK38,"")</f>
        <v/>
      </c>
      <c r="AL38" s="1" t="str">
        <f>IF('Исходный массив'!AL38='Массив с заданной глубиной'!$BF$2,'Исходный массив'!AL38,"")</f>
        <v/>
      </c>
      <c r="AM38" s="1" t="str">
        <f>IF('Исходный массив'!AM38='Массив с заданной глубиной'!$BF$2,'Исходный массив'!AM38,"")</f>
        <v/>
      </c>
      <c r="AN38" s="1" t="str">
        <f>IF('Исходный массив'!AN38='Массив с заданной глубиной'!$BF$2,'Исходный массив'!AN38,"")</f>
        <v/>
      </c>
      <c r="AO38" s="1" t="str">
        <f>IF('Исходный массив'!AO38='Массив с заданной глубиной'!$BF$2,'Исходный массив'!AO38,"")</f>
        <v/>
      </c>
      <c r="AP38" s="1" t="str">
        <f>IF('Исходный массив'!AP38='Массив с заданной глубиной'!$BF$2,'Исходный массив'!AP38,"")</f>
        <v/>
      </c>
      <c r="AQ38" s="1">
        <f>IF('Исходный массив'!AQ38='Массив с заданной глубиной'!$BF$2,'Исходный массив'!AQ38,"")</f>
        <v>9</v>
      </c>
      <c r="AR38" s="1" t="str">
        <f>IF('Исходный массив'!AR38='Массив с заданной глубиной'!$BF$2,'Исходный массив'!AR38,"")</f>
        <v/>
      </c>
      <c r="AS38" s="1" t="str">
        <f>IF('Исходный массив'!AS38='Массив с заданной глубиной'!$BF$2,'Исходный массив'!AS38,"")</f>
        <v/>
      </c>
      <c r="AT38" s="1" t="str">
        <f>IF('Исходный массив'!AT38='Массив с заданной глубиной'!$BF$2,'Исходный массив'!AT38,"")</f>
        <v/>
      </c>
      <c r="AU38" s="1" t="str">
        <f>IF('Исходный массив'!AU38='Массив с заданной глубиной'!$BF$2,'Исходный массив'!AU38,"")</f>
        <v/>
      </c>
      <c r="AV38" s="1" t="str">
        <f>IF('Исходный массив'!AV38='Массив с заданной глубиной'!$BF$2,'Исходный массив'!AV38,"")</f>
        <v/>
      </c>
      <c r="AW38" s="1" t="str">
        <f>IF('Исходный массив'!AW38='Массив с заданной глубиной'!$BF$2,'Исходный массив'!AW38,"")</f>
        <v/>
      </c>
      <c r="AX38" s="1" t="str">
        <f>IF('Исходный массив'!AX38='Массив с заданной глубиной'!$BF$2,'Исходный массив'!AX38,"")</f>
        <v/>
      </c>
      <c r="AY38" s="1" t="str">
        <f>IF('Исходный массив'!AY38='Массив с заданной глубиной'!$BF$2,'Исходный массив'!AY38,"")</f>
        <v/>
      </c>
    </row>
    <row r="39" spans="2:51" ht="14.1" customHeight="1" thickBot="1" x14ac:dyDescent="0.3">
      <c r="B39" s="1" t="str">
        <f>IF('Исходный массив'!B39='Массив с заданной глубиной'!$BF$2,'Исходный массив'!B39,"")</f>
        <v/>
      </c>
      <c r="C39" s="1" t="str">
        <f>IF('Исходный массив'!C39='Массив с заданной глубиной'!$BF$2,'Исходный массив'!C39,"")</f>
        <v/>
      </c>
      <c r="D39" s="1" t="str">
        <f>IF('Исходный массив'!D39='Массив с заданной глубиной'!$BF$2,'Исходный массив'!D39,"")</f>
        <v/>
      </c>
      <c r="E39" s="1" t="str">
        <f>IF('Исходный массив'!E39='Массив с заданной глубиной'!$BF$2,'Исходный массив'!E39,"")</f>
        <v/>
      </c>
      <c r="F39" s="1" t="str">
        <f>IF('Исходный массив'!F39='Массив с заданной глубиной'!$BF$2,'Исходный массив'!F39,"")</f>
        <v/>
      </c>
      <c r="G39" s="1" t="str">
        <f>IF('Исходный массив'!G39='Массив с заданной глубиной'!$BF$2,'Исходный массив'!G39,"")</f>
        <v/>
      </c>
      <c r="H39" s="1" t="str">
        <f>IF('Исходный массив'!H39='Массив с заданной глубиной'!$BF$2,'Исходный массив'!H39,"")</f>
        <v/>
      </c>
      <c r="I39" s="1" t="str">
        <f>IF('Исходный массив'!I39='Массив с заданной глубиной'!$BF$2,'Исходный массив'!I39,"")</f>
        <v/>
      </c>
      <c r="J39" s="1">
        <f>IF('Исходный массив'!J39='Массив с заданной глубиной'!$BF$2,'Исходный массив'!J39,"")</f>
        <v>9</v>
      </c>
      <c r="K39" s="1" t="str">
        <f>IF('Исходный массив'!K39='Массив с заданной глубиной'!$BF$2,'Исходный массив'!K39,"")</f>
        <v/>
      </c>
      <c r="L39" s="1" t="str">
        <f>IF('Исходный массив'!L39='Массив с заданной глубиной'!$BF$2,'Исходный массив'!L39,"")</f>
        <v/>
      </c>
      <c r="M39" s="1" t="str">
        <f>IF('Исходный массив'!M39='Массив с заданной глубиной'!$BF$2,'Исходный массив'!M39,"")</f>
        <v/>
      </c>
      <c r="N39" s="1" t="str">
        <f>IF('Исходный массив'!N39='Массив с заданной глубиной'!$BF$2,'Исходный массив'!N39,"")</f>
        <v/>
      </c>
      <c r="O39" s="1" t="str">
        <f>IF('Исходный массив'!O39='Массив с заданной глубиной'!$BF$2,'Исходный массив'!O39,"")</f>
        <v/>
      </c>
      <c r="P39" s="1" t="str">
        <f>IF('Исходный массив'!P39='Массив с заданной глубиной'!$BF$2,'Исходный массив'!P39,"")</f>
        <v/>
      </c>
      <c r="Q39" s="1" t="str">
        <f>IF('Исходный массив'!Q39='Массив с заданной глубиной'!$BF$2,'Исходный массив'!Q39,"")</f>
        <v/>
      </c>
      <c r="R39" s="1" t="str">
        <f>IF('Исходный массив'!R39='Массив с заданной глубиной'!$BF$2,'Исходный массив'!R39,"")</f>
        <v/>
      </c>
      <c r="S39" s="1" t="str">
        <f>IF('Исходный массив'!S39='Массив с заданной глубиной'!$BF$2,'Исходный массив'!S39,"")</f>
        <v/>
      </c>
      <c r="T39" s="1" t="str">
        <f>IF('Исходный массив'!T39='Массив с заданной глубиной'!$BF$2,'Исходный массив'!T39,"")</f>
        <v/>
      </c>
      <c r="U39" s="1" t="str">
        <f>IF('Исходный массив'!U39='Массив с заданной глубиной'!$BF$2,'Исходный массив'!U39,"")</f>
        <v/>
      </c>
      <c r="V39" s="1" t="str">
        <f>IF('Исходный массив'!V39='Массив с заданной глубиной'!$BF$2,'Исходный массив'!V39,"")</f>
        <v/>
      </c>
      <c r="W39" s="1" t="str">
        <f>IF('Исходный массив'!W39='Массив с заданной глубиной'!$BF$2,'Исходный массив'!W39,"")</f>
        <v/>
      </c>
      <c r="X39" s="1" t="str">
        <f>IF('Исходный массив'!X39='Массив с заданной глубиной'!$BF$2,'Исходный массив'!X39,"")</f>
        <v/>
      </c>
      <c r="Y39" s="1" t="str">
        <f>IF('Исходный массив'!Y39='Массив с заданной глубиной'!$BF$2,'Исходный массив'!Y39,"")</f>
        <v/>
      </c>
      <c r="Z39" s="1" t="str">
        <f>IF('Исходный массив'!Z39='Массив с заданной глубиной'!$BF$2,'Исходный массив'!Z39,"")</f>
        <v/>
      </c>
      <c r="AA39" s="1" t="str">
        <f>IF('Исходный массив'!AA39='Массив с заданной глубиной'!$BF$2,'Исходный массив'!AA39,"")</f>
        <v/>
      </c>
      <c r="AB39" s="1" t="str">
        <f>IF('Исходный массив'!AB39='Массив с заданной глубиной'!$BF$2,'Исходный массив'!AB39,"")</f>
        <v/>
      </c>
      <c r="AC39" s="1" t="str">
        <f>IF('Исходный массив'!AC39='Массив с заданной глубиной'!$BF$2,'Исходный массив'!AC39,"")</f>
        <v/>
      </c>
      <c r="AD39" s="1" t="str">
        <f>IF('Исходный массив'!AD39='Массив с заданной глубиной'!$BF$2,'Исходный массив'!AD39,"")</f>
        <v/>
      </c>
      <c r="AE39" s="1" t="str">
        <f>IF('Исходный массив'!AE39='Массив с заданной глубиной'!$BF$2,'Исходный массив'!AE39,"")</f>
        <v/>
      </c>
      <c r="AF39" s="1" t="str">
        <f>IF('Исходный массив'!AF39='Массив с заданной глубиной'!$BF$2,'Исходный массив'!AF39,"")</f>
        <v/>
      </c>
      <c r="AG39" s="1" t="str">
        <f>IF('Исходный массив'!AG39='Массив с заданной глубиной'!$BF$2,'Исходный массив'!AG39,"")</f>
        <v/>
      </c>
      <c r="AH39" s="1" t="str">
        <f>IF('Исходный массив'!AH39='Массив с заданной глубиной'!$BF$2,'Исходный массив'!AH39,"")</f>
        <v/>
      </c>
      <c r="AI39" s="1" t="str">
        <f>IF('Исходный массив'!AI39='Массив с заданной глубиной'!$BF$2,'Исходный массив'!AI39,"")</f>
        <v/>
      </c>
      <c r="AJ39" s="1" t="str">
        <f>IF('Исходный массив'!AJ39='Массив с заданной глубиной'!$BF$2,'Исходный массив'!AJ39,"")</f>
        <v/>
      </c>
      <c r="AK39" s="1" t="str">
        <f>IF('Исходный массив'!AK39='Массив с заданной глубиной'!$BF$2,'Исходный массив'!AK39,"")</f>
        <v/>
      </c>
      <c r="AL39" s="1" t="str">
        <f>IF('Исходный массив'!AL39='Массив с заданной глубиной'!$BF$2,'Исходный массив'!AL39,"")</f>
        <v/>
      </c>
      <c r="AM39" s="1" t="str">
        <f>IF('Исходный массив'!AM39='Массив с заданной глубиной'!$BF$2,'Исходный массив'!AM39,"")</f>
        <v/>
      </c>
      <c r="AN39" s="1" t="str">
        <f>IF('Исходный массив'!AN39='Массив с заданной глубиной'!$BF$2,'Исходный массив'!AN39,"")</f>
        <v/>
      </c>
      <c r="AO39" s="1" t="str">
        <f>IF('Исходный массив'!AO39='Массив с заданной глубиной'!$BF$2,'Исходный массив'!AO39,"")</f>
        <v/>
      </c>
      <c r="AP39" s="1" t="str">
        <f>IF('Исходный массив'!AP39='Массив с заданной глубиной'!$BF$2,'Исходный массив'!AP39,"")</f>
        <v/>
      </c>
      <c r="AQ39" s="1">
        <f>IF('Исходный массив'!AQ39='Массив с заданной глубиной'!$BF$2,'Исходный массив'!AQ39,"")</f>
        <v>9</v>
      </c>
      <c r="AR39" s="1" t="str">
        <f>IF('Исходный массив'!AR39='Массив с заданной глубиной'!$BF$2,'Исходный массив'!AR39,"")</f>
        <v/>
      </c>
      <c r="AS39" s="1" t="str">
        <f>IF('Исходный массив'!AS39='Массив с заданной глубиной'!$BF$2,'Исходный массив'!AS39,"")</f>
        <v/>
      </c>
      <c r="AT39" s="1" t="str">
        <f>IF('Исходный массив'!AT39='Массив с заданной глубиной'!$BF$2,'Исходный массив'!AT39,"")</f>
        <v/>
      </c>
      <c r="AU39" s="1" t="str">
        <f>IF('Исходный массив'!AU39='Массив с заданной глубиной'!$BF$2,'Исходный массив'!AU39,"")</f>
        <v/>
      </c>
      <c r="AV39" s="1" t="str">
        <f>IF('Исходный массив'!AV39='Массив с заданной глубиной'!$BF$2,'Исходный массив'!AV39,"")</f>
        <v/>
      </c>
      <c r="AW39" s="1" t="str">
        <f>IF('Исходный массив'!AW39='Массив с заданной глубиной'!$BF$2,'Исходный массив'!AW39,"")</f>
        <v/>
      </c>
      <c r="AX39" s="1" t="str">
        <f>IF('Исходный массив'!AX39='Массив с заданной глубиной'!$BF$2,'Исходный массив'!AX39,"")</f>
        <v/>
      </c>
      <c r="AY39" s="1" t="str">
        <f>IF('Исходный массив'!AY39='Массив с заданной глубиной'!$BF$2,'Исходный массив'!AY39,"")</f>
        <v/>
      </c>
    </row>
    <row r="40" spans="2:51" ht="14.1" customHeight="1" thickBot="1" x14ac:dyDescent="0.3">
      <c r="B40" s="1" t="str">
        <f>IF('Исходный массив'!B40='Массив с заданной глубиной'!$BF$2,'Исходный массив'!B40,"")</f>
        <v/>
      </c>
      <c r="C40" s="1" t="str">
        <f>IF('Исходный массив'!C40='Массив с заданной глубиной'!$BF$2,'Исходный массив'!C40,"")</f>
        <v/>
      </c>
      <c r="D40" s="1" t="str">
        <f>IF('Исходный массив'!D40='Массив с заданной глубиной'!$BF$2,'Исходный массив'!D40,"")</f>
        <v/>
      </c>
      <c r="E40" s="1" t="str">
        <f>IF('Исходный массив'!E40='Массив с заданной глубиной'!$BF$2,'Исходный массив'!E40,"")</f>
        <v/>
      </c>
      <c r="F40" s="1" t="str">
        <f>IF('Исходный массив'!F40='Массив с заданной глубиной'!$BF$2,'Исходный массив'!F40,"")</f>
        <v/>
      </c>
      <c r="G40" s="1" t="str">
        <f>IF('Исходный массив'!G40='Массив с заданной глубиной'!$BF$2,'Исходный массив'!G40,"")</f>
        <v/>
      </c>
      <c r="H40" s="1" t="str">
        <f>IF('Исходный массив'!H40='Массив с заданной глубиной'!$BF$2,'Исходный массив'!H40,"")</f>
        <v/>
      </c>
      <c r="I40" s="1" t="str">
        <f>IF('Исходный массив'!I40='Массив с заданной глубиной'!$BF$2,'Исходный массив'!I40,"")</f>
        <v/>
      </c>
      <c r="J40" s="1">
        <f>IF('Исходный массив'!J40='Массив с заданной глубиной'!$BF$2,'Исходный массив'!J40,"")</f>
        <v>9</v>
      </c>
      <c r="K40" s="1" t="str">
        <f>IF('Исходный массив'!K40='Массив с заданной глубиной'!$BF$2,'Исходный массив'!K40,"")</f>
        <v/>
      </c>
      <c r="L40" s="1" t="str">
        <f>IF('Исходный массив'!L40='Массив с заданной глубиной'!$BF$2,'Исходный массив'!L40,"")</f>
        <v/>
      </c>
      <c r="M40" s="1" t="str">
        <f>IF('Исходный массив'!M40='Массив с заданной глубиной'!$BF$2,'Исходный массив'!M40,"")</f>
        <v/>
      </c>
      <c r="N40" s="1" t="str">
        <f>IF('Исходный массив'!N40='Массив с заданной глубиной'!$BF$2,'Исходный массив'!N40,"")</f>
        <v/>
      </c>
      <c r="O40" s="1" t="str">
        <f>IF('Исходный массив'!O40='Массив с заданной глубиной'!$BF$2,'Исходный массив'!O40,"")</f>
        <v/>
      </c>
      <c r="P40" s="1" t="str">
        <f>IF('Исходный массив'!P40='Массив с заданной глубиной'!$BF$2,'Исходный массив'!P40,"")</f>
        <v/>
      </c>
      <c r="Q40" s="1" t="str">
        <f>IF('Исходный массив'!Q40='Массив с заданной глубиной'!$BF$2,'Исходный массив'!Q40,"")</f>
        <v/>
      </c>
      <c r="R40" s="1" t="str">
        <f>IF('Исходный массив'!R40='Массив с заданной глубиной'!$BF$2,'Исходный массив'!R40,"")</f>
        <v/>
      </c>
      <c r="S40" s="1" t="str">
        <f>IF('Исходный массив'!S40='Массив с заданной глубиной'!$BF$2,'Исходный массив'!S40,"")</f>
        <v/>
      </c>
      <c r="T40" s="1" t="str">
        <f>IF('Исходный массив'!T40='Массив с заданной глубиной'!$BF$2,'Исходный массив'!T40,"")</f>
        <v/>
      </c>
      <c r="U40" s="1" t="str">
        <f>IF('Исходный массив'!U40='Массив с заданной глубиной'!$BF$2,'Исходный массив'!U40,"")</f>
        <v/>
      </c>
      <c r="V40" s="1" t="str">
        <f>IF('Исходный массив'!V40='Массив с заданной глубиной'!$BF$2,'Исходный массив'!V40,"")</f>
        <v/>
      </c>
      <c r="W40" s="1" t="str">
        <f>IF('Исходный массив'!W40='Массив с заданной глубиной'!$BF$2,'Исходный массив'!W40,"")</f>
        <v/>
      </c>
      <c r="X40" s="1" t="str">
        <f>IF('Исходный массив'!X40='Массив с заданной глубиной'!$BF$2,'Исходный массив'!X40,"")</f>
        <v/>
      </c>
      <c r="Y40" s="1" t="str">
        <f>IF('Исходный массив'!Y40='Массив с заданной глубиной'!$BF$2,'Исходный массив'!Y40,"")</f>
        <v/>
      </c>
      <c r="Z40" s="1" t="str">
        <f>IF('Исходный массив'!Z40='Массив с заданной глубиной'!$BF$2,'Исходный массив'!Z40,"")</f>
        <v/>
      </c>
      <c r="AA40" s="1" t="str">
        <f>IF('Исходный массив'!AA40='Массив с заданной глубиной'!$BF$2,'Исходный массив'!AA40,"")</f>
        <v/>
      </c>
      <c r="AB40" s="1" t="str">
        <f>IF('Исходный массив'!AB40='Массив с заданной глубиной'!$BF$2,'Исходный массив'!AB40,"")</f>
        <v/>
      </c>
      <c r="AC40" s="1" t="str">
        <f>IF('Исходный массив'!AC40='Массив с заданной глубиной'!$BF$2,'Исходный массив'!AC40,"")</f>
        <v/>
      </c>
      <c r="AD40" s="1" t="str">
        <f>IF('Исходный массив'!AD40='Массив с заданной глубиной'!$BF$2,'Исходный массив'!AD40,"")</f>
        <v/>
      </c>
      <c r="AE40" s="1" t="str">
        <f>IF('Исходный массив'!AE40='Массив с заданной глубиной'!$BF$2,'Исходный массив'!AE40,"")</f>
        <v/>
      </c>
      <c r="AF40" s="1" t="str">
        <f>IF('Исходный массив'!AF40='Массив с заданной глубиной'!$BF$2,'Исходный массив'!AF40,"")</f>
        <v/>
      </c>
      <c r="AG40" s="1" t="str">
        <f>IF('Исходный массив'!AG40='Массив с заданной глубиной'!$BF$2,'Исходный массив'!AG40,"")</f>
        <v/>
      </c>
      <c r="AH40" s="1" t="str">
        <f>IF('Исходный массив'!AH40='Массив с заданной глубиной'!$BF$2,'Исходный массив'!AH40,"")</f>
        <v/>
      </c>
      <c r="AI40" s="1" t="str">
        <f>IF('Исходный массив'!AI40='Массив с заданной глубиной'!$BF$2,'Исходный массив'!AI40,"")</f>
        <v/>
      </c>
      <c r="AJ40" s="1" t="str">
        <f>IF('Исходный массив'!AJ40='Массив с заданной глубиной'!$BF$2,'Исходный массив'!AJ40,"")</f>
        <v/>
      </c>
      <c r="AK40" s="1" t="str">
        <f>IF('Исходный массив'!AK40='Массив с заданной глубиной'!$BF$2,'Исходный массив'!AK40,"")</f>
        <v/>
      </c>
      <c r="AL40" s="1" t="str">
        <f>IF('Исходный массив'!AL40='Массив с заданной глубиной'!$BF$2,'Исходный массив'!AL40,"")</f>
        <v/>
      </c>
      <c r="AM40" s="1" t="str">
        <f>IF('Исходный массив'!AM40='Массив с заданной глубиной'!$BF$2,'Исходный массив'!AM40,"")</f>
        <v/>
      </c>
      <c r="AN40" s="1" t="str">
        <f>IF('Исходный массив'!AN40='Массив с заданной глубиной'!$BF$2,'Исходный массив'!AN40,"")</f>
        <v/>
      </c>
      <c r="AO40" s="1" t="str">
        <f>IF('Исходный массив'!AO40='Массив с заданной глубиной'!$BF$2,'Исходный массив'!AO40,"")</f>
        <v/>
      </c>
      <c r="AP40" s="1" t="str">
        <f>IF('Исходный массив'!AP40='Массив с заданной глубиной'!$BF$2,'Исходный массив'!AP40,"")</f>
        <v/>
      </c>
      <c r="AQ40" s="1">
        <f>IF('Исходный массив'!AQ40='Массив с заданной глубиной'!$BF$2,'Исходный массив'!AQ40,"")</f>
        <v>9</v>
      </c>
      <c r="AR40" s="1" t="str">
        <f>IF('Исходный массив'!AR40='Массив с заданной глубиной'!$BF$2,'Исходный массив'!AR40,"")</f>
        <v/>
      </c>
      <c r="AS40" s="1" t="str">
        <f>IF('Исходный массив'!AS40='Массив с заданной глубиной'!$BF$2,'Исходный массив'!AS40,"")</f>
        <v/>
      </c>
      <c r="AT40" s="1" t="str">
        <f>IF('Исходный массив'!AT40='Массив с заданной глубиной'!$BF$2,'Исходный массив'!AT40,"")</f>
        <v/>
      </c>
      <c r="AU40" s="1" t="str">
        <f>IF('Исходный массив'!AU40='Массив с заданной глубиной'!$BF$2,'Исходный массив'!AU40,"")</f>
        <v/>
      </c>
      <c r="AV40" s="1" t="str">
        <f>IF('Исходный массив'!AV40='Массив с заданной глубиной'!$BF$2,'Исходный массив'!AV40,"")</f>
        <v/>
      </c>
      <c r="AW40" s="1" t="str">
        <f>IF('Исходный массив'!AW40='Массив с заданной глубиной'!$BF$2,'Исходный массив'!AW40,"")</f>
        <v/>
      </c>
      <c r="AX40" s="1" t="str">
        <f>IF('Исходный массив'!AX40='Массив с заданной глубиной'!$BF$2,'Исходный массив'!AX40,"")</f>
        <v/>
      </c>
      <c r="AY40" s="1" t="str">
        <f>IF('Исходный массив'!AY40='Массив с заданной глубиной'!$BF$2,'Исходный массив'!AY40,"")</f>
        <v/>
      </c>
    </row>
    <row r="41" spans="2:51" ht="14.1" customHeight="1" thickBot="1" x14ac:dyDescent="0.3">
      <c r="B41" s="1" t="str">
        <f>IF('Исходный массив'!B41='Массив с заданной глубиной'!$BF$2,'Исходный массив'!B41,"")</f>
        <v/>
      </c>
      <c r="C41" s="1" t="str">
        <f>IF('Исходный массив'!C41='Массив с заданной глубиной'!$BF$2,'Исходный массив'!C41,"")</f>
        <v/>
      </c>
      <c r="D41" s="1" t="str">
        <f>IF('Исходный массив'!D41='Массив с заданной глубиной'!$BF$2,'Исходный массив'!D41,"")</f>
        <v/>
      </c>
      <c r="E41" s="1" t="str">
        <f>IF('Исходный массив'!E41='Массив с заданной глубиной'!$BF$2,'Исходный массив'!E41,"")</f>
        <v/>
      </c>
      <c r="F41" s="1" t="str">
        <f>IF('Исходный массив'!F41='Массив с заданной глубиной'!$BF$2,'Исходный массив'!F41,"")</f>
        <v/>
      </c>
      <c r="G41" s="1" t="str">
        <f>IF('Исходный массив'!G41='Массив с заданной глубиной'!$BF$2,'Исходный массив'!G41,"")</f>
        <v/>
      </c>
      <c r="H41" s="1" t="str">
        <f>IF('Исходный массив'!H41='Массив с заданной глубиной'!$BF$2,'Исходный массив'!H41,"")</f>
        <v/>
      </c>
      <c r="I41" s="1" t="str">
        <f>IF('Исходный массив'!I41='Массив с заданной глубиной'!$BF$2,'Исходный массив'!I41,"")</f>
        <v/>
      </c>
      <c r="J41" s="1">
        <f>IF('Исходный массив'!J41='Массив с заданной глубиной'!$BF$2,'Исходный массив'!J41,"")</f>
        <v>9</v>
      </c>
      <c r="K41" s="1" t="str">
        <f>IF('Исходный массив'!K41='Массив с заданной глубиной'!$BF$2,'Исходный массив'!K41,"")</f>
        <v/>
      </c>
      <c r="L41" s="1" t="str">
        <f>IF('Исходный массив'!L41='Массив с заданной глубиной'!$BF$2,'Исходный массив'!L41,"")</f>
        <v/>
      </c>
      <c r="M41" s="1" t="str">
        <f>IF('Исходный массив'!M41='Массив с заданной глубиной'!$BF$2,'Исходный массив'!M41,"")</f>
        <v/>
      </c>
      <c r="N41" s="1" t="str">
        <f>IF('Исходный массив'!N41='Массив с заданной глубиной'!$BF$2,'Исходный массив'!N41,"")</f>
        <v/>
      </c>
      <c r="O41" s="1" t="str">
        <f>IF('Исходный массив'!O41='Массив с заданной глубиной'!$BF$2,'Исходный массив'!O41,"")</f>
        <v/>
      </c>
      <c r="P41" s="1" t="str">
        <f>IF('Исходный массив'!P41='Массив с заданной глубиной'!$BF$2,'Исходный массив'!P41,"")</f>
        <v/>
      </c>
      <c r="Q41" s="1" t="str">
        <f>IF('Исходный массив'!Q41='Массив с заданной глубиной'!$BF$2,'Исходный массив'!Q41,"")</f>
        <v/>
      </c>
      <c r="R41" s="1" t="str">
        <f>IF('Исходный массив'!R41='Массив с заданной глубиной'!$BF$2,'Исходный массив'!R41,"")</f>
        <v/>
      </c>
      <c r="S41" s="1" t="str">
        <f>IF('Исходный массив'!S41='Массив с заданной глубиной'!$BF$2,'Исходный массив'!S41,"")</f>
        <v/>
      </c>
      <c r="T41" s="1" t="str">
        <f>IF('Исходный массив'!T41='Массив с заданной глубиной'!$BF$2,'Исходный массив'!T41,"")</f>
        <v/>
      </c>
      <c r="U41" s="1" t="str">
        <f>IF('Исходный массив'!U41='Массив с заданной глубиной'!$BF$2,'Исходный массив'!U41,"")</f>
        <v/>
      </c>
      <c r="V41" s="1" t="str">
        <f>IF('Исходный массив'!V41='Массив с заданной глубиной'!$BF$2,'Исходный массив'!V41,"")</f>
        <v/>
      </c>
      <c r="W41" s="1" t="str">
        <f>IF('Исходный массив'!W41='Массив с заданной глубиной'!$BF$2,'Исходный массив'!W41,"")</f>
        <v/>
      </c>
      <c r="X41" s="1" t="str">
        <f>IF('Исходный массив'!X41='Массив с заданной глубиной'!$BF$2,'Исходный массив'!X41,"")</f>
        <v/>
      </c>
      <c r="Y41" s="1" t="str">
        <f>IF('Исходный массив'!Y41='Массив с заданной глубиной'!$BF$2,'Исходный массив'!Y41,"")</f>
        <v/>
      </c>
      <c r="Z41" s="1" t="str">
        <f>IF('Исходный массив'!Z41='Массив с заданной глубиной'!$BF$2,'Исходный массив'!Z41,"")</f>
        <v/>
      </c>
      <c r="AA41" s="1" t="str">
        <f>IF('Исходный массив'!AA41='Массив с заданной глубиной'!$BF$2,'Исходный массив'!AA41,"")</f>
        <v/>
      </c>
      <c r="AB41" s="1" t="str">
        <f>IF('Исходный массив'!AB41='Массив с заданной глубиной'!$BF$2,'Исходный массив'!AB41,"")</f>
        <v/>
      </c>
      <c r="AC41" s="1" t="str">
        <f>IF('Исходный массив'!AC41='Массив с заданной глубиной'!$BF$2,'Исходный массив'!AC41,"")</f>
        <v/>
      </c>
      <c r="AD41" s="1" t="str">
        <f>IF('Исходный массив'!AD41='Массив с заданной глубиной'!$BF$2,'Исходный массив'!AD41,"")</f>
        <v/>
      </c>
      <c r="AE41" s="1" t="str">
        <f>IF('Исходный массив'!AE41='Массив с заданной глубиной'!$BF$2,'Исходный массив'!AE41,"")</f>
        <v/>
      </c>
      <c r="AF41" s="1" t="str">
        <f>IF('Исходный массив'!AF41='Массив с заданной глубиной'!$BF$2,'Исходный массив'!AF41,"")</f>
        <v/>
      </c>
      <c r="AG41" s="1" t="str">
        <f>IF('Исходный массив'!AG41='Массив с заданной глубиной'!$BF$2,'Исходный массив'!AG41,"")</f>
        <v/>
      </c>
      <c r="AH41" s="1" t="str">
        <f>IF('Исходный массив'!AH41='Массив с заданной глубиной'!$BF$2,'Исходный массив'!AH41,"")</f>
        <v/>
      </c>
      <c r="AI41" s="1" t="str">
        <f>IF('Исходный массив'!AI41='Массив с заданной глубиной'!$BF$2,'Исходный массив'!AI41,"")</f>
        <v/>
      </c>
      <c r="AJ41" s="1" t="str">
        <f>IF('Исходный массив'!AJ41='Массив с заданной глубиной'!$BF$2,'Исходный массив'!AJ41,"")</f>
        <v/>
      </c>
      <c r="AK41" s="1" t="str">
        <f>IF('Исходный массив'!AK41='Массив с заданной глубиной'!$BF$2,'Исходный массив'!AK41,"")</f>
        <v/>
      </c>
      <c r="AL41" s="1" t="str">
        <f>IF('Исходный массив'!AL41='Массив с заданной глубиной'!$BF$2,'Исходный массив'!AL41,"")</f>
        <v/>
      </c>
      <c r="AM41" s="1" t="str">
        <f>IF('Исходный массив'!AM41='Массив с заданной глубиной'!$BF$2,'Исходный массив'!AM41,"")</f>
        <v/>
      </c>
      <c r="AN41" s="1" t="str">
        <f>IF('Исходный массив'!AN41='Массив с заданной глубиной'!$BF$2,'Исходный массив'!AN41,"")</f>
        <v/>
      </c>
      <c r="AO41" s="1" t="str">
        <f>IF('Исходный массив'!AO41='Массив с заданной глубиной'!$BF$2,'Исходный массив'!AO41,"")</f>
        <v/>
      </c>
      <c r="AP41" s="1" t="str">
        <f>IF('Исходный массив'!AP41='Массив с заданной глубиной'!$BF$2,'Исходный массив'!AP41,"")</f>
        <v/>
      </c>
      <c r="AQ41" s="1">
        <f>IF('Исходный массив'!AQ41='Массив с заданной глубиной'!$BF$2,'Исходный массив'!AQ41,"")</f>
        <v>9</v>
      </c>
      <c r="AR41" s="1" t="str">
        <f>IF('Исходный массив'!AR41='Массив с заданной глубиной'!$BF$2,'Исходный массив'!AR41,"")</f>
        <v/>
      </c>
      <c r="AS41" s="1" t="str">
        <f>IF('Исходный массив'!AS41='Массив с заданной глубиной'!$BF$2,'Исходный массив'!AS41,"")</f>
        <v/>
      </c>
      <c r="AT41" s="1" t="str">
        <f>IF('Исходный массив'!AT41='Массив с заданной глубиной'!$BF$2,'Исходный массив'!AT41,"")</f>
        <v/>
      </c>
      <c r="AU41" s="1" t="str">
        <f>IF('Исходный массив'!AU41='Массив с заданной глубиной'!$BF$2,'Исходный массив'!AU41,"")</f>
        <v/>
      </c>
      <c r="AV41" s="1" t="str">
        <f>IF('Исходный массив'!AV41='Массив с заданной глубиной'!$BF$2,'Исходный массив'!AV41,"")</f>
        <v/>
      </c>
      <c r="AW41" s="1" t="str">
        <f>IF('Исходный массив'!AW41='Массив с заданной глубиной'!$BF$2,'Исходный массив'!AW41,"")</f>
        <v/>
      </c>
      <c r="AX41" s="1" t="str">
        <f>IF('Исходный массив'!AX41='Массив с заданной глубиной'!$BF$2,'Исходный массив'!AX41,"")</f>
        <v/>
      </c>
      <c r="AY41" s="1" t="str">
        <f>IF('Исходный массив'!AY41='Массив с заданной глубиной'!$BF$2,'Исходный массив'!AY41,"")</f>
        <v/>
      </c>
    </row>
    <row r="42" spans="2:51" ht="14.1" customHeight="1" thickBot="1" x14ac:dyDescent="0.3">
      <c r="B42" s="1" t="str">
        <f>IF('Исходный массив'!B42='Массив с заданной глубиной'!$BF$2,'Исходный массив'!B42,"")</f>
        <v/>
      </c>
      <c r="C42" s="1" t="str">
        <f>IF('Исходный массив'!C42='Массив с заданной глубиной'!$BF$2,'Исходный массив'!C42,"")</f>
        <v/>
      </c>
      <c r="D42" s="1" t="str">
        <f>IF('Исходный массив'!D42='Массив с заданной глубиной'!$BF$2,'Исходный массив'!D42,"")</f>
        <v/>
      </c>
      <c r="E42" s="1" t="str">
        <f>IF('Исходный массив'!E42='Массив с заданной глубиной'!$BF$2,'Исходный массив'!E42,"")</f>
        <v/>
      </c>
      <c r="F42" s="1" t="str">
        <f>IF('Исходный массив'!F42='Массив с заданной глубиной'!$BF$2,'Исходный массив'!F42,"")</f>
        <v/>
      </c>
      <c r="G42" s="1" t="str">
        <f>IF('Исходный массив'!G42='Массив с заданной глубиной'!$BF$2,'Исходный массив'!G42,"")</f>
        <v/>
      </c>
      <c r="H42" s="1" t="str">
        <f>IF('Исходный массив'!H42='Массив с заданной глубиной'!$BF$2,'Исходный массив'!H42,"")</f>
        <v/>
      </c>
      <c r="I42" s="1" t="str">
        <f>IF('Исходный массив'!I42='Массив с заданной глубиной'!$BF$2,'Исходный массив'!I42,"")</f>
        <v/>
      </c>
      <c r="J42" s="1">
        <f>IF('Исходный массив'!J42='Массив с заданной глубиной'!$BF$2,'Исходный массив'!J42,"")</f>
        <v>9</v>
      </c>
      <c r="K42" s="1" t="str">
        <f>IF('Исходный массив'!K42='Массив с заданной глубиной'!$BF$2,'Исходный массив'!K42,"")</f>
        <v/>
      </c>
      <c r="L42" s="1" t="str">
        <f>IF('Исходный массив'!L42='Массив с заданной глубиной'!$BF$2,'Исходный массив'!L42,"")</f>
        <v/>
      </c>
      <c r="M42" s="1" t="str">
        <f>IF('Исходный массив'!M42='Массив с заданной глубиной'!$BF$2,'Исходный массив'!M42,"")</f>
        <v/>
      </c>
      <c r="N42" s="1" t="str">
        <f>IF('Исходный массив'!N42='Массив с заданной глубиной'!$BF$2,'Исходный массив'!N42,"")</f>
        <v/>
      </c>
      <c r="O42" s="1" t="str">
        <f>IF('Исходный массив'!O42='Массив с заданной глубиной'!$BF$2,'Исходный массив'!O42,"")</f>
        <v/>
      </c>
      <c r="P42" s="1" t="str">
        <f>IF('Исходный массив'!P42='Массив с заданной глубиной'!$BF$2,'Исходный массив'!P42,"")</f>
        <v/>
      </c>
      <c r="Q42" s="1" t="str">
        <f>IF('Исходный массив'!Q42='Массив с заданной глубиной'!$BF$2,'Исходный массив'!Q42,"")</f>
        <v/>
      </c>
      <c r="R42" s="1" t="str">
        <f>IF('Исходный массив'!R42='Массив с заданной глубиной'!$BF$2,'Исходный массив'!R42,"")</f>
        <v/>
      </c>
      <c r="S42" s="1" t="str">
        <f>IF('Исходный массив'!S42='Массив с заданной глубиной'!$BF$2,'Исходный массив'!S42,"")</f>
        <v/>
      </c>
      <c r="T42" s="1" t="str">
        <f>IF('Исходный массив'!T42='Массив с заданной глубиной'!$BF$2,'Исходный массив'!T42,"")</f>
        <v/>
      </c>
      <c r="U42" s="1" t="str">
        <f>IF('Исходный массив'!U42='Массив с заданной глубиной'!$BF$2,'Исходный массив'!U42,"")</f>
        <v/>
      </c>
      <c r="V42" s="1" t="str">
        <f>IF('Исходный массив'!V42='Массив с заданной глубиной'!$BF$2,'Исходный массив'!V42,"")</f>
        <v/>
      </c>
      <c r="W42" s="1" t="str">
        <f>IF('Исходный массив'!W42='Массив с заданной глубиной'!$BF$2,'Исходный массив'!W42,"")</f>
        <v/>
      </c>
      <c r="X42" s="1" t="str">
        <f>IF('Исходный массив'!X42='Массив с заданной глубиной'!$BF$2,'Исходный массив'!X42,"")</f>
        <v/>
      </c>
      <c r="Y42" s="1" t="str">
        <f>IF('Исходный массив'!Y42='Массив с заданной глубиной'!$BF$2,'Исходный массив'!Y42,"")</f>
        <v/>
      </c>
      <c r="Z42" s="1" t="str">
        <f>IF('Исходный массив'!Z42='Массив с заданной глубиной'!$BF$2,'Исходный массив'!Z42,"")</f>
        <v/>
      </c>
      <c r="AA42" s="1" t="str">
        <f>IF('Исходный массив'!AA42='Массив с заданной глубиной'!$BF$2,'Исходный массив'!AA42,"")</f>
        <v/>
      </c>
      <c r="AB42" s="1" t="str">
        <f>IF('Исходный массив'!AB42='Массив с заданной глубиной'!$BF$2,'Исходный массив'!AB42,"")</f>
        <v/>
      </c>
      <c r="AC42" s="1" t="str">
        <f>IF('Исходный массив'!AC42='Массив с заданной глубиной'!$BF$2,'Исходный массив'!AC42,"")</f>
        <v/>
      </c>
      <c r="AD42" s="1" t="str">
        <f>IF('Исходный массив'!AD42='Массив с заданной глубиной'!$BF$2,'Исходный массив'!AD42,"")</f>
        <v/>
      </c>
      <c r="AE42" s="1" t="str">
        <f>IF('Исходный массив'!AE42='Массив с заданной глубиной'!$BF$2,'Исходный массив'!AE42,"")</f>
        <v/>
      </c>
      <c r="AF42" s="1" t="str">
        <f>IF('Исходный массив'!AF42='Массив с заданной глубиной'!$BF$2,'Исходный массив'!AF42,"")</f>
        <v/>
      </c>
      <c r="AG42" s="1" t="str">
        <f>IF('Исходный массив'!AG42='Массив с заданной глубиной'!$BF$2,'Исходный массив'!AG42,"")</f>
        <v/>
      </c>
      <c r="AH42" s="1" t="str">
        <f>IF('Исходный массив'!AH42='Массив с заданной глубиной'!$BF$2,'Исходный массив'!AH42,"")</f>
        <v/>
      </c>
      <c r="AI42" s="1" t="str">
        <f>IF('Исходный массив'!AI42='Массив с заданной глубиной'!$BF$2,'Исходный массив'!AI42,"")</f>
        <v/>
      </c>
      <c r="AJ42" s="1" t="str">
        <f>IF('Исходный массив'!AJ42='Массив с заданной глубиной'!$BF$2,'Исходный массив'!AJ42,"")</f>
        <v/>
      </c>
      <c r="AK42" s="1" t="str">
        <f>IF('Исходный массив'!AK42='Массив с заданной глубиной'!$BF$2,'Исходный массив'!AK42,"")</f>
        <v/>
      </c>
      <c r="AL42" s="1" t="str">
        <f>IF('Исходный массив'!AL42='Массив с заданной глубиной'!$BF$2,'Исходный массив'!AL42,"")</f>
        <v/>
      </c>
      <c r="AM42" s="1" t="str">
        <f>IF('Исходный массив'!AM42='Массив с заданной глубиной'!$BF$2,'Исходный массив'!AM42,"")</f>
        <v/>
      </c>
      <c r="AN42" s="1" t="str">
        <f>IF('Исходный массив'!AN42='Массив с заданной глубиной'!$BF$2,'Исходный массив'!AN42,"")</f>
        <v/>
      </c>
      <c r="AO42" s="1" t="str">
        <f>IF('Исходный массив'!AO42='Массив с заданной глубиной'!$BF$2,'Исходный массив'!AO42,"")</f>
        <v/>
      </c>
      <c r="AP42" s="1" t="str">
        <f>IF('Исходный массив'!AP42='Массив с заданной глубиной'!$BF$2,'Исходный массив'!AP42,"")</f>
        <v/>
      </c>
      <c r="AQ42" s="1">
        <f>IF('Исходный массив'!AQ42='Массив с заданной глубиной'!$BF$2,'Исходный массив'!AQ42,"")</f>
        <v>9</v>
      </c>
      <c r="AR42" s="1" t="str">
        <f>IF('Исходный массив'!AR42='Массив с заданной глубиной'!$BF$2,'Исходный массив'!AR42,"")</f>
        <v/>
      </c>
      <c r="AS42" s="1" t="str">
        <f>IF('Исходный массив'!AS42='Массив с заданной глубиной'!$BF$2,'Исходный массив'!AS42,"")</f>
        <v/>
      </c>
      <c r="AT42" s="1" t="str">
        <f>IF('Исходный массив'!AT42='Массив с заданной глубиной'!$BF$2,'Исходный массив'!AT42,"")</f>
        <v/>
      </c>
      <c r="AU42" s="1" t="str">
        <f>IF('Исходный массив'!AU42='Массив с заданной глубиной'!$BF$2,'Исходный массив'!AU42,"")</f>
        <v/>
      </c>
      <c r="AV42" s="1" t="str">
        <f>IF('Исходный массив'!AV42='Массив с заданной глубиной'!$BF$2,'Исходный массив'!AV42,"")</f>
        <v/>
      </c>
      <c r="AW42" s="1" t="str">
        <f>IF('Исходный массив'!AW42='Массив с заданной глубиной'!$BF$2,'Исходный массив'!AW42,"")</f>
        <v/>
      </c>
      <c r="AX42" s="1" t="str">
        <f>IF('Исходный массив'!AX42='Массив с заданной глубиной'!$BF$2,'Исходный массив'!AX42,"")</f>
        <v/>
      </c>
      <c r="AY42" s="1" t="str">
        <f>IF('Исходный массив'!AY42='Массив с заданной глубиной'!$BF$2,'Исходный массив'!AY42,"")</f>
        <v/>
      </c>
    </row>
    <row r="43" spans="2:51" ht="14.1" customHeight="1" thickBot="1" x14ac:dyDescent="0.3">
      <c r="B43" s="1" t="str">
        <f>IF('Исходный массив'!B43='Массив с заданной глубиной'!$BF$2,'Исходный массив'!B43,"")</f>
        <v/>
      </c>
      <c r="C43" s="1" t="str">
        <f>IF('Исходный массив'!C43='Массив с заданной глубиной'!$BF$2,'Исходный массив'!C43,"")</f>
        <v/>
      </c>
      <c r="D43" s="1" t="str">
        <f>IF('Исходный массив'!D43='Массив с заданной глубиной'!$BF$2,'Исходный массив'!D43,"")</f>
        <v/>
      </c>
      <c r="E43" s="1" t="str">
        <f>IF('Исходный массив'!E43='Массив с заданной глубиной'!$BF$2,'Исходный массив'!E43,"")</f>
        <v/>
      </c>
      <c r="F43" s="1" t="str">
        <f>IF('Исходный массив'!F43='Массив с заданной глубиной'!$BF$2,'Исходный массив'!F43,"")</f>
        <v/>
      </c>
      <c r="G43" s="1" t="str">
        <f>IF('Исходный массив'!G43='Массив с заданной глубиной'!$BF$2,'Исходный массив'!G43,"")</f>
        <v/>
      </c>
      <c r="H43" s="1" t="str">
        <f>IF('Исходный массив'!H43='Массив с заданной глубиной'!$BF$2,'Исходный массив'!H43,"")</f>
        <v/>
      </c>
      <c r="I43" s="1" t="str">
        <f>IF('Исходный массив'!I43='Массив с заданной глубиной'!$BF$2,'Исходный массив'!I43,"")</f>
        <v/>
      </c>
      <c r="J43" s="1">
        <f>IF('Исходный массив'!J43='Массив с заданной глубиной'!$BF$2,'Исходный массив'!J43,"")</f>
        <v>9</v>
      </c>
      <c r="K43" s="1">
        <f>IF('Исходный массив'!K43='Массив с заданной глубиной'!$BF$2,'Исходный массив'!K43,"")</f>
        <v>9</v>
      </c>
      <c r="L43" s="1">
        <f>IF('Исходный массив'!L43='Массив с заданной глубиной'!$BF$2,'Исходный массив'!L43,"")</f>
        <v>9</v>
      </c>
      <c r="M43" s="1">
        <f>IF('Исходный массив'!M43='Массив с заданной глубиной'!$BF$2,'Исходный массив'!M43,"")</f>
        <v>9</v>
      </c>
      <c r="N43" s="1">
        <f>IF('Исходный массив'!N43='Массив с заданной глубиной'!$BF$2,'Исходный массив'!N43,"")</f>
        <v>9</v>
      </c>
      <c r="O43" s="1">
        <f>IF('Исходный массив'!O43='Массив с заданной глубиной'!$BF$2,'Исходный массив'!O43,"")</f>
        <v>9</v>
      </c>
      <c r="P43" s="1">
        <f>IF('Исходный массив'!P43='Массив с заданной глубиной'!$BF$2,'Исходный массив'!P43,"")</f>
        <v>9</v>
      </c>
      <c r="Q43" s="1">
        <f>IF('Исходный массив'!Q43='Массив с заданной глубиной'!$BF$2,'Исходный массив'!Q43,"")</f>
        <v>9</v>
      </c>
      <c r="R43" s="1">
        <f>IF('Исходный массив'!R43='Массив с заданной глубиной'!$BF$2,'Исходный массив'!R43,"")</f>
        <v>9</v>
      </c>
      <c r="S43" s="1">
        <f>IF('Исходный массив'!S43='Массив с заданной глубиной'!$BF$2,'Исходный массив'!S43,"")</f>
        <v>9</v>
      </c>
      <c r="T43" s="1">
        <f>IF('Исходный массив'!T43='Массив с заданной глубиной'!$BF$2,'Исходный массив'!T43,"")</f>
        <v>9</v>
      </c>
      <c r="U43" s="1">
        <f>IF('Исходный массив'!U43='Массив с заданной глубиной'!$BF$2,'Исходный массив'!U43,"")</f>
        <v>9</v>
      </c>
      <c r="V43" s="1">
        <f>IF('Исходный массив'!V43='Массив с заданной глубиной'!$BF$2,'Исходный массив'!V43,"")</f>
        <v>9</v>
      </c>
      <c r="W43" s="1">
        <f>IF('Исходный массив'!W43='Массив с заданной глубиной'!$BF$2,'Исходный массив'!W43,"")</f>
        <v>9</v>
      </c>
      <c r="X43" s="1">
        <f>IF('Исходный массив'!X43='Массив с заданной глубиной'!$BF$2,'Исходный массив'!X43,"")</f>
        <v>9</v>
      </c>
      <c r="Y43" s="1">
        <f>IF('Исходный массив'!Y43='Массив с заданной глубиной'!$BF$2,'Исходный массив'!Y43,"")</f>
        <v>9</v>
      </c>
      <c r="Z43" s="1">
        <f>IF('Исходный массив'!Z43='Массив с заданной глубиной'!$BF$2,'Исходный массив'!Z43,"")</f>
        <v>9</v>
      </c>
      <c r="AA43" s="1">
        <f>IF('Исходный массив'!AA43='Массив с заданной глубиной'!$BF$2,'Исходный массив'!AA43,"")</f>
        <v>9</v>
      </c>
      <c r="AB43" s="1">
        <f>IF('Исходный массив'!AB43='Массив с заданной глубиной'!$BF$2,'Исходный массив'!AB43,"")</f>
        <v>9</v>
      </c>
      <c r="AC43" s="1">
        <f>IF('Исходный массив'!AC43='Массив с заданной глубиной'!$BF$2,'Исходный массив'!AC43,"")</f>
        <v>9</v>
      </c>
      <c r="AD43" s="1">
        <f>IF('Исходный массив'!AD43='Массив с заданной глубиной'!$BF$2,'Исходный массив'!AD43,"")</f>
        <v>9</v>
      </c>
      <c r="AE43" s="1">
        <f>IF('Исходный массив'!AE43='Массив с заданной глубиной'!$BF$2,'Исходный массив'!AE43,"")</f>
        <v>9</v>
      </c>
      <c r="AF43" s="1">
        <f>IF('Исходный массив'!AF43='Массив с заданной глубиной'!$BF$2,'Исходный массив'!AF43,"")</f>
        <v>9</v>
      </c>
      <c r="AG43" s="1">
        <f>IF('Исходный массив'!AG43='Массив с заданной глубиной'!$BF$2,'Исходный массив'!AG43,"")</f>
        <v>9</v>
      </c>
      <c r="AH43" s="1">
        <f>IF('Исходный массив'!AH43='Массив с заданной глубиной'!$BF$2,'Исходный массив'!AH43,"")</f>
        <v>9</v>
      </c>
      <c r="AI43" s="1">
        <f>IF('Исходный массив'!AI43='Массив с заданной глубиной'!$BF$2,'Исходный массив'!AI43,"")</f>
        <v>9</v>
      </c>
      <c r="AJ43" s="1">
        <f>IF('Исходный массив'!AJ43='Массив с заданной глубиной'!$BF$2,'Исходный массив'!AJ43,"")</f>
        <v>9</v>
      </c>
      <c r="AK43" s="1">
        <f>IF('Исходный массив'!AK43='Массив с заданной глубиной'!$BF$2,'Исходный массив'!AK43,"")</f>
        <v>9</v>
      </c>
      <c r="AL43" s="1">
        <f>IF('Исходный массив'!AL43='Массив с заданной глубиной'!$BF$2,'Исходный массив'!AL43,"")</f>
        <v>9</v>
      </c>
      <c r="AM43" s="1">
        <f>IF('Исходный массив'!AM43='Массив с заданной глубиной'!$BF$2,'Исходный массив'!AM43,"")</f>
        <v>9</v>
      </c>
      <c r="AN43" s="1">
        <f>IF('Исходный массив'!AN43='Массив с заданной глубиной'!$BF$2,'Исходный массив'!AN43,"")</f>
        <v>9</v>
      </c>
      <c r="AO43" s="1">
        <f>IF('Исходный массив'!AO43='Массив с заданной глубиной'!$BF$2,'Исходный массив'!AO43,"")</f>
        <v>9</v>
      </c>
      <c r="AP43" s="1">
        <f>IF('Исходный массив'!AP43='Массив с заданной глубиной'!$BF$2,'Исходный массив'!AP43,"")</f>
        <v>9</v>
      </c>
      <c r="AQ43" s="1">
        <f>IF('Исходный массив'!AQ43='Массив с заданной глубиной'!$BF$2,'Исходный массив'!AQ43,"")</f>
        <v>9</v>
      </c>
      <c r="AR43" s="1" t="str">
        <f>IF('Исходный массив'!AR43='Массив с заданной глубиной'!$BF$2,'Исходный массив'!AR43,"")</f>
        <v/>
      </c>
      <c r="AS43" s="1" t="str">
        <f>IF('Исходный массив'!AS43='Массив с заданной глубиной'!$BF$2,'Исходный массив'!AS43,"")</f>
        <v/>
      </c>
      <c r="AT43" s="1" t="str">
        <f>IF('Исходный массив'!AT43='Массив с заданной глубиной'!$BF$2,'Исходный массив'!AT43,"")</f>
        <v/>
      </c>
      <c r="AU43" s="1" t="str">
        <f>IF('Исходный массив'!AU43='Массив с заданной глубиной'!$BF$2,'Исходный массив'!AU43,"")</f>
        <v/>
      </c>
      <c r="AV43" s="1" t="str">
        <f>IF('Исходный массив'!AV43='Массив с заданной глубиной'!$BF$2,'Исходный массив'!AV43,"")</f>
        <v/>
      </c>
      <c r="AW43" s="1" t="str">
        <f>IF('Исходный массив'!AW43='Массив с заданной глубиной'!$BF$2,'Исходный массив'!AW43,"")</f>
        <v/>
      </c>
      <c r="AX43" s="1" t="str">
        <f>IF('Исходный массив'!AX43='Массив с заданной глубиной'!$BF$2,'Исходный массив'!AX43,"")</f>
        <v/>
      </c>
      <c r="AY43" s="1" t="str">
        <f>IF('Исходный массив'!AY43='Массив с заданной глубиной'!$BF$2,'Исходный массив'!AY43,"")</f>
        <v/>
      </c>
    </row>
    <row r="44" spans="2:51" ht="14.1" customHeight="1" thickBot="1" x14ac:dyDescent="0.3">
      <c r="B44" s="1" t="str">
        <f>IF('Исходный массив'!B44='Массив с заданной глубиной'!$BF$2,'Исходный массив'!B44,"")</f>
        <v/>
      </c>
      <c r="C44" s="1" t="str">
        <f>IF('Исходный массив'!C44='Массив с заданной глубиной'!$BF$2,'Исходный массив'!C44,"")</f>
        <v/>
      </c>
      <c r="D44" s="1" t="str">
        <f>IF('Исходный массив'!D44='Массив с заданной глубиной'!$BF$2,'Исходный массив'!D44,"")</f>
        <v/>
      </c>
      <c r="E44" s="1" t="str">
        <f>IF('Исходный массив'!E44='Массив с заданной глубиной'!$BF$2,'Исходный массив'!E44,"")</f>
        <v/>
      </c>
      <c r="F44" s="1" t="str">
        <f>IF('Исходный массив'!F44='Массив с заданной глубиной'!$BF$2,'Исходный массив'!F44,"")</f>
        <v/>
      </c>
      <c r="G44" s="1" t="str">
        <f>IF('Исходный массив'!G44='Массив с заданной глубиной'!$BF$2,'Исходный массив'!G44,"")</f>
        <v/>
      </c>
      <c r="H44" s="1" t="str">
        <f>IF('Исходный массив'!H44='Массив с заданной глубиной'!$BF$2,'Исходный массив'!H44,"")</f>
        <v/>
      </c>
      <c r="I44" s="1" t="str">
        <f>IF('Исходный массив'!I44='Массив с заданной глубиной'!$BF$2,'Исходный массив'!I44,"")</f>
        <v/>
      </c>
      <c r="J44" s="1" t="str">
        <f>IF('Исходный массив'!J44='Массив с заданной глубиной'!$BF$2,'Исходный массив'!J44,"")</f>
        <v/>
      </c>
      <c r="K44" s="1" t="str">
        <f>IF('Исходный массив'!K44='Массив с заданной глубиной'!$BF$2,'Исходный массив'!K44,"")</f>
        <v/>
      </c>
      <c r="L44" s="1" t="str">
        <f>IF('Исходный массив'!L44='Массив с заданной глубиной'!$BF$2,'Исходный массив'!L44,"")</f>
        <v/>
      </c>
      <c r="M44" s="1" t="str">
        <f>IF('Исходный массив'!M44='Массив с заданной глубиной'!$BF$2,'Исходный массив'!M44,"")</f>
        <v/>
      </c>
      <c r="N44" s="1" t="str">
        <f>IF('Исходный массив'!N44='Массив с заданной глубиной'!$BF$2,'Исходный массив'!N44,"")</f>
        <v/>
      </c>
      <c r="O44" s="1" t="str">
        <f>IF('Исходный массив'!O44='Массив с заданной глубиной'!$BF$2,'Исходный массив'!O44,"")</f>
        <v/>
      </c>
      <c r="P44" s="1" t="str">
        <f>IF('Исходный массив'!P44='Массив с заданной глубиной'!$BF$2,'Исходный массив'!P44,"")</f>
        <v/>
      </c>
      <c r="Q44" s="1" t="str">
        <f>IF('Исходный массив'!Q44='Массив с заданной глубиной'!$BF$2,'Исходный массив'!Q44,"")</f>
        <v/>
      </c>
      <c r="R44" s="1" t="str">
        <f>IF('Исходный массив'!R44='Массив с заданной глубиной'!$BF$2,'Исходный массив'!R44,"")</f>
        <v/>
      </c>
      <c r="S44" s="1" t="str">
        <f>IF('Исходный массив'!S44='Массив с заданной глубиной'!$BF$2,'Исходный массив'!S44,"")</f>
        <v/>
      </c>
      <c r="T44" s="1" t="str">
        <f>IF('Исходный массив'!T44='Массив с заданной глубиной'!$BF$2,'Исходный массив'!T44,"")</f>
        <v/>
      </c>
      <c r="U44" s="1" t="str">
        <f>IF('Исходный массив'!U44='Массив с заданной глубиной'!$BF$2,'Исходный массив'!U44,"")</f>
        <v/>
      </c>
      <c r="V44" s="1" t="str">
        <f>IF('Исходный массив'!V44='Массив с заданной глубиной'!$BF$2,'Исходный массив'!V44,"")</f>
        <v/>
      </c>
      <c r="W44" s="1" t="str">
        <f>IF('Исходный массив'!W44='Массив с заданной глубиной'!$BF$2,'Исходный массив'!W44,"")</f>
        <v/>
      </c>
      <c r="X44" s="1" t="str">
        <f>IF('Исходный массив'!X44='Массив с заданной глубиной'!$BF$2,'Исходный массив'!X44,"")</f>
        <v/>
      </c>
      <c r="Y44" s="1" t="str">
        <f>IF('Исходный массив'!Y44='Массив с заданной глубиной'!$BF$2,'Исходный массив'!Y44,"")</f>
        <v/>
      </c>
      <c r="Z44" s="1" t="str">
        <f>IF('Исходный массив'!Z44='Массив с заданной глубиной'!$BF$2,'Исходный массив'!Z44,"")</f>
        <v/>
      </c>
      <c r="AA44" s="1" t="str">
        <f>IF('Исходный массив'!AA44='Массив с заданной глубиной'!$BF$2,'Исходный массив'!AA44,"")</f>
        <v/>
      </c>
      <c r="AB44" s="1" t="str">
        <f>IF('Исходный массив'!AB44='Массив с заданной глубиной'!$BF$2,'Исходный массив'!AB44,"")</f>
        <v/>
      </c>
      <c r="AC44" s="1" t="str">
        <f>IF('Исходный массив'!AC44='Массив с заданной глубиной'!$BF$2,'Исходный массив'!AC44,"")</f>
        <v/>
      </c>
      <c r="AD44" s="1" t="str">
        <f>IF('Исходный массив'!AD44='Массив с заданной глубиной'!$BF$2,'Исходный массив'!AD44,"")</f>
        <v/>
      </c>
      <c r="AE44" s="1" t="str">
        <f>IF('Исходный массив'!AE44='Массив с заданной глубиной'!$BF$2,'Исходный массив'!AE44,"")</f>
        <v/>
      </c>
      <c r="AF44" s="1" t="str">
        <f>IF('Исходный массив'!AF44='Массив с заданной глубиной'!$BF$2,'Исходный массив'!AF44,"")</f>
        <v/>
      </c>
      <c r="AG44" s="1" t="str">
        <f>IF('Исходный массив'!AG44='Массив с заданной глубиной'!$BF$2,'Исходный массив'!AG44,"")</f>
        <v/>
      </c>
      <c r="AH44" s="1" t="str">
        <f>IF('Исходный массив'!AH44='Массив с заданной глубиной'!$BF$2,'Исходный массив'!AH44,"")</f>
        <v/>
      </c>
      <c r="AI44" s="1" t="str">
        <f>IF('Исходный массив'!AI44='Массив с заданной глубиной'!$BF$2,'Исходный массив'!AI44,"")</f>
        <v/>
      </c>
      <c r="AJ44" s="1" t="str">
        <f>IF('Исходный массив'!AJ44='Массив с заданной глубиной'!$BF$2,'Исходный массив'!AJ44,"")</f>
        <v/>
      </c>
      <c r="AK44" s="1" t="str">
        <f>IF('Исходный массив'!AK44='Массив с заданной глубиной'!$BF$2,'Исходный массив'!AK44,"")</f>
        <v/>
      </c>
      <c r="AL44" s="1" t="str">
        <f>IF('Исходный массив'!AL44='Массив с заданной глубиной'!$BF$2,'Исходный массив'!AL44,"")</f>
        <v/>
      </c>
      <c r="AM44" s="1" t="str">
        <f>IF('Исходный массив'!AM44='Массив с заданной глубиной'!$BF$2,'Исходный массив'!AM44,"")</f>
        <v/>
      </c>
      <c r="AN44" s="1" t="str">
        <f>IF('Исходный массив'!AN44='Массив с заданной глубиной'!$BF$2,'Исходный массив'!AN44,"")</f>
        <v/>
      </c>
      <c r="AO44" s="1" t="str">
        <f>IF('Исходный массив'!AO44='Массив с заданной глубиной'!$BF$2,'Исходный массив'!AO44,"")</f>
        <v/>
      </c>
      <c r="AP44" s="1" t="str">
        <f>IF('Исходный массив'!AP44='Массив с заданной глубиной'!$BF$2,'Исходный массив'!AP44,"")</f>
        <v/>
      </c>
      <c r="AQ44" s="1" t="str">
        <f>IF('Исходный массив'!AQ44='Массив с заданной глубиной'!$BF$2,'Исходный массив'!AQ44,"")</f>
        <v/>
      </c>
      <c r="AR44" s="1" t="str">
        <f>IF('Исходный массив'!AR44='Массив с заданной глубиной'!$BF$2,'Исходный массив'!AR44,"")</f>
        <v/>
      </c>
      <c r="AS44" s="1" t="str">
        <f>IF('Исходный массив'!AS44='Массив с заданной глубиной'!$BF$2,'Исходный массив'!AS44,"")</f>
        <v/>
      </c>
      <c r="AT44" s="1" t="str">
        <f>IF('Исходный массив'!AT44='Массив с заданной глубиной'!$BF$2,'Исходный массив'!AT44,"")</f>
        <v/>
      </c>
      <c r="AU44" s="1" t="str">
        <f>IF('Исходный массив'!AU44='Массив с заданной глубиной'!$BF$2,'Исходный массив'!AU44,"")</f>
        <v/>
      </c>
      <c r="AV44" s="1" t="str">
        <f>IF('Исходный массив'!AV44='Массив с заданной глубиной'!$BF$2,'Исходный массив'!AV44,"")</f>
        <v/>
      </c>
      <c r="AW44" s="1" t="str">
        <f>IF('Исходный массив'!AW44='Массив с заданной глубиной'!$BF$2,'Исходный массив'!AW44,"")</f>
        <v/>
      </c>
      <c r="AX44" s="1" t="str">
        <f>IF('Исходный массив'!AX44='Массив с заданной глубиной'!$BF$2,'Исходный массив'!AX44,"")</f>
        <v/>
      </c>
      <c r="AY44" s="1" t="str">
        <f>IF('Исходный массив'!AY44='Массив с заданной глубиной'!$BF$2,'Исходный массив'!AY44,"")</f>
        <v/>
      </c>
    </row>
    <row r="45" spans="2:51" ht="14.1" customHeight="1" thickBot="1" x14ac:dyDescent="0.3">
      <c r="B45" s="1" t="str">
        <f>IF('Исходный массив'!B45='Массив с заданной глубиной'!$BF$2,'Исходный массив'!B45,"")</f>
        <v/>
      </c>
      <c r="C45" s="1" t="str">
        <f>IF('Исходный массив'!C45='Массив с заданной глубиной'!$BF$2,'Исходный массив'!C45,"")</f>
        <v/>
      </c>
      <c r="D45" s="1" t="str">
        <f>IF('Исходный массив'!D45='Массив с заданной глубиной'!$BF$2,'Исходный массив'!D45,"")</f>
        <v/>
      </c>
      <c r="E45" s="1" t="str">
        <f>IF('Исходный массив'!E45='Массив с заданной глубиной'!$BF$2,'Исходный массив'!E45,"")</f>
        <v/>
      </c>
      <c r="F45" s="1" t="str">
        <f>IF('Исходный массив'!F45='Массив с заданной глубиной'!$BF$2,'Исходный массив'!F45,"")</f>
        <v/>
      </c>
      <c r="G45" s="1" t="str">
        <f>IF('Исходный массив'!G45='Массив с заданной глубиной'!$BF$2,'Исходный массив'!G45,"")</f>
        <v/>
      </c>
      <c r="H45" s="1" t="str">
        <f>IF('Исходный массив'!H45='Массив с заданной глубиной'!$BF$2,'Исходный массив'!H45,"")</f>
        <v/>
      </c>
      <c r="I45" s="1" t="str">
        <f>IF('Исходный массив'!I45='Массив с заданной глубиной'!$BF$2,'Исходный массив'!I45,"")</f>
        <v/>
      </c>
      <c r="J45" s="1" t="str">
        <f>IF('Исходный массив'!J45='Массив с заданной глубиной'!$BF$2,'Исходный массив'!J45,"")</f>
        <v/>
      </c>
      <c r="K45" s="1" t="str">
        <f>IF('Исходный массив'!K45='Массив с заданной глубиной'!$BF$2,'Исходный массив'!K45,"")</f>
        <v/>
      </c>
      <c r="L45" s="1" t="str">
        <f>IF('Исходный массив'!L45='Массив с заданной глубиной'!$BF$2,'Исходный массив'!L45,"")</f>
        <v/>
      </c>
      <c r="M45" s="1" t="str">
        <f>IF('Исходный массив'!M45='Массив с заданной глубиной'!$BF$2,'Исходный массив'!M45,"")</f>
        <v/>
      </c>
      <c r="N45" s="1" t="str">
        <f>IF('Исходный массив'!N45='Массив с заданной глубиной'!$BF$2,'Исходный массив'!N45,"")</f>
        <v/>
      </c>
      <c r="O45" s="1" t="str">
        <f>IF('Исходный массив'!O45='Массив с заданной глубиной'!$BF$2,'Исходный массив'!O45,"")</f>
        <v/>
      </c>
      <c r="P45" s="1" t="str">
        <f>IF('Исходный массив'!P45='Массив с заданной глубиной'!$BF$2,'Исходный массив'!P45,"")</f>
        <v/>
      </c>
      <c r="Q45" s="1" t="str">
        <f>IF('Исходный массив'!Q45='Массив с заданной глубиной'!$BF$2,'Исходный массив'!Q45,"")</f>
        <v/>
      </c>
      <c r="R45" s="1" t="str">
        <f>IF('Исходный массив'!R45='Массив с заданной глубиной'!$BF$2,'Исходный массив'!R45,"")</f>
        <v/>
      </c>
      <c r="S45" s="1" t="str">
        <f>IF('Исходный массив'!S45='Массив с заданной глубиной'!$BF$2,'Исходный массив'!S45,"")</f>
        <v/>
      </c>
      <c r="T45" s="1" t="str">
        <f>IF('Исходный массив'!T45='Массив с заданной глубиной'!$BF$2,'Исходный массив'!T45,"")</f>
        <v/>
      </c>
      <c r="U45" s="1" t="str">
        <f>IF('Исходный массив'!U45='Массив с заданной глубиной'!$BF$2,'Исходный массив'!U45,"")</f>
        <v/>
      </c>
      <c r="V45" s="1" t="str">
        <f>IF('Исходный массив'!V45='Массив с заданной глубиной'!$BF$2,'Исходный массив'!V45,"")</f>
        <v/>
      </c>
      <c r="W45" s="1" t="str">
        <f>IF('Исходный массив'!W45='Массив с заданной глубиной'!$BF$2,'Исходный массив'!W45,"")</f>
        <v/>
      </c>
      <c r="X45" s="1" t="str">
        <f>IF('Исходный массив'!X45='Массив с заданной глубиной'!$BF$2,'Исходный массив'!X45,"")</f>
        <v/>
      </c>
      <c r="Y45" s="1" t="str">
        <f>IF('Исходный массив'!Y45='Массив с заданной глубиной'!$BF$2,'Исходный массив'!Y45,"")</f>
        <v/>
      </c>
      <c r="Z45" s="1" t="str">
        <f>IF('Исходный массив'!Z45='Массив с заданной глубиной'!$BF$2,'Исходный массив'!Z45,"")</f>
        <v/>
      </c>
      <c r="AA45" s="1" t="str">
        <f>IF('Исходный массив'!AA45='Массив с заданной глубиной'!$BF$2,'Исходный массив'!AA45,"")</f>
        <v/>
      </c>
      <c r="AB45" s="1" t="str">
        <f>IF('Исходный массив'!AB45='Массив с заданной глубиной'!$BF$2,'Исходный массив'!AB45,"")</f>
        <v/>
      </c>
      <c r="AC45" s="1" t="str">
        <f>IF('Исходный массив'!AC45='Массив с заданной глубиной'!$BF$2,'Исходный массив'!AC45,"")</f>
        <v/>
      </c>
      <c r="AD45" s="1" t="str">
        <f>IF('Исходный массив'!AD45='Массив с заданной глубиной'!$BF$2,'Исходный массив'!AD45,"")</f>
        <v/>
      </c>
      <c r="AE45" s="1" t="str">
        <f>IF('Исходный массив'!AE45='Массив с заданной глубиной'!$BF$2,'Исходный массив'!AE45,"")</f>
        <v/>
      </c>
      <c r="AF45" s="1" t="str">
        <f>IF('Исходный массив'!AF45='Массив с заданной глубиной'!$BF$2,'Исходный массив'!AF45,"")</f>
        <v/>
      </c>
      <c r="AG45" s="1" t="str">
        <f>IF('Исходный массив'!AG45='Массив с заданной глубиной'!$BF$2,'Исходный массив'!AG45,"")</f>
        <v/>
      </c>
      <c r="AH45" s="1" t="str">
        <f>IF('Исходный массив'!AH45='Массив с заданной глубиной'!$BF$2,'Исходный массив'!AH45,"")</f>
        <v/>
      </c>
      <c r="AI45" s="1" t="str">
        <f>IF('Исходный массив'!AI45='Массив с заданной глубиной'!$BF$2,'Исходный массив'!AI45,"")</f>
        <v/>
      </c>
      <c r="AJ45" s="1" t="str">
        <f>IF('Исходный массив'!AJ45='Массив с заданной глубиной'!$BF$2,'Исходный массив'!AJ45,"")</f>
        <v/>
      </c>
      <c r="AK45" s="1" t="str">
        <f>IF('Исходный массив'!AK45='Массив с заданной глубиной'!$BF$2,'Исходный массив'!AK45,"")</f>
        <v/>
      </c>
      <c r="AL45" s="1" t="str">
        <f>IF('Исходный массив'!AL45='Массив с заданной глубиной'!$BF$2,'Исходный массив'!AL45,"")</f>
        <v/>
      </c>
      <c r="AM45" s="1" t="str">
        <f>IF('Исходный массив'!AM45='Массив с заданной глубиной'!$BF$2,'Исходный массив'!AM45,"")</f>
        <v/>
      </c>
      <c r="AN45" s="1" t="str">
        <f>IF('Исходный массив'!AN45='Массив с заданной глубиной'!$BF$2,'Исходный массив'!AN45,"")</f>
        <v/>
      </c>
      <c r="AO45" s="1" t="str">
        <f>IF('Исходный массив'!AO45='Массив с заданной глубиной'!$BF$2,'Исходный массив'!AO45,"")</f>
        <v/>
      </c>
      <c r="AP45" s="1" t="str">
        <f>IF('Исходный массив'!AP45='Массив с заданной глубиной'!$BF$2,'Исходный массив'!AP45,"")</f>
        <v/>
      </c>
      <c r="AQ45" s="1" t="str">
        <f>IF('Исходный массив'!AQ45='Массив с заданной глубиной'!$BF$2,'Исходный массив'!AQ45,"")</f>
        <v/>
      </c>
      <c r="AR45" s="1" t="str">
        <f>IF('Исходный массив'!AR45='Массив с заданной глубиной'!$BF$2,'Исходный массив'!AR45,"")</f>
        <v/>
      </c>
      <c r="AS45" s="1" t="str">
        <f>IF('Исходный массив'!AS45='Массив с заданной глубиной'!$BF$2,'Исходный массив'!AS45,"")</f>
        <v/>
      </c>
      <c r="AT45" s="1" t="str">
        <f>IF('Исходный массив'!AT45='Массив с заданной глубиной'!$BF$2,'Исходный массив'!AT45,"")</f>
        <v/>
      </c>
      <c r="AU45" s="1" t="str">
        <f>IF('Исходный массив'!AU45='Массив с заданной глубиной'!$BF$2,'Исходный массив'!AU45,"")</f>
        <v/>
      </c>
      <c r="AV45" s="1" t="str">
        <f>IF('Исходный массив'!AV45='Массив с заданной глубиной'!$BF$2,'Исходный массив'!AV45,"")</f>
        <v/>
      </c>
      <c r="AW45" s="1" t="str">
        <f>IF('Исходный массив'!AW45='Массив с заданной глубиной'!$BF$2,'Исходный массив'!AW45,"")</f>
        <v/>
      </c>
      <c r="AX45" s="1" t="str">
        <f>IF('Исходный массив'!AX45='Массив с заданной глубиной'!$BF$2,'Исходный массив'!AX45,"")</f>
        <v/>
      </c>
      <c r="AY45" s="1" t="str">
        <f>IF('Исходный массив'!AY45='Массив с заданной глубиной'!$BF$2,'Исходный массив'!AY45,"")</f>
        <v/>
      </c>
    </row>
    <row r="46" spans="2:51" ht="14.1" customHeight="1" thickBot="1" x14ac:dyDescent="0.3">
      <c r="B46" s="1" t="str">
        <f>IF('Исходный массив'!B46='Массив с заданной глубиной'!$BF$2,'Исходный массив'!B46,"")</f>
        <v/>
      </c>
      <c r="C46" s="1" t="str">
        <f>IF('Исходный массив'!C46='Массив с заданной глубиной'!$BF$2,'Исходный массив'!C46,"")</f>
        <v/>
      </c>
      <c r="D46" s="1" t="str">
        <f>IF('Исходный массив'!D46='Массив с заданной глубиной'!$BF$2,'Исходный массив'!D46,"")</f>
        <v/>
      </c>
      <c r="E46" s="1" t="str">
        <f>IF('Исходный массив'!E46='Массив с заданной глубиной'!$BF$2,'Исходный массив'!E46,"")</f>
        <v/>
      </c>
      <c r="F46" s="1" t="str">
        <f>IF('Исходный массив'!F46='Массив с заданной глубиной'!$BF$2,'Исходный массив'!F46,"")</f>
        <v/>
      </c>
      <c r="G46" s="1" t="str">
        <f>IF('Исходный массив'!G46='Массив с заданной глубиной'!$BF$2,'Исходный массив'!G46,"")</f>
        <v/>
      </c>
      <c r="H46" s="1" t="str">
        <f>IF('Исходный массив'!H46='Массив с заданной глубиной'!$BF$2,'Исходный массив'!H46,"")</f>
        <v/>
      </c>
      <c r="I46" s="1" t="str">
        <f>IF('Исходный массив'!I46='Массив с заданной глубиной'!$BF$2,'Исходный массив'!I46,"")</f>
        <v/>
      </c>
      <c r="J46" s="1" t="str">
        <f>IF('Исходный массив'!J46='Массив с заданной глубиной'!$BF$2,'Исходный массив'!J46,"")</f>
        <v/>
      </c>
      <c r="K46" s="1" t="str">
        <f>IF('Исходный массив'!K46='Массив с заданной глубиной'!$BF$2,'Исходный массив'!K46,"")</f>
        <v/>
      </c>
      <c r="L46" s="1" t="str">
        <f>IF('Исходный массив'!L46='Массив с заданной глубиной'!$BF$2,'Исходный массив'!L46,"")</f>
        <v/>
      </c>
      <c r="M46" s="1" t="str">
        <f>IF('Исходный массив'!M46='Массив с заданной глубиной'!$BF$2,'Исходный массив'!M46,"")</f>
        <v/>
      </c>
      <c r="N46" s="1" t="str">
        <f>IF('Исходный массив'!N46='Массив с заданной глубиной'!$BF$2,'Исходный массив'!N46,"")</f>
        <v/>
      </c>
      <c r="O46" s="1" t="str">
        <f>IF('Исходный массив'!O46='Массив с заданной глубиной'!$BF$2,'Исходный массив'!O46,"")</f>
        <v/>
      </c>
      <c r="P46" s="1" t="str">
        <f>IF('Исходный массив'!P46='Массив с заданной глубиной'!$BF$2,'Исходный массив'!P46,"")</f>
        <v/>
      </c>
      <c r="Q46" s="1" t="str">
        <f>IF('Исходный массив'!Q46='Массив с заданной глубиной'!$BF$2,'Исходный массив'!Q46,"")</f>
        <v/>
      </c>
      <c r="R46" s="1" t="str">
        <f>IF('Исходный массив'!R46='Массив с заданной глубиной'!$BF$2,'Исходный массив'!R46,"")</f>
        <v/>
      </c>
      <c r="S46" s="1" t="str">
        <f>IF('Исходный массив'!S46='Массив с заданной глубиной'!$BF$2,'Исходный массив'!S46,"")</f>
        <v/>
      </c>
      <c r="T46" s="1" t="str">
        <f>IF('Исходный массив'!T46='Массив с заданной глубиной'!$BF$2,'Исходный массив'!T46,"")</f>
        <v/>
      </c>
      <c r="U46" s="1" t="str">
        <f>IF('Исходный массив'!U46='Массив с заданной глубиной'!$BF$2,'Исходный массив'!U46,"")</f>
        <v/>
      </c>
      <c r="V46" s="1" t="str">
        <f>IF('Исходный массив'!V46='Массив с заданной глубиной'!$BF$2,'Исходный массив'!V46,"")</f>
        <v/>
      </c>
      <c r="W46" s="1" t="str">
        <f>IF('Исходный массив'!W46='Массив с заданной глубиной'!$BF$2,'Исходный массив'!W46,"")</f>
        <v/>
      </c>
      <c r="X46" s="1" t="str">
        <f>IF('Исходный массив'!X46='Массив с заданной глубиной'!$BF$2,'Исходный массив'!X46,"")</f>
        <v/>
      </c>
      <c r="Y46" s="1" t="str">
        <f>IF('Исходный массив'!Y46='Массив с заданной глубиной'!$BF$2,'Исходный массив'!Y46,"")</f>
        <v/>
      </c>
      <c r="Z46" s="1" t="str">
        <f>IF('Исходный массив'!Z46='Массив с заданной глубиной'!$BF$2,'Исходный массив'!Z46,"")</f>
        <v/>
      </c>
      <c r="AA46" s="1" t="str">
        <f>IF('Исходный массив'!AA46='Массив с заданной глубиной'!$BF$2,'Исходный массив'!AA46,"")</f>
        <v/>
      </c>
      <c r="AB46" s="1" t="str">
        <f>IF('Исходный массив'!AB46='Массив с заданной глубиной'!$BF$2,'Исходный массив'!AB46,"")</f>
        <v/>
      </c>
      <c r="AC46" s="1" t="str">
        <f>IF('Исходный массив'!AC46='Массив с заданной глубиной'!$BF$2,'Исходный массив'!AC46,"")</f>
        <v/>
      </c>
      <c r="AD46" s="1" t="str">
        <f>IF('Исходный массив'!AD46='Массив с заданной глубиной'!$BF$2,'Исходный массив'!AD46,"")</f>
        <v/>
      </c>
      <c r="AE46" s="1" t="str">
        <f>IF('Исходный массив'!AE46='Массив с заданной глубиной'!$BF$2,'Исходный массив'!AE46,"")</f>
        <v/>
      </c>
      <c r="AF46" s="1" t="str">
        <f>IF('Исходный массив'!AF46='Массив с заданной глубиной'!$BF$2,'Исходный массив'!AF46,"")</f>
        <v/>
      </c>
      <c r="AG46" s="1" t="str">
        <f>IF('Исходный массив'!AG46='Массив с заданной глубиной'!$BF$2,'Исходный массив'!AG46,"")</f>
        <v/>
      </c>
      <c r="AH46" s="1" t="str">
        <f>IF('Исходный массив'!AH46='Массив с заданной глубиной'!$BF$2,'Исходный массив'!AH46,"")</f>
        <v/>
      </c>
      <c r="AI46" s="1" t="str">
        <f>IF('Исходный массив'!AI46='Массив с заданной глубиной'!$BF$2,'Исходный массив'!AI46,"")</f>
        <v/>
      </c>
      <c r="AJ46" s="1" t="str">
        <f>IF('Исходный массив'!AJ46='Массив с заданной глубиной'!$BF$2,'Исходный массив'!AJ46,"")</f>
        <v/>
      </c>
      <c r="AK46" s="1" t="str">
        <f>IF('Исходный массив'!AK46='Массив с заданной глубиной'!$BF$2,'Исходный массив'!AK46,"")</f>
        <v/>
      </c>
      <c r="AL46" s="1" t="str">
        <f>IF('Исходный массив'!AL46='Массив с заданной глубиной'!$BF$2,'Исходный массив'!AL46,"")</f>
        <v/>
      </c>
      <c r="AM46" s="1" t="str">
        <f>IF('Исходный массив'!AM46='Массив с заданной глубиной'!$BF$2,'Исходный массив'!AM46,"")</f>
        <v/>
      </c>
      <c r="AN46" s="1" t="str">
        <f>IF('Исходный массив'!AN46='Массив с заданной глубиной'!$BF$2,'Исходный массив'!AN46,"")</f>
        <v/>
      </c>
      <c r="AO46" s="1" t="str">
        <f>IF('Исходный массив'!AO46='Массив с заданной глубиной'!$BF$2,'Исходный массив'!AO46,"")</f>
        <v/>
      </c>
      <c r="AP46" s="1" t="str">
        <f>IF('Исходный массив'!AP46='Массив с заданной глубиной'!$BF$2,'Исходный массив'!AP46,"")</f>
        <v/>
      </c>
      <c r="AQ46" s="1" t="str">
        <f>IF('Исходный массив'!AQ46='Массив с заданной глубиной'!$BF$2,'Исходный массив'!AQ46,"")</f>
        <v/>
      </c>
      <c r="AR46" s="1" t="str">
        <f>IF('Исходный массив'!AR46='Массив с заданной глубиной'!$BF$2,'Исходный массив'!AR46,"")</f>
        <v/>
      </c>
      <c r="AS46" s="1" t="str">
        <f>IF('Исходный массив'!AS46='Массив с заданной глубиной'!$BF$2,'Исходный массив'!AS46,"")</f>
        <v/>
      </c>
      <c r="AT46" s="1" t="str">
        <f>IF('Исходный массив'!AT46='Массив с заданной глубиной'!$BF$2,'Исходный массив'!AT46,"")</f>
        <v/>
      </c>
      <c r="AU46" s="1" t="str">
        <f>IF('Исходный массив'!AU46='Массив с заданной глубиной'!$BF$2,'Исходный массив'!AU46,"")</f>
        <v/>
      </c>
      <c r="AV46" s="1" t="str">
        <f>IF('Исходный массив'!AV46='Массив с заданной глубиной'!$BF$2,'Исходный массив'!AV46,"")</f>
        <v/>
      </c>
      <c r="AW46" s="1" t="str">
        <f>IF('Исходный массив'!AW46='Массив с заданной глубиной'!$BF$2,'Исходный массив'!AW46,"")</f>
        <v/>
      </c>
      <c r="AX46" s="1" t="str">
        <f>IF('Исходный массив'!AX46='Массив с заданной глубиной'!$BF$2,'Исходный массив'!AX46,"")</f>
        <v/>
      </c>
      <c r="AY46" s="1" t="str">
        <f>IF('Исходный массив'!AY46='Массив с заданной глубиной'!$BF$2,'Исходный массив'!AY46,"")</f>
        <v/>
      </c>
    </row>
    <row r="47" spans="2:51" ht="14.1" customHeight="1" thickBot="1" x14ac:dyDescent="0.3">
      <c r="B47" s="1" t="str">
        <f>IF('Исходный массив'!B47='Массив с заданной глубиной'!$BF$2,'Исходный массив'!B47,"")</f>
        <v/>
      </c>
      <c r="C47" s="1" t="str">
        <f>IF('Исходный массив'!C47='Массив с заданной глубиной'!$BF$2,'Исходный массив'!C47,"")</f>
        <v/>
      </c>
      <c r="D47" s="1" t="str">
        <f>IF('Исходный массив'!D47='Массив с заданной глубиной'!$BF$2,'Исходный массив'!D47,"")</f>
        <v/>
      </c>
      <c r="E47" s="1" t="str">
        <f>IF('Исходный массив'!E47='Массив с заданной глубиной'!$BF$2,'Исходный массив'!E47,"")</f>
        <v/>
      </c>
      <c r="F47" s="1" t="str">
        <f>IF('Исходный массив'!F47='Массив с заданной глубиной'!$BF$2,'Исходный массив'!F47,"")</f>
        <v/>
      </c>
      <c r="G47" s="1" t="str">
        <f>IF('Исходный массив'!G47='Массив с заданной глубиной'!$BF$2,'Исходный массив'!G47,"")</f>
        <v/>
      </c>
      <c r="H47" s="1" t="str">
        <f>IF('Исходный массив'!H47='Массив с заданной глубиной'!$BF$2,'Исходный массив'!H47,"")</f>
        <v/>
      </c>
      <c r="I47" s="1" t="str">
        <f>IF('Исходный массив'!I47='Массив с заданной глубиной'!$BF$2,'Исходный массив'!I47,"")</f>
        <v/>
      </c>
      <c r="J47" s="1" t="str">
        <f>IF('Исходный массив'!J47='Массив с заданной глубиной'!$BF$2,'Исходный массив'!J47,"")</f>
        <v/>
      </c>
      <c r="K47" s="1" t="str">
        <f>IF('Исходный массив'!K47='Массив с заданной глубиной'!$BF$2,'Исходный массив'!K47,"")</f>
        <v/>
      </c>
      <c r="L47" s="1" t="str">
        <f>IF('Исходный массив'!L47='Массив с заданной глубиной'!$BF$2,'Исходный массив'!L47,"")</f>
        <v/>
      </c>
      <c r="M47" s="1" t="str">
        <f>IF('Исходный массив'!M47='Массив с заданной глубиной'!$BF$2,'Исходный массив'!M47,"")</f>
        <v/>
      </c>
      <c r="N47" s="1" t="str">
        <f>IF('Исходный массив'!N47='Массив с заданной глубиной'!$BF$2,'Исходный массив'!N47,"")</f>
        <v/>
      </c>
      <c r="O47" s="1" t="str">
        <f>IF('Исходный массив'!O47='Массив с заданной глубиной'!$BF$2,'Исходный массив'!O47,"")</f>
        <v/>
      </c>
      <c r="P47" s="1" t="str">
        <f>IF('Исходный массив'!P47='Массив с заданной глубиной'!$BF$2,'Исходный массив'!P47,"")</f>
        <v/>
      </c>
      <c r="Q47" s="1" t="str">
        <f>IF('Исходный массив'!Q47='Массив с заданной глубиной'!$BF$2,'Исходный массив'!Q47,"")</f>
        <v/>
      </c>
      <c r="R47" s="1" t="str">
        <f>IF('Исходный массив'!R47='Массив с заданной глубиной'!$BF$2,'Исходный массив'!R47,"")</f>
        <v/>
      </c>
      <c r="S47" s="1" t="str">
        <f>IF('Исходный массив'!S47='Массив с заданной глубиной'!$BF$2,'Исходный массив'!S47,"")</f>
        <v/>
      </c>
      <c r="T47" s="1" t="str">
        <f>IF('Исходный массив'!T47='Массив с заданной глубиной'!$BF$2,'Исходный массив'!T47,"")</f>
        <v/>
      </c>
      <c r="U47" s="1" t="str">
        <f>IF('Исходный массив'!U47='Массив с заданной глубиной'!$BF$2,'Исходный массив'!U47,"")</f>
        <v/>
      </c>
      <c r="V47" s="1" t="str">
        <f>IF('Исходный массив'!V47='Массив с заданной глубиной'!$BF$2,'Исходный массив'!V47,"")</f>
        <v/>
      </c>
      <c r="W47" s="1" t="str">
        <f>IF('Исходный массив'!W47='Массив с заданной глубиной'!$BF$2,'Исходный массив'!W47,"")</f>
        <v/>
      </c>
      <c r="X47" s="1" t="str">
        <f>IF('Исходный массив'!X47='Массив с заданной глубиной'!$BF$2,'Исходный массив'!X47,"")</f>
        <v/>
      </c>
      <c r="Y47" s="1" t="str">
        <f>IF('Исходный массив'!Y47='Массив с заданной глубиной'!$BF$2,'Исходный массив'!Y47,"")</f>
        <v/>
      </c>
      <c r="Z47" s="1" t="str">
        <f>IF('Исходный массив'!Z47='Массив с заданной глубиной'!$BF$2,'Исходный массив'!Z47,"")</f>
        <v/>
      </c>
      <c r="AA47" s="1" t="str">
        <f>IF('Исходный массив'!AA47='Массив с заданной глубиной'!$BF$2,'Исходный массив'!AA47,"")</f>
        <v/>
      </c>
      <c r="AB47" s="1" t="str">
        <f>IF('Исходный массив'!AB47='Массив с заданной глубиной'!$BF$2,'Исходный массив'!AB47,"")</f>
        <v/>
      </c>
      <c r="AC47" s="1" t="str">
        <f>IF('Исходный массив'!AC47='Массив с заданной глубиной'!$BF$2,'Исходный массив'!AC47,"")</f>
        <v/>
      </c>
      <c r="AD47" s="1" t="str">
        <f>IF('Исходный массив'!AD47='Массив с заданной глубиной'!$BF$2,'Исходный массив'!AD47,"")</f>
        <v/>
      </c>
      <c r="AE47" s="1" t="str">
        <f>IF('Исходный массив'!AE47='Массив с заданной глубиной'!$BF$2,'Исходный массив'!AE47,"")</f>
        <v/>
      </c>
      <c r="AF47" s="1" t="str">
        <f>IF('Исходный массив'!AF47='Массив с заданной глубиной'!$BF$2,'Исходный массив'!AF47,"")</f>
        <v/>
      </c>
      <c r="AG47" s="1" t="str">
        <f>IF('Исходный массив'!AG47='Массив с заданной глубиной'!$BF$2,'Исходный массив'!AG47,"")</f>
        <v/>
      </c>
      <c r="AH47" s="1" t="str">
        <f>IF('Исходный массив'!AH47='Массив с заданной глубиной'!$BF$2,'Исходный массив'!AH47,"")</f>
        <v/>
      </c>
      <c r="AI47" s="1" t="str">
        <f>IF('Исходный массив'!AI47='Массив с заданной глубиной'!$BF$2,'Исходный массив'!AI47,"")</f>
        <v/>
      </c>
      <c r="AJ47" s="1" t="str">
        <f>IF('Исходный массив'!AJ47='Массив с заданной глубиной'!$BF$2,'Исходный массив'!AJ47,"")</f>
        <v/>
      </c>
      <c r="AK47" s="1" t="str">
        <f>IF('Исходный массив'!AK47='Массив с заданной глубиной'!$BF$2,'Исходный массив'!AK47,"")</f>
        <v/>
      </c>
      <c r="AL47" s="1" t="str">
        <f>IF('Исходный массив'!AL47='Массив с заданной глубиной'!$BF$2,'Исходный массив'!AL47,"")</f>
        <v/>
      </c>
      <c r="AM47" s="1" t="str">
        <f>IF('Исходный массив'!AM47='Массив с заданной глубиной'!$BF$2,'Исходный массив'!AM47,"")</f>
        <v/>
      </c>
      <c r="AN47" s="1" t="str">
        <f>IF('Исходный массив'!AN47='Массив с заданной глубиной'!$BF$2,'Исходный массив'!AN47,"")</f>
        <v/>
      </c>
      <c r="AO47" s="1" t="str">
        <f>IF('Исходный массив'!AO47='Массив с заданной глубиной'!$BF$2,'Исходный массив'!AO47,"")</f>
        <v/>
      </c>
      <c r="AP47" s="1" t="str">
        <f>IF('Исходный массив'!AP47='Массив с заданной глубиной'!$BF$2,'Исходный массив'!AP47,"")</f>
        <v/>
      </c>
      <c r="AQ47" s="1" t="str">
        <f>IF('Исходный массив'!AQ47='Массив с заданной глубиной'!$BF$2,'Исходный массив'!AQ47,"")</f>
        <v/>
      </c>
      <c r="AR47" s="1" t="str">
        <f>IF('Исходный массив'!AR47='Массив с заданной глубиной'!$BF$2,'Исходный массив'!AR47,"")</f>
        <v/>
      </c>
      <c r="AS47" s="1" t="str">
        <f>IF('Исходный массив'!AS47='Массив с заданной глубиной'!$BF$2,'Исходный массив'!AS47,"")</f>
        <v/>
      </c>
      <c r="AT47" s="1" t="str">
        <f>IF('Исходный массив'!AT47='Массив с заданной глубиной'!$BF$2,'Исходный массив'!AT47,"")</f>
        <v/>
      </c>
      <c r="AU47" s="1" t="str">
        <f>IF('Исходный массив'!AU47='Массив с заданной глубиной'!$BF$2,'Исходный массив'!AU47,"")</f>
        <v/>
      </c>
      <c r="AV47" s="1" t="str">
        <f>IF('Исходный массив'!AV47='Массив с заданной глубиной'!$BF$2,'Исходный массив'!AV47,"")</f>
        <v/>
      </c>
      <c r="AW47" s="1" t="str">
        <f>IF('Исходный массив'!AW47='Массив с заданной глубиной'!$BF$2,'Исходный массив'!AW47,"")</f>
        <v/>
      </c>
      <c r="AX47" s="1" t="str">
        <f>IF('Исходный массив'!AX47='Массив с заданной глубиной'!$BF$2,'Исходный массив'!AX47,"")</f>
        <v/>
      </c>
      <c r="AY47" s="1" t="str">
        <f>IF('Исходный массив'!AY47='Массив с заданной глубиной'!$BF$2,'Исходный массив'!AY47,"")</f>
        <v/>
      </c>
    </row>
    <row r="48" spans="2:51" ht="14.1" customHeight="1" thickBot="1" x14ac:dyDescent="0.3">
      <c r="B48" s="1" t="str">
        <f>IF('Исходный массив'!B48='Массив с заданной глубиной'!$BF$2,'Исходный массив'!B48,"")</f>
        <v/>
      </c>
      <c r="C48" s="1" t="str">
        <f>IF('Исходный массив'!C48='Массив с заданной глубиной'!$BF$2,'Исходный массив'!C48,"")</f>
        <v/>
      </c>
      <c r="D48" s="1" t="str">
        <f>IF('Исходный массив'!D48='Массив с заданной глубиной'!$BF$2,'Исходный массив'!D48,"")</f>
        <v/>
      </c>
      <c r="E48" s="1" t="str">
        <f>IF('Исходный массив'!E48='Массив с заданной глубиной'!$BF$2,'Исходный массив'!E48,"")</f>
        <v/>
      </c>
      <c r="F48" s="1" t="str">
        <f>IF('Исходный массив'!F48='Массив с заданной глубиной'!$BF$2,'Исходный массив'!F48,"")</f>
        <v/>
      </c>
      <c r="G48" s="1" t="str">
        <f>IF('Исходный массив'!G48='Массив с заданной глубиной'!$BF$2,'Исходный массив'!G48,"")</f>
        <v/>
      </c>
      <c r="H48" s="1" t="str">
        <f>IF('Исходный массив'!H48='Массив с заданной глубиной'!$BF$2,'Исходный массив'!H48,"")</f>
        <v/>
      </c>
      <c r="I48" s="1" t="str">
        <f>IF('Исходный массив'!I48='Массив с заданной глубиной'!$BF$2,'Исходный массив'!I48,"")</f>
        <v/>
      </c>
      <c r="J48" s="1" t="str">
        <f>IF('Исходный массив'!J48='Массив с заданной глубиной'!$BF$2,'Исходный массив'!J48,"")</f>
        <v/>
      </c>
      <c r="K48" s="1" t="str">
        <f>IF('Исходный массив'!K48='Массив с заданной глубиной'!$BF$2,'Исходный массив'!K48,"")</f>
        <v/>
      </c>
      <c r="L48" s="1" t="str">
        <f>IF('Исходный массив'!L48='Массив с заданной глубиной'!$BF$2,'Исходный массив'!L48,"")</f>
        <v/>
      </c>
      <c r="M48" s="1" t="str">
        <f>IF('Исходный массив'!M48='Массив с заданной глубиной'!$BF$2,'Исходный массив'!M48,"")</f>
        <v/>
      </c>
      <c r="N48" s="1" t="str">
        <f>IF('Исходный массив'!N48='Массив с заданной глубиной'!$BF$2,'Исходный массив'!N48,"")</f>
        <v/>
      </c>
      <c r="O48" s="1" t="str">
        <f>IF('Исходный массив'!O48='Массив с заданной глубиной'!$BF$2,'Исходный массив'!O48,"")</f>
        <v/>
      </c>
      <c r="P48" s="1" t="str">
        <f>IF('Исходный массив'!P48='Массив с заданной глубиной'!$BF$2,'Исходный массив'!P48,"")</f>
        <v/>
      </c>
      <c r="Q48" s="1" t="str">
        <f>IF('Исходный массив'!Q48='Массив с заданной глубиной'!$BF$2,'Исходный массив'!Q48,"")</f>
        <v/>
      </c>
      <c r="R48" s="1" t="str">
        <f>IF('Исходный массив'!R48='Массив с заданной глубиной'!$BF$2,'Исходный массив'!R48,"")</f>
        <v/>
      </c>
      <c r="S48" s="1" t="str">
        <f>IF('Исходный массив'!S48='Массив с заданной глубиной'!$BF$2,'Исходный массив'!S48,"")</f>
        <v/>
      </c>
      <c r="T48" s="1" t="str">
        <f>IF('Исходный массив'!T48='Массив с заданной глубиной'!$BF$2,'Исходный массив'!T48,"")</f>
        <v/>
      </c>
      <c r="U48" s="1" t="str">
        <f>IF('Исходный массив'!U48='Массив с заданной глубиной'!$BF$2,'Исходный массив'!U48,"")</f>
        <v/>
      </c>
      <c r="V48" s="1" t="str">
        <f>IF('Исходный массив'!V48='Массив с заданной глубиной'!$BF$2,'Исходный массив'!V48,"")</f>
        <v/>
      </c>
      <c r="W48" s="1" t="str">
        <f>IF('Исходный массив'!W48='Массив с заданной глубиной'!$BF$2,'Исходный массив'!W48,"")</f>
        <v/>
      </c>
      <c r="X48" s="1" t="str">
        <f>IF('Исходный массив'!X48='Массив с заданной глубиной'!$BF$2,'Исходный массив'!X48,"")</f>
        <v/>
      </c>
      <c r="Y48" s="1" t="str">
        <f>IF('Исходный массив'!Y48='Массив с заданной глубиной'!$BF$2,'Исходный массив'!Y48,"")</f>
        <v/>
      </c>
      <c r="Z48" s="1" t="str">
        <f>IF('Исходный массив'!Z48='Массив с заданной глубиной'!$BF$2,'Исходный массив'!Z48,"")</f>
        <v/>
      </c>
      <c r="AA48" s="1" t="str">
        <f>IF('Исходный массив'!AA48='Массив с заданной глубиной'!$BF$2,'Исходный массив'!AA48,"")</f>
        <v/>
      </c>
      <c r="AB48" s="1" t="str">
        <f>IF('Исходный массив'!AB48='Массив с заданной глубиной'!$BF$2,'Исходный массив'!AB48,"")</f>
        <v/>
      </c>
      <c r="AC48" s="1" t="str">
        <f>IF('Исходный массив'!AC48='Массив с заданной глубиной'!$BF$2,'Исходный массив'!AC48,"")</f>
        <v/>
      </c>
      <c r="AD48" s="1" t="str">
        <f>IF('Исходный массив'!AD48='Массив с заданной глубиной'!$BF$2,'Исходный массив'!AD48,"")</f>
        <v/>
      </c>
      <c r="AE48" s="1" t="str">
        <f>IF('Исходный массив'!AE48='Массив с заданной глубиной'!$BF$2,'Исходный массив'!AE48,"")</f>
        <v/>
      </c>
      <c r="AF48" s="1" t="str">
        <f>IF('Исходный массив'!AF48='Массив с заданной глубиной'!$BF$2,'Исходный массив'!AF48,"")</f>
        <v/>
      </c>
      <c r="AG48" s="1" t="str">
        <f>IF('Исходный массив'!AG48='Массив с заданной глубиной'!$BF$2,'Исходный массив'!AG48,"")</f>
        <v/>
      </c>
      <c r="AH48" s="1" t="str">
        <f>IF('Исходный массив'!AH48='Массив с заданной глубиной'!$BF$2,'Исходный массив'!AH48,"")</f>
        <v/>
      </c>
      <c r="AI48" s="1" t="str">
        <f>IF('Исходный массив'!AI48='Массив с заданной глубиной'!$BF$2,'Исходный массив'!AI48,"")</f>
        <v/>
      </c>
      <c r="AJ48" s="1" t="str">
        <f>IF('Исходный массив'!AJ48='Массив с заданной глубиной'!$BF$2,'Исходный массив'!AJ48,"")</f>
        <v/>
      </c>
      <c r="AK48" s="1" t="str">
        <f>IF('Исходный массив'!AK48='Массив с заданной глубиной'!$BF$2,'Исходный массив'!AK48,"")</f>
        <v/>
      </c>
      <c r="AL48" s="1" t="str">
        <f>IF('Исходный массив'!AL48='Массив с заданной глубиной'!$BF$2,'Исходный массив'!AL48,"")</f>
        <v/>
      </c>
      <c r="AM48" s="1" t="str">
        <f>IF('Исходный массив'!AM48='Массив с заданной глубиной'!$BF$2,'Исходный массив'!AM48,"")</f>
        <v/>
      </c>
      <c r="AN48" s="1" t="str">
        <f>IF('Исходный массив'!AN48='Массив с заданной глубиной'!$BF$2,'Исходный массив'!AN48,"")</f>
        <v/>
      </c>
      <c r="AO48" s="1" t="str">
        <f>IF('Исходный массив'!AO48='Массив с заданной глубиной'!$BF$2,'Исходный массив'!AO48,"")</f>
        <v/>
      </c>
      <c r="AP48" s="1" t="str">
        <f>IF('Исходный массив'!AP48='Массив с заданной глубиной'!$BF$2,'Исходный массив'!AP48,"")</f>
        <v/>
      </c>
      <c r="AQ48" s="1" t="str">
        <f>IF('Исходный массив'!AQ48='Массив с заданной глубиной'!$BF$2,'Исходный массив'!AQ48,"")</f>
        <v/>
      </c>
      <c r="AR48" s="1" t="str">
        <f>IF('Исходный массив'!AR48='Массив с заданной глубиной'!$BF$2,'Исходный массив'!AR48,"")</f>
        <v/>
      </c>
      <c r="AS48" s="1" t="str">
        <f>IF('Исходный массив'!AS48='Массив с заданной глубиной'!$BF$2,'Исходный массив'!AS48,"")</f>
        <v/>
      </c>
      <c r="AT48" s="1" t="str">
        <f>IF('Исходный массив'!AT48='Массив с заданной глубиной'!$BF$2,'Исходный массив'!AT48,"")</f>
        <v/>
      </c>
      <c r="AU48" s="1" t="str">
        <f>IF('Исходный массив'!AU48='Массив с заданной глубиной'!$BF$2,'Исходный массив'!AU48,"")</f>
        <v/>
      </c>
      <c r="AV48" s="1" t="str">
        <f>IF('Исходный массив'!AV48='Массив с заданной глубиной'!$BF$2,'Исходный массив'!AV48,"")</f>
        <v/>
      </c>
      <c r="AW48" s="1" t="str">
        <f>IF('Исходный массив'!AW48='Массив с заданной глубиной'!$BF$2,'Исходный массив'!AW48,"")</f>
        <v/>
      </c>
      <c r="AX48" s="1" t="str">
        <f>IF('Исходный массив'!AX48='Массив с заданной глубиной'!$BF$2,'Исходный массив'!AX48,"")</f>
        <v/>
      </c>
      <c r="AY48" s="1" t="str">
        <f>IF('Исходный массив'!AY48='Массив с заданной глубиной'!$BF$2,'Исходный массив'!AY48,"")</f>
        <v/>
      </c>
    </row>
    <row r="49" spans="2:51" ht="14.1" customHeight="1" thickBot="1" x14ac:dyDescent="0.3">
      <c r="B49" s="1" t="str">
        <f>IF('Исходный массив'!B49='Массив с заданной глубиной'!$BF$2,'Исходный массив'!B49,"")</f>
        <v/>
      </c>
      <c r="C49" s="1" t="str">
        <f>IF('Исходный массив'!C49='Массив с заданной глубиной'!$BF$2,'Исходный массив'!C49,"")</f>
        <v/>
      </c>
      <c r="D49" s="1" t="str">
        <f>IF('Исходный массив'!D49='Массив с заданной глубиной'!$BF$2,'Исходный массив'!D49,"")</f>
        <v/>
      </c>
      <c r="E49" s="1" t="str">
        <f>IF('Исходный массив'!E49='Массив с заданной глубиной'!$BF$2,'Исходный массив'!E49,"")</f>
        <v/>
      </c>
      <c r="F49" s="1" t="str">
        <f>IF('Исходный массив'!F49='Массив с заданной глубиной'!$BF$2,'Исходный массив'!F49,"")</f>
        <v/>
      </c>
      <c r="G49" s="1" t="str">
        <f>IF('Исходный массив'!G49='Массив с заданной глубиной'!$BF$2,'Исходный массив'!G49,"")</f>
        <v/>
      </c>
      <c r="H49" s="1" t="str">
        <f>IF('Исходный массив'!H49='Массив с заданной глубиной'!$BF$2,'Исходный массив'!H49,"")</f>
        <v/>
      </c>
      <c r="I49" s="1" t="str">
        <f>IF('Исходный массив'!I49='Массив с заданной глубиной'!$BF$2,'Исходный массив'!I49,"")</f>
        <v/>
      </c>
      <c r="J49" s="1" t="str">
        <f>IF('Исходный массив'!J49='Массив с заданной глубиной'!$BF$2,'Исходный массив'!J49,"")</f>
        <v/>
      </c>
      <c r="K49" s="1" t="str">
        <f>IF('Исходный массив'!K49='Массив с заданной глубиной'!$BF$2,'Исходный массив'!K49,"")</f>
        <v/>
      </c>
      <c r="L49" s="1" t="str">
        <f>IF('Исходный массив'!L49='Массив с заданной глубиной'!$BF$2,'Исходный массив'!L49,"")</f>
        <v/>
      </c>
      <c r="M49" s="1" t="str">
        <f>IF('Исходный массив'!M49='Массив с заданной глубиной'!$BF$2,'Исходный массив'!M49,"")</f>
        <v/>
      </c>
      <c r="N49" s="1" t="str">
        <f>IF('Исходный массив'!N49='Массив с заданной глубиной'!$BF$2,'Исходный массив'!N49,"")</f>
        <v/>
      </c>
      <c r="O49" s="1" t="str">
        <f>IF('Исходный массив'!O49='Массив с заданной глубиной'!$BF$2,'Исходный массив'!O49,"")</f>
        <v/>
      </c>
      <c r="P49" s="1" t="str">
        <f>IF('Исходный массив'!P49='Массив с заданной глубиной'!$BF$2,'Исходный массив'!P49,"")</f>
        <v/>
      </c>
      <c r="Q49" s="1" t="str">
        <f>IF('Исходный массив'!Q49='Массив с заданной глубиной'!$BF$2,'Исходный массив'!Q49,"")</f>
        <v/>
      </c>
      <c r="R49" s="1" t="str">
        <f>IF('Исходный массив'!R49='Массив с заданной глубиной'!$BF$2,'Исходный массив'!R49,"")</f>
        <v/>
      </c>
      <c r="S49" s="1" t="str">
        <f>IF('Исходный массив'!S49='Массив с заданной глубиной'!$BF$2,'Исходный массив'!S49,"")</f>
        <v/>
      </c>
      <c r="T49" s="1" t="str">
        <f>IF('Исходный массив'!T49='Массив с заданной глубиной'!$BF$2,'Исходный массив'!T49,"")</f>
        <v/>
      </c>
      <c r="U49" s="1" t="str">
        <f>IF('Исходный массив'!U49='Массив с заданной глубиной'!$BF$2,'Исходный массив'!U49,"")</f>
        <v/>
      </c>
      <c r="V49" s="1" t="str">
        <f>IF('Исходный массив'!V49='Массив с заданной глубиной'!$BF$2,'Исходный массив'!V49,"")</f>
        <v/>
      </c>
      <c r="W49" s="1" t="str">
        <f>IF('Исходный массив'!W49='Массив с заданной глубиной'!$BF$2,'Исходный массив'!W49,"")</f>
        <v/>
      </c>
      <c r="X49" s="1" t="str">
        <f>IF('Исходный массив'!X49='Массив с заданной глубиной'!$BF$2,'Исходный массив'!X49,"")</f>
        <v/>
      </c>
      <c r="Y49" s="1" t="str">
        <f>IF('Исходный массив'!Y49='Массив с заданной глубиной'!$BF$2,'Исходный массив'!Y49,"")</f>
        <v/>
      </c>
      <c r="Z49" s="1" t="str">
        <f>IF('Исходный массив'!Z49='Массив с заданной глубиной'!$BF$2,'Исходный массив'!Z49,"")</f>
        <v/>
      </c>
      <c r="AA49" s="1" t="str">
        <f>IF('Исходный массив'!AA49='Массив с заданной глубиной'!$BF$2,'Исходный массив'!AA49,"")</f>
        <v/>
      </c>
      <c r="AB49" s="1" t="str">
        <f>IF('Исходный массив'!AB49='Массив с заданной глубиной'!$BF$2,'Исходный массив'!AB49,"")</f>
        <v/>
      </c>
      <c r="AC49" s="1" t="str">
        <f>IF('Исходный массив'!AC49='Массив с заданной глубиной'!$BF$2,'Исходный массив'!AC49,"")</f>
        <v/>
      </c>
      <c r="AD49" s="1" t="str">
        <f>IF('Исходный массив'!AD49='Массив с заданной глубиной'!$BF$2,'Исходный массив'!AD49,"")</f>
        <v/>
      </c>
      <c r="AE49" s="1" t="str">
        <f>IF('Исходный массив'!AE49='Массив с заданной глубиной'!$BF$2,'Исходный массив'!AE49,"")</f>
        <v/>
      </c>
      <c r="AF49" s="1" t="str">
        <f>IF('Исходный массив'!AF49='Массив с заданной глубиной'!$BF$2,'Исходный массив'!AF49,"")</f>
        <v/>
      </c>
      <c r="AG49" s="1" t="str">
        <f>IF('Исходный массив'!AG49='Массив с заданной глубиной'!$BF$2,'Исходный массив'!AG49,"")</f>
        <v/>
      </c>
      <c r="AH49" s="1" t="str">
        <f>IF('Исходный массив'!AH49='Массив с заданной глубиной'!$BF$2,'Исходный массив'!AH49,"")</f>
        <v/>
      </c>
      <c r="AI49" s="1" t="str">
        <f>IF('Исходный массив'!AI49='Массив с заданной глубиной'!$BF$2,'Исходный массив'!AI49,"")</f>
        <v/>
      </c>
      <c r="AJ49" s="1" t="str">
        <f>IF('Исходный массив'!AJ49='Массив с заданной глубиной'!$BF$2,'Исходный массив'!AJ49,"")</f>
        <v/>
      </c>
      <c r="AK49" s="1" t="str">
        <f>IF('Исходный массив'!AK49='Массив с заданной глубиной'!$BF$2,'Исходный массив'!AK49,"")</f>
        <v/>
      </c>
      <c r="AL49" s="1" t="str">
        <f>IF('Исходный массив'!AL49='Массив с заданной глубиной'!$BF$2,'Исходный массив'!AL49,"")</f>
        <v/>
      </c>
      <c r="AM49" s="1" t="str">
        <f>IF('Исходный массив'!AM49='Массив с заданной глубиной'!$BF$2,'Исходный массив'!AM49,"")</f>
        <v/>
      </c>
      <c r="AN49" s="1" t="str">
        <f>IF('Исходный массив'!AN49='Массив с заданной глубиной'!$BF$2,'Исходный массив'!AN49,"")</f>
        <v/>
      </c>
      <c r="AO49" s="1" t="str">
        <f>IF('Исходный массив'!AO49='Массив с заданной глубиной'!$BF$2,'Исходный массив'!AO49,"")</f>
        <v/>
      </c>
      <c r="AP49" s="1" t="str">
        <f>IF('Исходный массив'!AP49='Массив с заданной глубиной'!$BF$2,'Исходный массив'!AP49,"")</f>
        <v/>
      </c>
      <c r="AQ49" s="1" t="str">
        <f>IF('Исходный массив'!AQ49='Массив с заданной глубиной'!$BF$2,'Исходный массив'!AQ49,"")</f>
        <v/>
      </c>
      <c r="AR49" s="1" t="str">
        <f>IF('Исходный массив'!AR49='Массив с заданной глубиной'!$BF$2,'Исходный массив'!AR49,"")</f>
        <v/>
      </c>
      <c r="AS49" s="1" t="str">
        <f>IF('Исходный массив'!AS49='Массив с заданной глубиной'!$BF$2,'Исходный массив'!AS49,"")</f>
        <v/>
      </c>
      <c r="AT49" s="1" t="str">
        <f>IF('Исходный массив'!AT49='Массив с заданной глубиной'!$BF$2,'Исходный массив'!AT49,"")</f>
        <v/>
      </c>
      <c r="AU49" s="1" t="str">
        <f>IF('Исходный массив'!AU49='Массив с заданной глубиной'!$BF$2,'Исходный массив'!AU49,"")</f>
        <v/>
      </c>
      <c r="AV49" s="1" t="str">
        <f>IF('Исходный массив'!AV49='Массив с заданной глубиной'!$BF$2,'Исходный массив'!AV49,"")</f>
        <v/>
      </c>
      <c r="AW49" s="1" t="str">
        <f>IF('Исходный массив'!AW49='Массив с заданной глубиной'!$BF$2,'Исходный массив'!AW49,"")</f>
        <v/>
      </c>
      <c r="AX49" s="1" t="str">
        <f>IF('Исходный массив'!AX49='Массив с заданной глубиной'!$BF$2,'Исходный массив'!AX49,"")</f>
        <v/>
      </c>
      <c r="AY49" s="1" t="str">
        <f>IF('Исходный массив'!AY49='Массив с заданной глубиной'!$BF$2,'Исходный массив'!AY49,"")</f>
        <v/>
      </c>
    </row>
    <row r="50" spans="2:51" ht="14.1" customHeight="1" thickBot="1" x14ac:dyDescent="0.3">
      <c r="B50" s="1" t="str">
        <f>IF('Исходный массив'!B50='Массив с заданной глубиной'!$BF$2,'Исходный массив'!B50,"")</f>
        <v/>
      </c>
      <c r="C50" s="1" t="str">
        <f>IF('Исходный массив'!C50='Массив с заданной глубиной'!$BF$2,'Исходный массив'!C50,"")</f>
        <v/>
      </c>
      <c r="D50" s="1" t="str">
        <f>IF('Исходный массив'!D50='Массив с заданной глубиной'!$BF$2,'Исходный массив'!D50,"")</f>
        <v/>
      </c>
      <c r="E50" s="1" t="str">
        <f>IF('Исходный массив'!E50='Массив с заданной глубиной'!$BF$2,'Исходный массив'!E50,"")</f>
        <v/>
      </c>
      <c r="F50" s="1" t="str">
        <f>IF('Исходный массив'!F50='Массив с заданной глубиной'!$BF$2,'Исходный массив'!F50,"")</f>
        <v/>
      </c>
      <c r="G50" s="1" t="str">
        <f>IF('Исходный массив'!G50='Массив с заданной глубиной'!$BF$2,'Исходный массив'!G50,"")</f>
        <v/>
      </c>
      <c r="H50" s="1" t="str">
        <f>IF('Исходный массив'!H50='Массив с заданной глубиной'!$BF$2,'Исходный массив'!H50,"")</f>
        <v/>
      </c>
      <c r="I50" s="1" t="str">
        <f>IF('Исходный массив'!I50='Массив с заданной глубиной'!$BF$2,'Исходный массив'!I50,"")</f>
        <v/>
      </c>
      <c r="J50" s="1" t="str">
        <f>IF('Исходный массив'!J50='Массив с заданной глубиной'!$BF$2,'Исходный массив'!J50,"")</f>
        <v/>
      </c>
      <c r="K50" s="1" t="str">
        <f>IF('Исходный массив'!K50='Массив с заданной глубиной'!$BF$2,'Исходный массив'!K50,"")</f>
        <v/>
      </c>
      <c r="L50" s="1" t="str">
        <f>IF('Исходный массив'!L50='Массив с заданной глубиной'!$BF$2,'Исходный массив'!L50,"")</f>
        <v/>
      </c>
      <c r="M50" s="1" t="str">
        <f>IF('Исходный массив'!M50='Массив с заданной глубиной'!$BF$2,'Исходный массив'!M50,"")</f>
        <v/>
      </c>
      <c r="N50" s="1" t="str">
        <f>IF('Исходный массив'!N50='Массив с заданной глубиной'!$BF$2,'Исходный массив'!N50,"")</f>
        <v/>
      </c>
      <c r="O50" s="1" t="str">
        <f>IF('Исходный массив'!O50='Массив с заданной глубиной'!$BF$2,'Исходный массив'!O50,"")</f>
        <v/>
      </c>
      <c r="P50" s="1" t="str">
        <f>IF('Исходный массив'!P50='Массив с заданной глубиной'!$BF$2,'Исходный массив'!P50,"")</f>
        <v/>
      </c>
      <c r="Q50" s="1" t="str">
        <f>IF('Исходный массив'!Q50='Массив с заданной глубиной'!$BF$2,'Исходный массив'!Q50,"")</f>
        <v/>
      </c>
      <c r="R50" s="1" t="str">
        <f>IF('Исходный массив'!R50='Массив с заданной глубиной'!$BF$2,'Исходный массив'!R50,"")</f>
        <v/>
      </c>
      <c r="S50" s="1" t="str">
        <f>IF('Исходный массив'!S50='Массив с заданной глубиной'!$BF$2,'Исходный массив'!S50,"")</f>
        <v/>
      </c>
      <c r="T50" s="1" t="str">
        <f>IF('Исходный массив'!T50='Массив с заданной глубиной'!$BF$2,'Исходный массив'!T50,"")</f>
        <v/>
      </c>
      <c r="U50" s="1" t="str">
        <f>IF('Исходный массив'!U50='Массив с заданной глубиной'!$BF$2,'Исходный массив'!U50,"")</f>
        <v/>
      </c>
      <c r="V50" s="1" t="str">
        <f>IF('Исходный массив'!V50='Массив с заданной глубиной'!$BF$2,'Исходный массив'!V50,"")</f>
        <v/>
      </c>
      <c r="W50" s="1" t="str">
        <f>IF('Исходный массив'!W50='Массив с заданной глубиной'!$BF$2,'Исходный массив'!W50,"")</f>
        <v/>
      </c>
      <c r="X50" s="1" t="str">
        <f>IF('Исходный массив'!X50='Массив с заданной глубиной'!$BF$2,'Исходный массив'!X50,"")</f>
        <v/>
      </c>
      <c r="Y50" s="1" t="str">
        <f>IF('Исходный массив'!Y50='Массив с заданной глубиной'!$BF$2,'Исходный массив'!Y50,"")</f>
        <v/>
      </c>
      <c r="Z50" s="1" t="str">
        <f>IF('Исходный массив'!Z50='Массив с заданной глубиной'!$BF$2,'Исходный массив'!Z50,"")</f>
        <v/>
      </c>
      <c r="AA50" s="1" t="str">
        <f>IF('Исходный массив'!AA50='Массив с заданной глубиной'!$BF$2,'Исходный массив'!AA50,"")</f>
        <v/>
      </c>
      <c r="AB50" s="1" t="str">
        <f>IF('Исходный массив'!AB50='Массив с заданной глубиной'!$BF$2,'Исходный массив'!AB50,"")</f>
        <v/>
      </c>
      <c r="AC50" s="1" t="str">
        <f>IF('Исходный массив'!AC50='Массив с заданной глубиной'!$BF$2,'Исходный массив'!AC50,"")</f>
        <v/>
      </c>
      <c r="AD50" s="1" t="str">
        <f>IF('Исходный массив'!AD50='Массив с заданной глубиной'!$BF$2,'Исходный массив'!AD50,"")</f>
        <v/>
      </c>
      <c r="AE50" s="1" t="str">
        <f>IF('Исходный массив'!AE50='Массив с заданной глубиной'!$BF$2,'Исходный массив'!AE50,"")</f>
        <v/>
      </c>
      <c r="AF50" s="1" t="str">
        <f>IF('Исходный массив'!AF50='Массив с заданной глубиной'!$BF$2,'Исходный массив'!AF50,"")</f>
        <v/>
      </c>
      <c r="AG50" s="1" t="str">
        <f>IF('Исходный массив'!AG50='Массив с заданной глубиной'!$BF$2,'Исходный массив'!AG50,"")</f>
        <v/>
      </c>
      <c r="AH50" s="1" t="str">
        <f>IF('Исходный массив'!AH50='Массив с заданной глубиной'!$BF$2,'Исходный массив'!AH50,"")</f>
        <v/>
      </c>
      <c r="AI50" s="1" t="str">
        <f>IF('Исходный массив'!AI50='Массив с заданной глубиной'!$BF$2,'Исходный массив'!AI50,"")</f>
        <v/>
      </c>
      <c r="AJ50" s="1" t="str">
        <f>IF('Исходный массив'!AJ50='Массив с заданной глубиной'!$BF$2,'Исходный массив'!AJ50,"")</f>
        <v/>
      </c>
      <c r="AK50" s="1" t="str">
        <f>IF('Исходный массив'!AK50='Массив с заданной глубиной'!$BF$2,'Исходный массив'!AK50,"")</f>
        <v/>
      </c>
      <c r="AL50" s="1" t="str">
        <f>IF('Исходный массив'!AL50='Массив с заданной глубиной'!$BF$2,'Исходный массив'!AL50,"")</f>
        <v/>
      </c>
      <c r="AM50" s="1" t="str">
        <f>IF('Исходный массив'!AM50='Массив с заданной глубиной'!$BF$2,'Исходный массив'!AM50,"")</f>
        <v/>
      </c>
      <c r="AN50" s="1" t="str">
        <f>IF('Исходный массив'!AN50='Массив с заданной глубиной'!$BF$2,'Исходный массив'!AN50,"")</f>
        <v/>
      </c>
      <c r="AO50" s="1" t="str">
        <f>IF('Исходный массив'!AO50='Массив с заданной глубиной'!$BF$2,'Исходный массив'!AO50,"")</f>
        <v/>
      </c>
      <c r="AP50" s="1" t="str">
        <f>IF('Исходный массив'!AP50='Массив с заданной глубиной'!$BF$2,'Исходный массив'!AP50,"")</f>
        <v/>
      </c>
      <c r="AQ50" s="1" t="str">
        <f>IF('Исходный массив'!AQ50='Массив с заданной глубиной'!$BF$2,'Исходный массив'!AQ50,"")</f>
        <v/>
      </c>
      <c r="AR50" s="1" t="str">
        <f>IF('Исходный массив'!AR50='Массив с заданной глубиной'!$BF$2,'Исходный массив'!AR50,"")</f>
        <v/>
      </c>
      <c r="AS50" s="1" t="str">
        <f>IF('Исходный массив'!AS50='Массив с заданной глубиной'!$BF$2,'Исходный массив'!AS50,"")</f>
        <v/>
      </c>
      <c r="AT50" s="1" t="str">
        <f>IF('Исходный массив'!AT50='Массив с заданной глубиной'!$BF$2,'Исходный массив'!AT50,"")</f>
        <v/>
      </c>
      <c r="AU50" s="1" t="str">
        <f>IF('Исходный массив'!AU50='Массив с заданной глубиной'!$BF$2,'Исходный массив'!AU50,"")</f>
        <v/>
      </c>
      <c r="AV50" s="1" t="str">
        <f>IF('Исходный массив'!AV50='Массив с заданной глубиной'!$BF$2,'Исходный массив'!AV50,"")</f>
        <v/>
      </c>
      <c r="AW50" s="1" t="str">
        <f>IF('Исходный массив'!AW50='Массив с заданной глубиной'!$BF$2,'Исходный массив'!AW50,"")</f>
        <v/>
      </c>
      <c r="AX50" s="1" t="str">
        <f>IF('Исходный массив'!AX50='Массив с заданной глубиной'!$BF$2,'Исходный массив'!AX50,"")</f>
        <v/>
      </c>
      <c r="AY50" s="1" t="str">
        <f>IF('Исходный массив'!AY50='Массив с заданной глубиной'!$BF$2,'Исходный массив'!AY50,"")</f>
        <v/>
      </c>
    </row>
    <row r="51" spans="2:51" ht="14.1" customHeight="1" thickBot="1" x14ac:dyDescent="0.3">
      <c r="B51" s="1" t="str">
        <f>IF('Исходный массив'!B51='Массив с заданной глубиной'!$BF$2,'Исходный массив'!B51,"")</f>
        <v/>
      </c>
      <c r="C51" s="1" t="str">
        <f>IF('Исходный массив'!C51='Массив с заданной глубиной'!$BF$2,'Исходный массив'!C51,"")</f>
        <v/>
      </c>
      <c r="D51" s="1" t="str">
        <f>IF('Исходный массив'!D51='Массив с заданной глубиной'!$BF$2,'Исходный массив'!D51,"")</f>
        <v/>
      </c>
      <c r="E51" s="1" t="str">
        <f>IF('Исходный массив'!E51='Массив с заданной глубиной'!$BF$2,'Исходный массив'!E51,"")</f>
        <v/>
      </c>
      <c r="F51" s="1" t="str">
        <f>IF('Исходный массив'!F51='Массив с заданной глубиной'!$BF$2,'Исходный массив'!F51,"")</f>
        <v/>
      </c>
      <c r="G51" s="1" t="str">
        <f>IF('Исходный массив'!G51='Массив с заданной глубиной'!$BF$2,'Исходный массив'!G51,"")</f>
        <v/>
      </c>
      <c r="H51" s="1" t="str">
        <f>IF('Исходный массив'!H51='Массив с заданной глубиной'!$BF$2,'Исходный массив'!H51,"")</f>
        <v/>
      </c>
      <c r="I51" s="1" t="str">
        <f>IF('Исходный массив'!I51='Массив с заданной глубиной'!$BF$2,'Исходный массив'!I51,"")</f>
        <v/>
      </c>
      <c r="J51" s="1" t="str">
        <f>IF('Исходный массив'!J51='Массив с заданной глубиной'!$BF$2,'Исходный массив'!J51,"")</f>
        <v/>
      </c>
      <c r="K51" s="1" t="str">
        <f>IF('Исходный массив'!K51='Массив с заданной глубиной'!$BF$2,'Исходный массив'!K51,"")</f>
        <v/>
      </c>
      <c r="L51" s="1" t="str">
        <f>IF('Исходный массив'!L51='Массив с заданной глубиной'!$BF$2,'Исходный массив'!L51,"")</f>
        <v/>
      </c>
      <c r="M51" s="1" t="str">
        <f>IF('Исходный массив'!M51='Массив с заданной глубиной'!$BF$2,'Исходный массив'!M51,"")</f>
        <v/>
      </c>
      <c r="N51" s="1" t="str">
        <f>IF('Исходный массив'!N51='Массив с заданной глубиной'!$BF$2,'Исходный массив'!N51,"")</f>
        <v/>
      </c>
      <c r="O51" s="1" t="str">
        <f>IF('Исходный массив'!O51='Массив с заданной глубиной'!$BF$2,'Исходный массив'!O51,"")</f>
        <v/>
      </c>
      <c r="P51" s="1" t="str">
        <f>IF('Исходный массив'!P51='Массив с заданной глубиной'!$BF$2,'Исходный массив'!P51,"")</f>
        <v/>
      </c>
      <c r="Q51" s="1" t="str">
        <f>IF('Исходный массив'!Q51='Массив с заданной глубиной'!$BF$2,'Исходный массив'!Q51,"")</f>
        <v/>
      </c>
      <c r="R51" s="1" t="str">
        <f>IF('Исходный массив'!R51='Массив с заданной глубиной'!$BF$2,'Исходный массив'!R51,"")</f>
        <v/>
      </c>
      <c r="S51" s="1" t="str">
        <f>IF('Исходный массив'!S51='Массив с заданной глубиной'!$BF$2,'Исходный массив'!S51,"")</f>
        <v/>
      </c>
      <c r="T51" s="1" t="str">
        <f>IF('Исходный массив'!T51='Массив с заданной глубиной'!$BF$2,'Исходный массив'!T51,"")</f>
        <v/>
      </c>
      <c r="U51" s="1" t="str">
        <f>IF('Исходный массив'!U51='Массив с заданной глубиной'!$BF$2,'Исходный массив'!U51,"")</f>
        <v/>
      </c>
      <c r="V51" s="1" t="str">
        <f>IF('Исходный массив'!V51='Массив с заданной глубиной'!$BF$2,'Исходный массив'!V51,"")</f>
        <v/>
      </c>
      <c r="W51" s="1" t="str">
        <f>IF('Исходный массив'!W51='Массив с заданной глубиной'!$BF$2,'Исходный массив'!W51,"")</f>
        <v/>
      </c>
      <c r="X51" s="1" t="str">
        <f>IF('Исходный массив'!X51='Массив с заданной глубиной'!$BF$2,'Исходный массив'!X51,"")</f>
        <v/>
      </c>
      <c r="Y51" s="1" t="str">
        <f>IF('Исходный массив'!Y51='Массив с заданной глубиной'!$BF$2,'Исходный массив'!Y51,"")</f>
        <v/>
      </c>
      <c r="Z51" s="1" t="str">
        <f>IF('Исходный массив'!Z51='Массив с заданной глубиной'!$BF$2,'Исходный массив'!Z51,"")</f>
        <v/>
      </c>
      <c r="AA51" s="1" t="str">
        <f>IF('Исходный массив'!AA51='Массив с заданной глубиной'!$BF$2,'Исходный массив'!AA51,"")</f>
        <v/>
      </c>
      <c r="AB51" s="1" t="str">
        <f>IF('Исходный массив'!AB51='Массив с заданной глубиной'!$BF$2,'Исходный массив'!AB51,"")</f>
        <v/>
      </c>
      <c r="AC51" s="1" t="str">
        <f>IF('Исходный массив'!AC51='Массив с заданной глубиной'!$BF$2,'Исходный массив'!AC51,"")</f>
        <v/>
      </c>
      <c r="AD51" s="1" t="str">
        <f>IF('Исходный массив'!AD51='Массив с заданной глубиной'!$BF$2,'Исходный массив'!AD51,"")</f>
        <v/>
      </c>
      <c r="AE51" s="1" t="str">
        <f>IF('Исходный массив'!AE51='Массив с заданной глубиной'!$BF$2,'Исходный массив'!AE51,"")</f>
        <v/>
      </c>
      <c r="AF51" s="1" t="str">
        <f>IF('Исходный массив'!AF51='Массив с заданной глубиной'!$BF$2,'Исходный массив'!AF51,"")</f>
        <v/>
      </c>
      <c r="AG51" s="1" t="str">
        <f>IF('Исходный массив'!AG51='Массив с заданной глубиной'!$BF$2,'Исходный массив'!AG51,"")</f>
        <v/>
      </c>
      <c r="AH51" s="1" t="str">
        <f>IF('Исходный массив'!AH51='Массив с заданной глубиной'!$BF$2,'Исходный массив'!AH51,"")</f>
        <v/>
      </c>
      <c r="AI51" s="1" t="str">
        <f>IF('Исходный массив'!AI51='Массив с заданной глубиной'!$BF$2,'Исходный массив'!AI51,"")</f>
        <v/>
      </c>
      <c r="AJ51" s="1" t="str">
        <f>IF('Исходный массив'!AJ51='Массив с заданной глубиной'!$BF$2,'Исходный массив'!AJ51,"")</f>
        <v/>
      </c>
      <c r="AK51" s="1" t="str">
        <f>IF('Исходный массив'!AK51='Массив с заданной глубиной'!$BF$2,'Исходный массив'!AK51,"")</f>
        <v/>
      </c>
      <c r="AL51" s="1" t="str">
        <f>IF('Исходный массив'!AL51='Массив с заданной глубиной'!$BF$2,'Исходный массив'!AL51,"")</f>
        <v/>
      </c>
      <c r="AM51" s="1" t="str">
        <f>IF('Исходный массив'!AM51='Массив с заданной глубиной'!$BF$2,'Исходный массив'!AM51,"")</f>
        <v/>
      </c>
      <c r="AN51" s="1" t="str">
        <f>IF('Исходный массив'!AN51='Массив с заданной глубиной'!$BF$2,'Исходный массив'!AN51,"")</f>
        <v/>
      </c>
      <c r="AO51" s="1" t="str">
        <f>IF('Исходный массив'!AO51='Массив с заданной глубиной'!$BF$2,'Исходный массив'!AO51,"")</f>
        <v/>
      </c>
      <c r="AP51" s="1" t="str">
        <f>IF('Исходный массив'!AP51='Массив с заданной глубиной'!$BF$2,'Исходный массив'!AP51,"")</f>
        <v/>
      </c>
      <c r="AQ51" s="1" t="str">
        <f>IF('Исходный массив'!AQ51='Массив с заданной глубиной'!$BF$2,'Исходный массив'!AQ51,"")</f>
        <v/>
      </c>
      <c r="AR51" s="1" t="str">
        <f>IF('Исходный массив'!AR51='Массив с заданной глубиной'!$BF$2,'Исходный массив'!AR51,"")</f>
        <v/>
      </c>
      <c r="AS51" s="1" t="str">
        <f>IF('Исходный массив'!AS51='Массив с заданной глубиной'!$BF$2,'Исходный массив'!AS51,"")</f>
        <v/>
      </c>
      <c r="AT51" s="1" t="str">
        <f>IF('Исходный массив'!AT51='Массив с заданной глубиной'!$BF$2,'Исходный массив'!AT51,"")</f>
        <v/>
      </c>
      <c r="AU51" s="1" t="str">
        <f>IF('Исходный массив'!AU51='Массив с заданной глубиной'!$BF$2,'Исходный массив'!AU51,"")</f>
        <v/>
      </c>
      <c r="AV51" s="1" t="str">
        <f>IF('Исходный массив'!AV51='Массив с заданной глубиной'!$BF$2,'Исходный массив'!AV51,"")</f>
        <v/>
      </c>
      <c r="AW51" s="1" t="str">
        <f>IF('Исходный массив'!AW51='Массив с заданной глубиной'!$BF$2,'Исходный массив'!AW51,"")</f>
        <v/>
      </c>
      <c r="AX51" s="1" t="str">
        <f>IF('Исходный массив'!AX51='Массив с заданной глубиной'!$BF$2,'Исходный массив'!AX51,"")</f>
        <v/>
      </c>
      <c r="AY51" s="1" t="str">
        <f>IF('Исходный массив'!AY51='Массив с заданной глубиной'!$BF$2,'Исходный массив'!AY51,"")</f>
        <v/>
      </c>
    </row>
  </sheetData>
  <mergeCells count="2">
    <mergeCell ref="AZ2:BE2"/>
    <mergeCell ref="AZ3:BE3"/>
  </mergeCells>
  <conditionalFormatting sqref="B2">
    <cfRule type="colorScale" priority="2">
      <colorScale>
        <cfvo type="min"/>
        <cfvo type="percentile" val="50"/>
        <cfvo type="max"/>
        <color rgb="FF5A8AC6"/>
        <color rgb="FFFCFCFF"/>
        <color rgb="FFF8696B"/>
      </colorScale>
    </cfRule>
  </conditionalFormatting>
  <conditionalFormatting sqref="B2:AY51">
    <cfRule type="dataBar" priority="1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{D7F83B68-65DA-4C36-9F98-4B3FCDECF9CF}</x14:id>
        </ext>
      </extLst>
    </cfRule>
  </conditionalFormatting>
  <pageMargins left="0.7" right="0.7" top="0.75" bottom="0.75" header="0.3" footer="0.3"/>
  <pageSetup paperSize="9" orientation="portrait" horizontalDpi="300" verticalDpi="300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D7F83B68-65DA-4C36-9F98-4B3FCDECF9CF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B2:AY51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B757A5-47DB-4F30-8F31-5B0579AC7223}">
  <dimension ref="B1:DH51"/>
  <sheetViews>
    <sheetView tabSelected="1" zoomScale="115" zoomScaleNormal="115" workbookViewId="0">
      <selection activeCell="BD3" sqref="BD3"/>
    </sheetView>
  </sheetViews>
  <sheetFormatPr defaultColWidth="3.42578125" defaultRowHeight="18" customHeight="1" x14ac:dyDescent="0.25"/>
  <cols>
    <col min="1" max="41" width="3.42578125" style="26"/>
    <col min="42" max="42" width="3.42578125" style="26" customWidth="1"/>
    <col min="43" max="54" width="3.42578125" style="26"/>
    <col min="55" max="55" width="4.5703125" style="26" customWidth="1"/>
    <col min="56" max="56" width="5.42578125" style="26" customWidth="1"/>
    <col min="57" max="57" width="8.7109375" style="26" customWidth="1"/>
    <col min="58" max="58" width="3.42578125" style="26"/>
    <col min="65" max="106" width="7.7109375" bestFit="1" customWidth="1"/>
    <col min="111" max="16384" width="3.42578125" style="26"/>
  </cols>
  <sheetData>
    <row r="1" spans="2:112" ht="18" customHeight="1" thickBot="1" x14ac:dyDescent="0.3">
      <c r="AR1" t="str">
        <f>IF('Массив с заданной глубиной'!AR1=$BD$3,
IF((COUNTIF('Массив с заданной глубиной'!$A$1:AQ1,$BD$3)+COUNTIF('Массив с заданной глубиной'!#REF!,$BD$3))=0,1,
IF(COUNTIF('Массив с заданной глубиной'!#REF!,$BD$3)=0,AQ1+1,
IF(COUNTIF('Массив с заданной глубиной'!AS$1:$AZ1,$BD$3)=0,#REF!+1,
IF(COUNTIF('Массив с заданной глубиной'!AR2:$AY$51,$BD$3)=0,AS1+1,AR2+1)))),"")</f>
        <v/>
      </c>
    </row>
    <row r="2" spans="2:112" ht="18" customHeight="1" thickBot="1" x14ac:dyDescent="0.3">
      <c r="B2" s="27" t="str">
        <f>IF('Массив с заданной глубиной'!B2=$BD$3,
RANK(BI2,$BI$2:$DF$51,1),"")</f>
        <v/>
      </c>
      <c r="C2" s="27" t="str">
        <f>IF('Массив с заданной глубиной'!C2=$BD$3,
RANK(BJ2,$BI$2:$DF$51,1),"")</f>
        <v/>
      </c>
      <c r="D2" s="27" t="str">
        <f>IF('Массив с заданной глубиной'!D2=$BD$3,
RANK(BK2,$BI$2:$DF$51,1),"")</f>
        <v/>
      </c>
      <c r="E2" s="27" t="str">
        <f>IF('Массив с заданной глубиной'!E2=$BD$3,
RANK(BL2,$BI$2:$DF$51,1),"")</f>
        <v/>
      </c>
      <c r="F2" s="27" t="str">
        <f>IF('Массив с заданной глубиной'!F2=$BD$3,
RANK(BM2,$BI$2:$DF$51,1),"")</f>
        <v/>
      </c>
      <c r="G2" s="27" t="str">
        <f>IF('Массив с заданной глубиной'!G2=$BD$3,
RANK(BN2,$BI$2:$DF$51,1),"")</f>
        <v/>
      </c>
      <c r="H2" s="27" t="str">
        <f>IF('Массив с заданной глубиной'!H2=$BD$3,
RANK(BO2,$BI$2:$DF$51,1),"")</f>
        <v/>
      </c>
      <c r="I2" s="27" t="str">
        <f>IF('Массив с заданной глубиной'!I2=$BD$3,
RANK(BP2,$BI$2:$DF$51,1),"")</f>
        <v/>
      </c>
      <c r="J2" s="27" t="str">
        <f>IF('Массив с заданной глубиной'!J2=$BD$3,
RANK(BQ2,$BI$2:$DF$51,1),"")</f>
        <v/>
      </c>
      <c r="K2" s="27" t="str">
        <f>IF('Массив с заданной глубиной'!K2=$BD$3,
RANK(BR2,$BI$2:$DF$51,1),"")</f>
        <v/>
      </c>
      <c r="L2" s="27" t="str">
        <f>IF('Массив с заданной глубиной'!L2=$BD$3,
RANK(BS2,$BI$2:$DF$51,1),"")</f>
        <v/>
      </c>
      <c r="M2" s="27" t="str">
        <f>IF('Массив с заданной глубиной'!M2=$BD$3,
RANK(BT2,$BI$2:$DF$51,1),"")</f>
        <v/>
      </c>
      <c r="N2" s="27" t="str">
        <f>IF('Массив с заданной глубиной'!N2=$BD$3,
RANK(BU2,$BI$2:$DF$51,1),"")</f>
        <v/>
      </c>
      <c r="O2" s="27" t="str">
        <f>IF('Массив с заданной глубиной'!O2=$BD$3,
RANK(BV2,$BI$2:$DF$51,1),"")</f>
        <v/>
      </c>
      <c r="P2" s="27" t="str">
        <f>IF('Массив с заданной глубиной'!P2=$BD$3,
RANK(BW2,$BI$2:$DF$51,1),"")</f>
        <v/>
      </c>
      <c r="Q2" s="27" t="str">
        <f>IF('Массив с заданной глубиной'!Q2=$BD$3,
RANK(BX2,$BI$2:$DF$51,1),"")</f>
        <v/>
      </c>
      <c r="R2" s="27" t="str">
        <f>IF('Массив с заданной глубиной'!R2=$BD$3,
RANK(BY2,$BI$2:$DF$51,1),"")</f>
        <v/>
      </c>
      <c r="S2" s="27" t="str">
        <f>IF('Массив с заданной глубиной'!S2=$BD$3,
RANK(BZ2,$BI$2:$DF$51,1),"")</f>
        <v/>
      </c>
      <c r="T2" s="27" t="str">
        <f>IF('Массив с заданной глубиной'!T2=$BD$3,
RANK(CA2,$BI$2:$DF$51,1),"")</f>
        <v/>
      </c>
      <c r="U2" s="27" t="str">
        <f>IF('Массив с заданной глубиной'!U2=$BD$3,
RANK(CB2,$BI$2:$DF$51,1),"")</f>
        <v/>
      </c>
      <c r="V2" s="27" t="str">
        <f>IF('Массив с заданной глубиной'!V2=$BD$3,
RANK(CC2,$BI$2:$DF$51,1),"")</f>
        <v/>
      </c>
      <c r="W2" s="27" t="str">
        <f>IF('Массив с заданной глубиной'!W2=$BD$3,
RANK(CD2,$BI$2:$DF$51,1),"")</f>
        <v/>
      </c>
      <c r="X2" s="27" t="str">
        <f>IF('Массив с заданной глубиной'!X2=$BD$3,
RANK(CE2,$BI$2:$DF$51,1),"")</f>
        <v/>
      </c>
      <c r="Y2" s="27" t="str">
        <f>IF('Массив с заданной глубиной'!Y2=$BD$3,
RANK(CF2,$BI$2:$DF$51,1),"")</f>
        <v/>
      </c>
      <c r="Z2" s="27" t="str">
        <f>IF('Массив с заданной глубиной'!Z2=$BD$3,
RANK(CG2,$BI$2:$DF$51,1),"")</f>
        <v/>
      </c>
      <c r="AA2" s="27" t="str">
        <f>IF('Массив с заданной глубиной'!AA2=$BD$3,
RANK(CH2,$BI$2:$DF$51,1),"")</f>
        <v/>
      </c>
      <c r="AB2" s="27" t="str">
        <f>IF('Массив с заданной глубиной'!AB2=$BD$3,
RANK(CI2,$BI$2:$DF$51,1),"")</f>
        <v/>
      </c>
      <c r="AC2" s="27" t="str">
        <f>IF('Массив с заданной глубиной'!AC2=$BD$3,
RANK(CJ2,$BI$2:$DF$51,1),"")</f>
        <v/>
      </c>
      <c r="AD2" s="27" t="str">
        <f>IF('Массив с заданной глубиной'!AD2=$BD$3,
RANK(CK2,$BI$2:$DF$51,1),"")</f>
        <v/>
      </c>
      <c r="AE2" s="27" t="str">
        <f>IF('Массив с заданной глубиной'!AE2=$BD$3,
RANK(CL2,$BI$2:$DF$51,1),"")</f>
        <v/>
      </c>
      <c r="AF2" s="27" t="str">
        <f>IF('Массив с заданной глубиной'!AF2=$BD$3,
RANK(CM2,$BI$2:$DF$51,1),"")</f>
        <v/>
      </c>
      <c r="AG2" s="27" t="str">
        <f>IF('Массив с заданной глубиной'!AG2=$BD$3,
RANK(CN2,$BI$2:$DF$51,1),"")</f>
        <v/>
      </c>
      <c r="AH2" s="27" t="str">
        <f>IF('Массив с заданной глубиной'!AH2=$BD$3,
RANK(CO2,$BI$2:$DF$51,1),"")</f>
        <v/>
      </c>
      <c r="AI2" s="27" t="str">
        <f>IF('Массив с заданной глубиной'!AI2=$BD$3,
RANK(CP2,$BI$2:$DF$51,1),"")</f>
        <v/>
      </c>
      <c r="AJ2" s="27" t="str">
        <f>IF('Массив с заданной глубиной'!AJ2=$BD$3,
RANK(CQ2,$BI$2:$DF$51,1),"")</f>
        <v/>
      </c>
      <c r="AK2" s="27" t="str">
        <f>IF('Массив с заданной глубиной'!AK2=$BD$3,
RANK(CR2,$BI$2:$DF$51,1),"")</f>
        <v/>
      </c>
      <c r="AL2" s="27" t="str">
        <f>IF('Массив с заданной глубиной'!AL2=$BD$3,
RANK(CS2,$BI$2:$DF$51,1),"")</f>
        <v/>
      </c>
      <c r="AM2" s="27" t="str">
        <f>IF('Массив с заданной глубиной'!AM2=$BD$3,
RANK(CT2,$BI$2:$DF$51,1),"")</f>
        <v/>
      </c>
      <c r="AN2" s="27" t="str">
        <f>IF('Массив с заданной глубиной'!AN2=$BD$3,
RANK(CU2,$BI$2:$DF$51,1),"")</f>
        <v/>
      </c>
      <c r="AO2" s="27" t="str">
        <f>IF('Массив с заданной глубиной'!AO2=$BD$3,
RANK(CV2,$BI$2:$DF$51,1),"")</f>
        <v/>
      </c>
      <c r="AP2" s="27" t="str">
        <f>IF('Массив с заданной глубиной'!AP2=$BD$3,
RANK(CW2,$BI$2:$DF$51,1),"")</f>
        <v/>
      </c>
      <c r="AQ2" s="27" t="str">
        <f>IF('Массив с заданной глубиной'!AQ2=$BD$3,
RANK(CX2,$BI$2:$DF$51,1),"")</f>
        <v/>
      </c>
      <c r="AR2" s="27" t="str">
        <f>IF('Массив с заданной глубиной'!AR2=$BD$3,
RANK(CY2,$BI$2:$DF$51,1),"")</f>
        <v/>
      </c>
      <c r="AS2" s="27" t="str">
        <f>IF('Массив с заданной глубиной'!AS2=$BD$3,
RANK(CZ2,$BI$2:$DF$51,1),"")</f>
        <v/>
      </c>
      <c r="AT2" s="27" t="str">
        <f>IF('Массив с заданной глубиной'!AT2=$BD$3,
RANK(DA2,$BI$2:$DF$51,1),"")</f>
        <v/>
      </c>
      <c r="AU2" s="27" t="str">
        <f>IF('Массив с заданной глубиной'!AU2=$BD$3,
RANK(DB2,$BI$2:$DF$51,1),"")</f>
        <v/>
      </c>
      <c r="AV2" s="27" t="str">
        <f>IF('Массив с заданной глубиной'!AV2=$BD$3,
RANK(DC2,$BI$2:$DF$51,1),"")</f>
        <v/>
      </c>
      <c r="AW2" s="27" t="str">
        <f>IF('Массив с заданной глубиной'!AW2=$BD$3,
RANK(DD2,$BI$2:$DF$51,1),"")</f>
        <v/>
      </c>
      <c r="AX2" s="27" t="str">
        <f>IF('Массив с заданной глубиной'!AX2=$BD$3,
RANK(DE2,$BI$2:$DF$51,1),"")</f>
        <v/>
      </c>
      <c r="AY2" s="27" t="str">
        <f>IF('Массив с заданной глубиной'!AY2=$BD$3,
RANK(DF2,$BI$2:$DF$51,1),"")</f>
        <v/>
      </c>
      <c r="BI2" s="28" t="str">
        <f>IF(ISNUMBER('Массив с заданной глубиной'!B2),MOD(IF((COLUMN('Массив с заданной глубиной'!B2)-$BE$6)&gt;0,1-$BD$4,IF((ROW('Массив с заданной глубиной'!B2)-$BE$7)&lt;0,-$BD$4,2-$BD$4))*PI()+ATAN((ROW('Массив с заданной глубиной'!B2)-$BE$7)/(COLUMN('Массив с заданной глубиной'!B2)-$BE$6)),2*PI()),"")</f>
        <v/>
      </c>
      <c r="BJ2" s="28" t="str">
        <f>IF(ISNUMBER('Массив с заданной глубиной'!C2),MOD(IF((COLUMN('Массив с заданной глубиной'!C2)-$BE$6)&gt;0,1-$BD$4,IF((ROW('Массив с заданной глубиной'!C2)-$BE$7)&lt;0,-$BD$4,2-$BD$4))*PI()+ATAN((ROW('Массив с заданной глубиной'!C2)-$BE$7)/(COLUMN('Массив с заданной глубиной'!C2)-$BE$6)),2*PI()),"")</f>
        <v/>
      </c>
      <c r="BK2" s="28" t="str">
        <f>IF(ISNUMBER('Массив с заданной глубиной'!D2),MOD(IF((COLUMN('Массив с заданной глубиной'!D2)-$BE$6)&gt;0,1-$BD$4,IF((ROW('Массив с заданной глубиной'!D2)-$BE$7)&lt;0,-$BD$4,2-$BD$4))*PI()+ATAN((ROW('Массив с заданной глубиной'!D2)-$BE$7)/(COLUMN('Массив с заданной глубиной'!D2)-$BE$6)),2*PI()),"")</f>
        <v/>
      </c>
      <c r="BL2" s="28" t="str">
        <f>IF(ISNUMBER('Массив с заданной глубиной'!E2),MOD(IF((COLUMN('Массив с заданной глубиной'!E2)-$BE$6)&gt;0,1-$BD$4,IF((ROW('Массив с заданной глубиной'!E2)-$BE$7)&lt;0,-$BD$4,2-$BD$4))*PI()+ATAN((ROW('Массив с заданной глубиной'!E2)-$BE$7)/(COLUMN('Массив с заданной глубиной'!E2)-$BE$6)),2*PI()),"")</f>
        <v/>
      </c>
      <c r="BM2" s="28" t="str">
        <f>IF(ISNUMBER('Массив с заданной глубиной'!F2),MOD(IF((COLUMN('Массив с заданной глубиной'!F2)-$BE$6)&gt;0,1-$BD$4,IF((ROW('Массив с заданной глубиной'!F2)-$BE$7)&lt;0,-$BD$4,2-$BD$4))*PI()+ATAN((ROW('Массив с заданной глубиной'!F2)-$BE$7)/(COLUMN('Массив с заданной глубиной'!F2)-$BE$6)),2*PI()),"")</f>
        <v/>
      </c>
      <c r="BN2" s="28" t="str">
        <f>IF(ISNUMBER('Массив с заданной глубиной'!G2),MOD(IF((COLUMN('Массив с заданной глубиной'!G2)-$BE$6)&gt;0,1-$BD$4,IF((ROW('Массив с заданной глубиной'!G2)-$BE$7)&lt;0,-$BD$4,2-$BD$4))*PI()+ATAN((ROW('Массив с заданной глубиной'!G2)-$BE$7)/(COLUMN('Массив с заданной глубиной'!G2)-$BE$6)),2*PI()),"")</f>
        <v/>
      </c>
      <c r="BO2" s="28" t="str">
        <f>IF(ISNUMBER('Массив с заданной глубиной'!H2),MOD(IF((COLUMN('Массив с заданной глубиной'!H2)-$BE$6)&gt;0,1-$BD$4,IF((ROW('Массив с заданной глубиной'!H2)-$BE$7)&lt;0,-$BD$4,2-$BD$4))*PI()+ATAN((ROW('Массив с заданной глубиной'!H2)-$BE$7)/(COLUMN('Массив с заданной глубиной'!H2)-$BE$6)),2*PI()),"")</f>
        <v/>
      </c>
      <c r="BP2" s="28" t="str">
        <f>IF(ISNUMBER('Массив с заданной глубиной'!I2),MOD(IF((COLUMN('Массив с заданной глубиной'!I2)-$BE$6)&gt;0,1-$BD$4,IF((ROW('Массив с заданной глубиной'!I2)-$BE$7)&lt;0,-$BD$4,2-$BD$4))*PI()+ATAN((ROW('Массив с заданной глубиной'!I2)-$BE$7)/(COLUMN('Массив с заданной глубиной'!I2)-$BE$6)),2*PI()),"")</f>
        <v/>
      </c>
      <c r="BQ2" s="28" t="str">
        <f>IF(ISNUMBER('Массив с заданной глубиной'!J2),MOD(IF((COLUMN('Массив с заданной глубиной'!J2)-$BE$6)&gt;0,1-$BD$4,IF((ROW('Массив с заданной глубиной'!J2)-$BE$7)&lt;0,-$BD$4,2-$BD$4))*PI()+ATAN((ROW('Массив с заданной глубиной'!J2)-$BE$7)/(COLUMN('Массив с заданной глубиной'!J2)-$BE$6)),2*PI()),"")</f>
        <v/>
      </c>
      <c r="BR2" s="28" t="str">
        <f>IF(ISNUMBER('Массив с заданной глубиной'!K2),MOD(IF((COLUMN('Массив с заданной глубиной'!K2)-$BE$6)&gt;0,1-$BD$4,IF((ROW('Массив с заданной глубиной'!K2)-$BE$7)&lt;0,-$BD$4,2-$BD$4))*PI()+ATAN((ROW('Массив с заданной глубиной'!K2)-$BE$7)/(COLUMN('Массив с заданной глубиной'!K2)-$BE$6)),2*PI()),"")</f>
        <v/>
      </c>
      <c r="BS2" s="28" t="str">
        <f>IF(ISNUMBER('Массив с заданной глубиной'!L2),MOD(IF((COLUMN('Массив с заданной глубиной'!L2)-$BE$6)&gt;0,1-$BD$4,IF((ROW('Массив с заданной глубиной'!L2)-$BE$7)&lt;0,-$BD$4,2-$BD$4))*PI()+ATAN((ROW('Массив с заданной глубиной'!L2)-$BE$7)/(COLUMN('Массив с заданной глубиной'!L2)-$BE$6)),2*PI()),"")</f>
        <v/>
      </c>
      <c r="BT2" s="28" t="str">
        <f>IF(ISNUMBER('Массив с заданной глубиной'!M2),MOD(IF((COLUMN('Массив с заданной глубиной'!M2)-$BE$6)&gt;0,1-$BD$4,IF((ROW('Массив с заданной глубиной'!M2)-$BE$7)&lt;0,-$BD$4,2-$BD$4))*PI()+ATAN((ROW('Массив с заданной глубиной'!M2)-$BE$7)/(COLUMN('Массив с заданной глубиной'!M2)-$BE$6)),2*PI()),"")</f>
        <v/>
      </c>
      <c r="BU2" s="28" t="str">
        <f>IF(ISNUMBER('Массив с заданной глубиной'!N2),MOD(IF((COLUMN('Массив с заданной глубиной'!N2)-$BE$6)&gt;0,1-$BD$4,IF((ROW('Массив с заданной глубиной'!N2)-$BE$7)&lt;0,-$BD$4,2-$BD$4))*PI()+ATAN((ROW('Массив с заданной глубиной'!N2)-$BE$7)/(COLUMN('Массив с заданной глубиной'!N2)-$BE$6)),2*PI()),"")</f>
        <v/>
      </c>
      <c r="BV2" s="28" t="str">
        <f>IF(ISNUMBER('Массив с заданной глубиной'!O2),MOD(IF((COLUMN('Массив с заданной глубиной'!O2)-$BE$6)&gt;0,1-$BD$4,IF((ROW('Массив с заданной глубиной'!O2)-$BE$7)&lt;0,-$BD$4,2-$BD$4))*PI()+ATAN((ROW('Массив с заданной глубиной'!O2)-$BE$7)/(COLUMN('Массив с заданной глубиной'!O2)-$BE$6)),2*PI()),"")</f>
        <v/>
      </c>
      <c r="BW2" s="28" t="str">
        <f>IF(ISNUMBER('Массив с заданной глубиной'!P2),MOD(IF((COLUMN('Массив с заданной глубиной'!P2)-$BE$6)&gt;0,1-$BD$4,IF((ROW('Массив с заданной глубиной'!P2)-$BE$7)&lt;0,-$BD$4,2-$BD$4))*PI()+ATAN((ROW('Массив с заданной глубиной'!P2)-$BE$7)/(COLUMN('Массив с заданной глубиной'!P2)-$BE$6)),2*PI()),"")</f>
        <v/>
      </c>
      <c r="BX2" s="28" t="str">
        <f>IF(ISNUMBER('Массив с заданной глубиной'!Q2),MOD(IF((COLUMN('Массив с заданной глубиной'!Q2)-$BE$6)&gt;0,1-$BD$4,IF((ROW('Массив с заданной глубиной'!Q2)-$BE$7)&lt;0,-$BD$4,2-$BD$4))*PI()+ATAN((ROW('Массив с заданной глубиной'!Q2)-$BE$7)/(COLUMN('Массив с заданной глубиной'!Q2)-$BE$6)),2*PI()),"")</f>
        <v/>
      </c>
      <c r="BY2" s="28" t="str">
        <f>IF(ISNUMBER('Массив с заданной глубиной'!R2),MOD(IF((COLUMN('Массив с заданной глубиной'!R2)-$BE$6)&gt;0,1-$BD$4,IF((ROW('Массив с заданной глубиной'!R2)-$BE$7)&lt;0,-$BD$4,2-$BD$4))*PI()+ATAN((ROW('Массив с заданной глубиной'!R2)-$BE$7)/(COLUMN('Массив с заданной глубиной'!R2)-$BE$6)),2*PI()),"")</f>
        <v/>
      </c>
      <c r="BZ2" s="28" t="str">
        <f>IF(ISNUMBER('Массив с заданной глубиной'!S2),MOD(IF((COLUMN('Массив с заданной глубиной'!S2)-$BE$6)&gt;0,1-$BD$4,IF((ROW('Массив с заданной глубиной'!S2)-$BE$7)&lt;0,-$BD$4,2-$BD$4))*PI()+ATAN((ROW('Массив с заданной глубиной'!S2)-$BE$7)/(COLUMN('Массив с заданной глубиной'!S2)-$BE$6)),2*PI()),"")</f>
        <v/>
      </c>
      <c r="CA2" s="28" t="str">
        <f>IF(ISNUMBER('Массив с заданной глубиной'!T2),MOD(IF((COLUMN('Массив с заданной глубиной'!T2)-$BE$6)&gt;0,1-$BD$4,IF((ROW('Массив с заданной глубиной'!T2)-$BE$7)&lt;0,-$BD$4,2-$BD$4))*PI()+ATAN((ROW('Массив с заданной глубиной'!T2)-$BE$7)/(COLUMN('Массив с заданной глубиной'!T2)-$BE$6)),2*PI()),"")</f>
        <v/>
      </c>
      <c r="CB2" s="28" t="str">
        <f>IF(ISNUMBER('Массив с заданной глубиной'!U2),MOD(IF((COLUMN('Массив с заданной глубиной'!U2)-$BE$6)&gt;0,1-$BD$4,IF((ROW('Массив с заданной глубиной'!U2)-$BE$7)&lt;0,-$BD$4,2-$BD$4))*PI()+ATAN((ROW('Массив с заданной глубиной'!U2)-$BE$7)/(COLUMN('Массив с заданной глубиной'!U2)-$BE$6)),2*PI()),"")</f>
        <v/>
      </c>
      <c r="CC2" s="28" t="str">
        <f>IF(ISNUMBER('Массив с заданной глубиной'!V2),MOD(IF((COLUMN('Массив с заданной глубиной'!V2)-$BE$6)&gt;0,1-$BD$4,IF((ROW('Массив с заданной глубиной'!V2)-$BE$7)&lt;0,-$BD$4,2-$BD$4))*PI()+ATAN((ROW('Массив с заданной глубиной'!V2)-$BE$7)/(COLUMN('Массив с заданной глубиной'!V2)-$BE$6)),2*PI()),"")</f>
        <v/>
      </c>
      <c r="CD2" s="28" t="str">
        <f>IF(ISNUMBER('Массив с заданной глубиной'!W2),MOD(IF((COLUMN('Массив с заданной глубиной'!W2)-$BE$6)&gt;0,1-$BD$4,IF((ROW('Массив с заданной глубиной'!W2)-$BE$7)&lt;0,-$BD$4,2-$BD$4))*PI()+ATAN((ROW('Массив с заданной глубиной'!W2)-$BE$7)/(COLUMN('Массив с заданной глубиной'!W2)-$BE$6)),2*PI()),"")</f>
        <v/>
      </c>
      <c r="CE2" s="28" t="str">
        <f>IF(ISNUMBER('Массив с заданной глубиной'!X2),MOD(IF((COLUMN('Массив с заданной глубиной'!X2)-$BE$6)&gt;0,1-$BD$4,IF((ROW('Массив с заданной глубиной'!X2)-$BE$7)&lt;0,-$BD$4,2-$BD$4))*PI()+ATAN((ROW('Массив с заданной глубиной'!X2)-$BE$7)/(COLUMN('Массив с заданной глубиной'!X2)-$BE$6)),2*PI()),"")</f>
        <v/>
      </c>
      <c r="CF2" s="28" t="str">
        <f>IF(ISNUMBER('Массив с заданной глубиной'!Y2),MOD(IF((COLUMN('Массив с заданной глубиной'!Y2)-$BE$6)&gt;0,1-$BD$4,IF((ROW('Массив с заданной глубиной'!Y2)-$BE$7)&lt;0,-$BD$4,2-$BD$4))*PI()+ATAN((ROW('Массив с заданной глубиной'!Y2)-$BE$7)/(COLUMN('Массив с заданной глубиной'!Y2)-$BE$6)),2*PI()),"")</f>
        <v/>
      </c>
      <c r="CG2" s="28" t="str">
        <f>IF(ISNUMBER('Массив с заданной глубиной'!Z2),MOD(IF((COLUMN('Массив с заданной глубиной'!Z2)-$BE$6)&gt;0,1-$BD$4,IF((ROW('Массив с заданной глубиной'!Z2)-$BE$7)&lt;0,-$BD$4,2-$BD$4))*PI()+ATAN((ROW('Массив с заданной глубиной'!Z2)-$BE$7)/(COLUMN('Массив с заданной глубиной'!Z2)-$BE$6)),2*PI()),"")</f>
        <v/>
      </c>
      <c r="CH2" s="28" t="str">
        <f>IF(ISNUMBER('Массив с заданной глубиной'!AA2),MOD(IF((COLUMN('Массив с заданной глубиной'!AA2)-$BE$6)&gt;0,1-$BD$4,IF((ROW('Массив с заданной глубиной'!AA2)-$BE$7)&lt;0,-$BD$4,2-$BD$4))*PI()+ATAN((ROW('Массив с заданной глубиной'!AA2)-$BE$7)/(COLUMN('Массив с заданной глубиной'!AA2)-$BE$6)),2*PI()),"")</f>
        <v/>
      </c>
      <c r="CI2" s="28" t="str">
        <f>IF(ISNUMBER('Массив с заданной глубиной'!AB2),MOD(IF((COLUMN('Массив с заданной глубиной'!AB2)-$BE$6)&gt;0,1-$BD$4,IF((ROW('Массив с заданной глубиной'!AB2)-$BE$7)&lt;0,-$BD$4,2-$BD$4))*PI()+ATAN((ROW('Массив с заданной глубиной'!AB2)-$BE$7)/(COLUMN('Массив с заданной глубиной'!AB2)-$BE$6)),2*PI()),"")</f>
        <v/>
      </c>
      <c r="CJ2" s="28" t="str">
        <f>IF(ISNUMBER('Массив с заданной глубиной'!AC2),MOD(IF((COLUMN('Массив с заданной глубиной'!AC2)-$BE$6)&gt;0,1-$BD$4,IF((ROW('Массив с заданной глубиной'!AC2)-$BE$7)&lt;0,-$BD$4,2-$BD$4))*PI()+ATAN((ROW('Массив с заданной глубиной'!AC2)-$BE$7)/(COLUMN('Массив с заданной глубиной'!AC2)-$BE$6)),2*PI()),"")</f>
        <v/>
      </c>
      <c r="CK2" s="28" t="str">
        <f>IF(ISNUMBER('Массив с заданной глубиной'!AD2),MOD(IF((COLUMN('Массив с заданной глубиной'!AD2)-$BE$6)&gt;0,1-$BD$4,IF((ROW('Массив с заданной глубиной'!AD2)-$BE$7)&lt;0,-$BD$4,2-$BD$4))*PI()+ATAN((ROW('Массив с заданной глубиной'!AD2)-$BE$7)/(COLUMN('Массив с заданной глубиной'!AD2)-$BE$6)),2*PI()),"")</f>
        <v/>
      </c>
      <c r="CL2" s="28" t="str">
        <f>IF(ISNUMBER('Массив с заданной глубиной'!AE2),MOD(IF((COLUMN('Массив с заданной глубиной'!AE2)-$BE$6)&gt;0,1-$BD$4,IF((ROW('Массив с заданной глубиной'!AE2)-$BE$7)&lt;0,-$BD$4,2-$BD$4))*PI()+ATAN((ROW('Массив с заданной глубиной'!AE2)-$BE$7)/(COLUMN('Массив с заданной глубиной'!AE2)-$BE$6)),2*PI()),"")</f>
        <v/>
      </c>
      <c r="CM2" s="28" t="str">
        <f>IF(ISNUMBER('Массив с заданной глубиной'!AF2),MOD(IF((COLUMN('Массив с заданной глубиной'!AF2)-$BE$6)&gt;0,1-$BD$4,IF((ROW('Массив с заданной глубиной'!AF2)-$BE$7)&lt;0,-$BD$4,2-$BD$4))*PI()+ATAN((ROW('Массив с заданной глубиной'!AF2)-$BE$7)/(COLUMN('Массив с заданной глубиной'!AF2)-$BE$6)),2*PI()),"")</f>
        <v/>
      </c>
      <c r="CN2" s="28" t="str">
        <f>IF(ISNUMBER('Массив с заданной глубиной'!AG2),MOD(IF((COLUMN('Массив с заданной глубиной'!AG2)-$BE$6)&gt;0,1-$BD$4,IF((ROW('Массив с заданной глубиной'!AG2)-$BE$7)&lt;0,-$BD$4,2-$BD$4))*PI()+ATAN((ROW('Массив с заданной глубиной'!AG2)-$BE$7)/(COLUMN('Массив с заданной глубиной'!AG2)-$BE$6)),2*PI()),"")</f>
        <v/>
      </c>
      <c r="CO2" s="28" t="str">
        <f>IF(ISNUMBER('Массив с заданной глубиной'!AH2),MOD(IF((COLUMN('Массив с заданной глубиной'!AH2)-$BE$6)&gt;0,1-$BD$4,IF((ROW('Массив с заданной глубиной'!AH2)-$BE$7)&lt;0,-$BD$4,2-$BD$4))*PI()+ATAN((ROW('Массив с заданной глубиной'!AH2)-$BE$7)/(COLUMN('Массив с заданной глубиной'!AH2)-$BE$6)),2*PI()),"")</f>
        <v/>
      </c>
      <c r="CP2" s="28" t="str">
        <f>IF(ISNUMBER('Массив с заданной глубиной'!AI2),MOD(IF((COLUMN('Массив с заданной глубиной'!AI2)-$BE$6)&gt;0,1-$BD$4,IF((ROW('Массив с заданной глубиной'!AI2)-$BE$7)&lt;0,-$BD$4,2-$BD$4))*PI()+ATAN((ROW('Массив с заданной глубиной'!AI2)-$BE$7)/(COLUMN('Массив с заданной глубиной'!AI2)-$BE$6)),2*PI()),"")</f>
        <v/>
      </c>
      <c r="CQ2" s="28" t="str">
        <f>IF(ISNUMBER('Массив с заданной глубиной'!AJ2),MOD(IF((COLUMN('Массив с заданной глубиной'!AJ2)-$BE$6)&gt;0,1-$BD$4,IF((ROW('Массив с заданной глубиной'!AJ2)-$BE$7)&lt;0,-$BD$4,2-$BD$4))*PI()+ATAN((ROW('Массив с заданной глубиной'!AJ2)-$BE$7)/(COLUMN('Массив с заданной глубиной'!AJ2)-$BE$6)),2*PI()),"")</f>
        <v/>
      </c>
      <c r="CR2" s="28" t="str">
        <f>IF(ISNUMBER('Массив с заданной глубиной'!AK2),MOD(IF((COLUMN('Массив с заданной глубиной'!AK2)-$BE$6)&gt;0,1-$BD$4,IF((ROW('Массив с заданной глубиной'!AK2)-$BE$7)&lt;0,-$BD$4,2-$BD$4))*PI()+ATAN((ROW('Массив с заданной глубиной'!AK2)-$BE$7)/(COLUMN('Массив с заданной глубиной'!AK2)-$BE$6)),2*PI()),"")</f>
        <v/>
      </c>
      <c r="CS2" s="28" t="str">
        <f>IF(ISNUMBER('Массив с заданной глубиной'!AL2),MOD(IF((COLUMN('Массив с заданной глубиной'!AL2)-$BE$6)&gt;0,1-$BD$4,IF((ROW('Массив с заданной глубиной'!AL2)-$BE$7)&lt;0,-$BD$4,2-$BD$4))*PI()+ATAN((ROW('Массив с заданной глубиной'!AL2)-$BE$7)/(COLUMN('Массив с заданной глубиной'!AL2)-$BE$6)),2*PI()),"")</f>
        <v/>
      </c>
      <c r="CT2" s="28" t="str">
        <f>IF(ISNUMBER('Массив с заданной глубиной'!AM2),MOD(IF((COLUMN('Массив с заданной глубиной'!AM2)-$BE$6)&gt;0,1-$BD$4,IF((ROW('Массив с заданной глубиной'!AM2)-$BE$7)&lt;0,-$BD$4,2-$BD$4))*PI()+ATAN((ROW('Массив с заданной глубиной'!AM2)-$BE$7)/(COLUMN('Массив с заданной глубиной'!AM2)-$BE$6)),2*PI()),"")</f>
        <v/>
      </c>
      <c r="CU2" s="28" t="str">
        <f>IF(ISNUMBER('Массив с заданной глубиной'!AN2),MOD(IF((COLUMN('Массив с заданной глубиной'!AN2)-$BE$6)&gt;0,1-$BD$4,IF((ROW('Массив с заданной глубиной'!AN2)-$BE$7)&lt;0,-$BD$4,2-$BD$4))*PI()+ATAN((ROW('Массив с заданной глубиной'!AN2)-$BE$7)/(COLUMN('Массив с заданной глубиной'!AN2)-$BE$6)),2*PI()),"")</f>
        <v/>
      </c>
      <c r="CV2" s="28" t="str">
        <f>IF(ISNUMBER('Массив с заданной глубиной'!AO2),MOD(IF((COLUMN('Массив с заданной глубиной'!AO2)-$BE$6)&gt;0,1-$BD$4,IF((ROW('Массив с заданной глубиной'!AO2)-$BE$7)&lt;0,-$BD$4,2-$BD$4))*PI()+ATAN((ROW('Массив с заданной глубиной'!AO2)-$BE$7)/(COLUMN('Массив с заданной глубиной'!AO2)-$BE$6)),2*PI()),"")</f>
        <v/>
      </c>
      <c r="CW2" s="28" t="str">
        <f>IF(ISNUMBER('Массив с заданной глубиной'!AP2),MOD(IF((COLUMN('Массив с заданной глубиной'!AP2)-$BE$6)&gt;0,1-$BD$4,IF((ROW('Массив с заданной глубиной'!AP2)-$BE$7)&lt;0,-$BD$4,2-$BD$4))*PI()+ATAN((ROW('Массив с заданной глубиной'!AP2)-$BE$7)/(COLUMN('Массив с заданной глубиной'!AP2)-$BE$6)),2*PI()),"")</f>
        <v/>
      </c>
      <c r="CX2" s="28" t="str">
        <f>IF(ISNUMBER('Массив с заданной глубиной'!AQ2),MOD(IF((COLUMN('Массив с заданной глубиной'!AQ2)-$BE$6)&gt;0,1-$BD$4,IF((ROW('Массив с заданной глубиной'!AQ2)-$BE$7)&lt;0,-$BD$4,2-$BD$4))*PI()+ATAN((ROW('Массив с заданной глубиной'!AQ2)-$BE$7)/(COLUMN('Массив с заданной глубиной'!AQ2)-$BE$6)),2*PI()),"")</f>
        <v/>
      </c>
      <c r="CY2" s="28" t="str">
        <f>IF(ISNUMBER('Массив с заданной глубиной'!AR2),MOD(IF((COLUMN('Массив с заданной глубиной'!AR2)-$BE$6)&gt;0,1-$BD$4,IF((ROW('Массив с заданной глубиной'!AR2)-$BE$7)&lt;0,-$BD$4,2-$BD$4))*PI()+ATAN((ROW('Массив с заданной глубиной'!AR2)-$BE$7)/(COLUMN('Массив с заданной глубиной'!AR2)-$BE$6)),2*PI()),"")</f>
        <v/>
      </c>
      <c r="CZ2" s="28" t="str">
        <f>IF(ISNUMBER('Массив с заданной глубиной'!AS2),MOD(IF((COLUMN('Массив с заданной глубиной'!AS2)-$BE$6)&gt;0,1-$BD$4,IF((ROW('Массив с заданной глубиной'!AS2)-$BE$7)&lt;0,-$BD$4,2-$BD$4))*PI()+ATAN((ROW('Массив с заданной глубиной'!AS2)-$BE$7)/(COLUMN('Массив с заданной глубиной'!AS2)-$BE$6)),2*PI()),"")</f>
        <v/>
      </c>
      <c r="DA2" s="28" t="str">
        <f>IF(ISNUMBER('Массив с заданной глубиной'!AT2),MOD(IF((COLUMN('Массив с заданной глубиной'!AT2)-$BE$6)&gt;0,1-$BD$4,IF((ROW('Массив с заданной глубиной'!AT2)-$BE$7)&lt;0,-$BD$4,2-$BD$4))*PI()+ATAN((ROW('Массив с заданной глубиной'!AT2)-$BE$7)/(COLUMN('Массив с заданной глубиной'!AT2)-$BE$6)),2*PI()),"")</f>
        <v/>
      </c>
      <c r="DB2" s="28" t="str">
        <f>IF(ISNUMBER('Массив с заданной глубиной'!AU2),MOD(IF((COLUMN('Массив с заданной глубиной'!AU2)-$BE$6)&gt;0,1-$BD$4,IF((ROW('Массив с заданной глубиной'!AU2)-$BE$7)&lt;0,-$BD$4,2-$BD$4))*PI()+ATAN((ROW('Массив с заданной глубиной'!AU2)-$BE$7)/(COLUMN('Массив с заданной глубиной'!AU2)-$BE$6)),2*PI()),"")</f>
        <v/>
      </c>
      <c r="DC2" s="28" t="str">
        <f>IF(ISNUMBER('Массив с заданной глубиной'!AV2),MOD(IF((COLUMN('Массив с заданной глубиной'!AV2)-$BE$6)&gt;0,1-$BD$4,IF((ROW('Массив с заданной глубиной'!AV2)-$BE$7)&lt;0,-$BD$4,2-$BD$4))*PI()+ATAN((ROW('Массив с заданной глубиной'!AV2)-$BE$7)/(COLUMN('Массив с заданной глубиной'!AV2)-$BE$6)),2*PI()),"")</f>
        <v/>
      </c>
      <c r="DD2" s="28" t="str">
        <f>IF(ISNUMBER('Массив с заданной глубиной'!AW2),MOD(IF((COLUMN('Массив с заданной глубиной'!AW2)-$BE$6)&gt;0,1-$BD$4,IF((ROW('Массив с заданной глубиной'!AW2)-$BE$7)&lt;0,-$BD$4,2-$BD$4))*PI()+ATAN((ROW('Массив с заданной глубиной'!AW2)-$BE$7)/(COLUMN('Массив с заданной глубиной'!AW2)-$BE$6)),2*PI()),"")</f>
        <v/>
      </c>
      <c r="DE2" s="28" t="str">
        <f>IF(ISNUMBER('Массив с заданной глубиной'!AX2),MOD(IF((COLUMN('Массив с заданной глубиной'!AX2)-$BE$6)&gt;0,1-$BD$4,IF((ROW('Массив с заданной глубиной'!AX2)-$BE$7)&lt;0,-$BD$4,2-$BD$4))*PI()+ATAN((ROW('Массив с заданной глубиной'!AX2)-$BE$7)/(COLUMN('Массив с заданной глубиной'!AX2)-$BE$6)),2*PI()),"")</f>
        <v/>
      </c>
      <c r="DF2" s="28" t="str">
        <f>IF(ISNUMBER('Массив с заданной глубиной'!AY2),MOD(IF((COLUMN('Массив с заданной глубиной'!AY2)-$BE$6)&gt;0,1-$BD$4,IF((ROW('Массив с заданной глубиной'!AY2)-$BE$7)&lt;0,-$BD$4,2-$BD$4))*PI()+ATAN((ROW('Массив с заданной глубиной'!AY2)-$BE$7)/(COLUMN('Массив с заданной глубиной'!AY2)-$BE$6)),2*PI()),"")</f>
        <v/>
      </c>
      <c r="DH2" s="26" t="str">
        <f>IF(ISNUMBER('Массив с заданной глубиной'!B2),IF((COLUMN('Массив с заданной глубиной'!B2)-$BE$6)&gt;0,1,IF((ROW('Массив с заданной глубиной'!B2)-$BE$7)&lt;0,0,2))*PI()+ATAN((ROW('Массив с заданной глубиной'!B2)-$BE$7)/(COLUMN('Массив с заданной глубиной'!B2)-$BE$6)),"")</f>
        <v/>
      </c>
    </row>
    <row r="3" spans="2:112" ht="18" customHeight="1" thickBot="1" x14ac:dyDescent="0.3">
      <c r="B3" s="27" t="str">
        <f>IF('Массив с заданной глубиной'!B3=$BD$3,
RANK(BI3,$BI$2:$DF$51,1),"")</f>
        <v/>
      </c>
      <c r="C3" s="27" t="str">
        <f>IF('Массив с заданной глубиной'!C3=$BD$3,
RANK(BJ3,$BI$2:$DF$51,1),"")</f>
        <v/>
      </c>
      <c r="D3" s="27" t="str">
        <f>IF('Массив с заданной глубиной'!D3=$BD$3,
RANK(BK3,$BI$2:$DF$51,1),"")</f>
        <v/>
      </c>
      <c r="E3" s="27" t="str">
        <f>IF('Массив с заданной глубиной'!E3=$BD$3,
RANK(BL3,$BI$2:$DF$51,1),"")</f>
        <v/>
      </c>
      <c r="F3" s="27" t="str">
        <f>IF('Массив с заданной глубиной'!F3=$BD$3,
RANK(BM3,$BI$2:$DF$51,1),"")</f>
        <v/>
      </c>
      <c r="G3" s="27" t="str">
        <f>IF('Массив с заданной глубиной'!G3=$BD$3,
RANK(BN3,$BI$2:$DF$51,1),"")</f>
        <v/>
      </c>
      <c r="H3" s="27" t="str">
        <f>IF('Массив с заданной глубиной'!H3=$BD$3,
RANK(BO3,$BI$2:$DF$51,1),"")</f>
        <v/>
      </c>
      <c r="I3" s="27" t="str">
        <f>IF('Массив с заданной глубиной'!I3=$BD$3,
RANK(BP3,$BI$2:$DF$51,1),"")</f>
        <v/>
      </c>
      <c r="J3" s="27" t="str">
        <f>IF('Массив с заданной глубиной'!J3=$BD$3,
RANK(BQ3,$BI$2:$DF$51,1),"")</f>
        <v/>
      </c>
      <c r="K3" s="27" t="str">
        <f>IF('Массив с заданной глубиной'!K3=$BD$3,
RANK(BR3,$BI$2:$DF$51,1),"")</f>
        <v/>
      </c>
      <c r="L3" s="27" t="str">
        <f>IF('Массив с заданной глубиной'!L3=$BD$3,
RANK(BS3,$BI$2:$DF$51,1),"")</f>
        <v/>
      </c>
      <c r="M3" s="27" t="str">
        <f>IF('Массив с заданной глубиной'!M3=$BD$3,
RANK(BT3,$BI$2:$DF$51,1),"")</f>
        <v/>
      </c>
      <c r="N3" s="27" t="str">
        <f>IF('Массив с заданной глубиной'!N3=$BD$3,
RANK(BU3,$BI$2:$DF$51,1),"")</f>
        <v/>
      </c>
      <c r="O3" s="27" t="str">
        <f>IF('Массив с заданной глубиной'!O3=$BD$3,
RANK(BV3,$BI$2:$DF$51,1),"")</f>
        <v/>
      </c>
      <c r="P3" s="27" t="str">
        <f>IF('Массив с заданной глубиной'!P3=$BD$3,
RANK(BW3,$BI$2:$DF$51,1),"")</f>
        <v/>
      </c>
      <c r="Q3" s="27" t="str">
        <f>IF('Массив с заданной глубиной'!Q3=$BD$3,
RANK(BX3,$BI$2:$DF$51,1),"")</f>
        <v/>
      </c>
      <c r="R3" s="27" t="str">
        <f>IF('Массив с заданной глубиной'!R3=$BD$3,
RANK(BY3,$BI$2:$DF$51,1),"")</f>
        <v/>
      </c>
      <c r="S3" s="27" t="str">
        <f>IF('Массив с заданной глубиной'!S3=$BD$3,
RANK(BZ3,$BI$2:$DF$51,1),"")</f>
        <v/>
      </c>
      <c r="T3" s="27" t="str">
        <f>IF('Массив с заданной глубиной'!T3=$BD$3,
RANK(CA3,$BI$2:$DF$51,1),"")</f>
        <v/>
      </c>
      <c r="U3" s="27" t="str">
        <f>IF('Массив с заданной глубиной'!U3=$BD$3,
RANK(CB3,$BI$2:$DF$51,1),"")</f>
        <v/>
      </c>
      <c r="V3" s="27" t="str">
        <f>IF('Массив с заданной глубиной'!V3=$BD$3,
RANK(CC3,$BI$2:$DF$51,1),"")</f>
        <v/>
      </c>
      <c r="W3" s="27" t="str">
        <f>IF('Массив с заданной глубиной'!W3=$BD$3,
RANK(CD3,$BI$2:$DF$51,1),"")</f>
        <v/>
      </c>
      <c r="X3" s="27" t="str">
        <f>IF('Массив с заданной глубиной'!X3=$BD$3,
RANK(CE3,$BI$2:$DF$51,1),"")</f>
        <v/>
      </c>
      <c r="Y3" s="27" t="str">
        <f>IF('Массив с заданной глубиной'!Y3=$BD$3,
RANK(CF3,$BI$2:$DF$51,1),"")</f>
        <v/>
      </c>
      <c r="Z3" s="27" t="str">
        <f>IF('Массив с заданной глубиной'!Z3=$BD$3,
RANK(CG3,$BI$2:$DF$51,1),"")</f>
        <v/>
      </c>
      <c r="AA3" s="27" t="str">
        <f>IF('Массив с заданной глубиной'!AA3=$BD$3,
RANK(CH3,$BI$2:$DF$51,1),"")</f>
        <v/>
      </c>
      <c r="AB3" s="27" t="str">
        <f>IF('Массив с заданной глубиной'!AB3=$BD$3,
RANK(CI3,$BI$2:$DF$51,1),"")</f>
        <v/>
      </c>
      <c r="AC3" s="27" t="str">
        <f>IF('Массив с заданной глубиной'!AC3=$BD$3,
RANK(CJ3,$BI$2:$DF$51,1),"")</f>
        <v/>
      </c>
      <c r="AD3" s="27" t="str">
        <f>IF('Массив с заданной глубиной'!AD3=$BD$3,
RANK(CK3,$BI$2:$DF$51,1),"")</f>
        <v/>
      </c>
      <c r="AE3" s="27" t="str">
        <f>IF('Массив с заданной глубиной'!AE3=$BD$3,
RANK(CL3,$BI$2:$DF$51,1),"")</f>
        <v/>
      </c>
      <c r="AF3" s="27" t="str">
        <f>IF('Массив с заданной глубиной'!AF3=$BD$3,
RANK(CM3,$BI$2:$DF$51,1),"")</f>
        <v/>
      </c>
      <c r="AG3" s="27" t="str">
        <f>IF('Массив с заданной глубиной'!AG3=$BD$3,
RANK(CN3,$BI$2:$DF$51,1),"")</f>
        <v/>
      </c>
      <c r="AH3" s="27" t="str">
        <f>IF('Массив с заданной глубиной'!AH3=$BD$3,
RANK(CO3,$BI$2:$DF$51,1),"")</f>
        <v/>
      </c>
      <c r="AI3" s="27" t="str">
        <f>IF('Массив с заданной глубиной'!AI3=$BD$3,
RANK(CP3,$BI$2:$DF$51,1),"")</f>
        <v/>
      </c>
      <c r="AJ3" s="27" t="str">
        <f>IF('Массив с заданной глубиной'!AJ3=$BD$3,
RANK(CQ3,$BI$2:$DF$51,1),"")</f>
        <v/>
      </c>
      <c r="AK3" s="27" t="str">
        <f>IF('Массив с заданной глубиной'!AK3=$BD$3,
RANK(CR3,$BI$2:$DF$51,1),"")</f>
        <v/>
      </c>
      <c r="AL3" s="27" t="str">
        <f>IF('Массив с заданной глубиной'!AL3=$BD$3,
RANK(CS3,$BI$2:$DF$51,1),"")</f>
        <v/>
      </c>
      <c r="AM3" s="27" t="str">
        <f>IF('Массив с заданной глубиной'!AM3=$BD$3,
RANK(CT3,$BI$2:$DF$51,1),"")</f>
        <v/>
      </c>
      <c r="AN3" s="27" t="str">
        <f>IF('Массив с заданной глубиной'!AN3=$BD$3,
RANK(CU3,$BI$2:$DF$51,1),"")</f>
        <v/>
      </c>
      <c r="AO3" s="27" t="str">
        <f>IF('Массив с заданной глубиной'!AO3=$BD$3,
RANK(CV3,$BI$2:$DF$51,1),"")</f>
        <v/>
      </c>
      <c r="AP3" s="27" t="str">
        <f>IF('Массив с заданной глубиной'!AP3=$BD$3,
RANK(CW3,$BI$2:$DF$51,1),"")</f>
        <v/>
      </c>
      <c r="AQ3" s="27" t="str">
        <f>IF('Массив с заданной глубиной'!AQ3=$BD$3,
RANK(CX3,$BI$2:$DF$51,1),"")</f>
        <v/>
      </c>
      <c r="AR3" s="27" t="str">
        <f>IF('Массив с заданной глубиной'!AR3=$BD$3,
RANK(CY3,$BI$2:$DF$51,1),"")</f>
        <v/>
      </c>
      <c r="AS3" s="27" t="str">
        <f>IF('Массив с заданной глубиной'!AS3=$BD$3,
RANK(CZ3,$BI$2:$DF$51,1),"")</f>
        <v/>
      </c>
      <c r="AT3" s="27" t="str">
        <f>IF('Массив с заданной глубиной'!AT3=$BD$3,
RANK(DA3,$BI$2:$DF$51,1),"")</f>
        <v/>
      </c>
      <c r="AU3" s="27" t="str">
        <f>IF('Массив с заданной глубиной'!AU3=$BD$3,
RANK(DB3,$BI$2:$DF$51,1),"")</f>
        <v/>
      </c>
      <c r="AV3" s="27" t="str">
        <f>IF('Массив с заданной глубиной'!AV3=$BD$3,
RANK(DC3,$BI$2:$DF$51,1),"")</f>
        <v/>
      </c>
      <c r="AW3" s="27" t="str">
        <f>IF('Массив с заданной глубиной'!AW3=$BD$3,
RANK(DD3,$BI$2:$DF$51,1),"")</f>
        <v/>
      </c>
      <c r="AX3" s="27" t="str">
        <f>IF('Массив с заданной глубиной'!AX3=$BD$3,
RANK(DE3,$BI$2:$DF$51,1),"")</f>
        <v/>
      </c>
      <c r="AY3" s="27" t="str">
        <f>IF('Массив с заданной глубиной'!AY3=$BD$3,
RANK(DF3,$BI$2:$DF$51,1),"")</f>
        <v/>
      </c>
      <c r="BD3" s="32">
        <v>9</v>
      </c>
      <c r="BI3" s="28" t="str">
        <f>IF(ISNUMBER('Массив с заданной глубиной'!B3),MOD(IF((COLUMN('Массив с заданной глубиной'!B3)-$BE$6)&gt;0,1-$BD$4,IF((ROW('Массив с заданной глубиной'!B3)-$BE$7)&lt;0,-$BD$4,2-$BD$4))*PI()+ATAN((ROW('Массив с заданной глубиной'!B3)-$BE$7)/(COLUMN('Массив с заданной глубиной'!B3)-$BE$6)),2*PI()),"")</f>
        <v/>
      </c>
      <c r="BJ3" s="28" t="str">
        <f>IF(ISNUMBER('Массив с заданной глубиной'!C3),MOD(IF((COLUMN('Массив с заданной глубиной'!C3)-$BE$6)&gt;0,1-$BD$4,IF((ROW('Массив с заданной глубиной'!C3)-$BE$7)&lt;0,-$BD$4,2-$BD$4))*PI()+ATAN((ROW('Массив с заданной глубиной'!C3)-$BE$7)/(COLUMN('Массив с заданной глубиной'!C3)-$BE$6)),2*PI()),"")</f>
        <v/>
      </c>
      <c r="BK3" s="28" t="str">
        <f>IF(ISNUMBER('Массив с заданной глубиной'!D3),MOD(IF((COLUMN('Массив с заданной глубиной'!D3)-$BE$6)&gt;0,1-$BD$4,IF((ROW('Массив с заданной глубиной'!D3)-$BE$7)&lt;0,-$BD$4,2-$BD$4))*PI()+ATAN((ROW('Массив с заданной глубиной'!D3)-$BE$7)/(COLUMN('Массив с заданной глубиной'!D3)-$BE$6)),2*PI()),"")</f>
        <v/>
      </c>
      <c r="BL3" s="28" t="str">
        <f>IF(ISNUMBER('Массив с заданной глубиной'!E3),MOD(IF((COLUMN('Массив с заданной глубиной'!E3)-$BE$6)&gt;0,1-$BD$4,IF((ROW('Массив с заданной глубиной'!E3)-$BE$7)&lt;0,-$BD$4,2-$BD$4))*PI()+ATAN((ROW('Массив с заданной глубиной'!E3)-$BE$7)/(COLUMN('Массив с заданной глубиной'!E3)-$BE$6)),2*PI()),"")</f>
        <v/>
      </c>
      <c r="BM3" s="28" t="str">
        <f>IF(ISNUMBER('Массив с заданной глубиной'!F3),MOD(IF((COLUMN('Массив с заданной глубиной'!F3)-$BE$6)&gt;0,1-$BD$4,IF((ROW('Массив с заданной глубиной'!F3)-$BE$7)&lt;0,-$BD$4,2-$BD$4))*PI()+ATAN((ROW('Массив с заданной глубиной'!F3)-$BE$7)/(COLUMN('Массив с заданной глубиной'!F3)-$BE$6)),2*PI()),"")</f>
        <v/>
      </c>
      <c r="BN3" s="28" t="str">
        <f>IF(ISNUMBER('Массив с заданной глубиной'!G3),MOD(IF((COLUMN('Массив с заданной глубиной'!G3)-$BE$6)&gt;0,1-$BD$4,IF((ROW('Массив с заданной глубиной'!G3)-$BE$7)&lt;0,-$BD$4,2-$BD$4))*PI()+ATAN((ROW('Массив с заданной глубиной'!G3)-$BE$7)/(COLUMN('Массив с заданной глубиной'!G3)-$BE$6)),2*PI()),"")</f>
        <v/>
      </c>
      <c r="BO3" s="28" t="str">
        <f>IF(ISNUMBER('Массив с заданной глубиной'!H3),MOD(IF((COLUMN('Массив с заданной глубиной'!H3)-$BE$6)&gt;0,1-$BD$4,IF((ROW('Массив с заданной глубиной'!H3)-$BE$7)&lt;0,-$BD$4,2-$BD$4))*PI()+ATAN((ROW('Массив с заданной глубиной'!H3)-$BE$7)/(COLUMN('Массив с заданной глубиной'!H3)-$BE$6)),2*PI()),"")</f>
        <v/>
      </c>
      <c r="BP3" s="28" t="str">
        <f>IF(ISNUMBER('Массив с заданной глубиной'!I3),MOD(IF((COLUMN('Массив с заданной глубиной'!I3)-$BE$6)&gt;0,1-$BD$4,IF((ROW('Массив с заданной глубиной'!I3)-$BE$7)&lt;0,-$BD$4,2-$BD$4))*PI()+ATAN((ROW('Массив с заданной глубиной'!I3)-$BE$7)/(COLUMN('Массив с заданной глубиной'!I3)-$BE$6)),2*PI()),"")</f>
        <v/>
      </c>
      <c r="BQ3" s="28" t="str">
        <f>IF(ISNUMBER('Массив с заданной глубиной'!J3),MOD(IF((COLUMN('Массив с заданной глубиной'!J3)-$BE$6)&gt;0,1-$BD$4,IF((ROW('Массив с заданной глубиной'!J3)-$BE$7)&lt;0,-$BD$4,2-$BD$4))*PI()+ATAN((ROW('Массив с заданной глубиной'!J3)-$BE$7)/(COLUMN('Массив с заданной глубиной'!J3)-$BE$6)),2*PI()),"")</f>
        <v/>
      </c>
      <c r="BR3" s="28" t="str">
        <f>IF(ISNUMBER('Массив с заданной глубиной'!K3),MOD(IF((COLUMN('Массив с заданной глубиной'!K3)-$BE$6)&gt;0,1-$BD$4,IF((ROW('Массив с заданной глубиной'!K3)-$BE$7)&lt;0,-$BD$4,2-$BD$4))*PI()+ATAN((ROW('Массив с заданной глубиной'!K3)-$BE$7)/(COLUMN('Массив с заданной глубиной'!K3)-$BE$6)),2*PI()),"")</f>
        <v/>
      </c>
      <c r="BS3" s="28" t="str">
        <f>IF(ISNUMBER('Массив с заданной глубиной'!L3),MOD(IF((COLUMN('Массив с заданной глубиной'!L3)-$BE$6)&gt;0,1-$BD$4,IF((ROW('Массив с заданной глубиной'!L3)-$BE$7)&lt;0,-$BD$4,2-$BD$4))*PI()+ATAN((ROW('Массив с заданной глубиной'!L3)-$BE$7)/(COLUMN('Массив с заданной глубиной'!L3)-$BE$6)),2*PI()),"")</f>
        <v/>
      </c>
      <c r="BT3" s="28" t="str">
        <f>IF(ISNUMBER('Массив с заданной глубиной'!M3),MOD(IF((COLUMN('Массив с заданной глубиной'!M3)-$BE$6)&gt;0,1-$BD$4,IF((ROW('Массив с заданной глубиной'!M3)-$BE$7)&lt;0,-$BD$4,2-$BD$4))*PI()+ATAN((ROW('Массив с заданной глубиной'!M3)-$BE$7)/(COLUMN('Массив с заданной глубиной'!M3)-$BE$6)),2*PI()),"")</f>
        <v/>
      </c>
      <c r="BU3" s="28" t="str">
        <f>IF(ISNUMBER('Массив с заданной глубиной'!N3),MOD(IF((COLUMN('Массив с заданной глубиной'!N3)-$BE$6)&gt;0,1-$BD$4,IF((ROW('Массив с заданной глубиной'!N3)-$BE$7)&lt;0,-$BD$4,2-$BD$4))*PI()+ATAN((ROW('Массив с заданной глубиной'!N3)-$BE$7)/(COLUMN('Массив с заданной глубиной'!N3)-$BE$6)),2*PI()),"")</f>
        <v/>
      </c>
      <c r="BV3" s="28" t="str">
        <f>IF(ISNUMBER('Массив с заданной глубиной'!O3),MOD(IF((COLUMN('Массив с заданной глубиной'!O3)-$BE$6)&gt;0,1-$BD$4,IF((ROW('Массив с заданной глубиной'!O3)-$BE$7)&lt;0,-$BD$4,2-$BD$4))*PI()+ATAN((ROW('Массив с заданной глубиной'!O3)-$BE$7)/(COLUMN('Массив с заданной глубиной'!O3)-$BE$6)),2*PI()),"")</f>
        <v/>
      </c>
      <c r="BW3" s="28" t="str">
        <f>IF(ISNUMBER('Массив с заданной глубиной'!P3),MOD(IF((COLUMN('Массив с заданной глубиной'!P3)-$BE$6)&gt;0,1-$BD$4,IF((ROW('Массив с заданной глубиной'!P3)-$BE$7)&lt;0,-$BD$4,2-$BD$4))*PI()+ATAN((ROW('Массив с заданной глубиной'!P3)-$BE$7)/(COLUMN('Массив с заданной глубиной'!P3)-$BE$6)),2*PI()),"")</f>
        <v/>
      </c>
      <c r="BX3" s="28" t="str">
        <f>IF(ISNUMBER('Массив с заданной глубиной'!Q3),MOD(IF((COLUMN('Массив с заданной глубиной'!Q3)-$BE$6)&gt;0,1-$BD$4,IF((ROW('Массив с заданной глубиной'!Q3)-$BE$7)&lt;0,-$BD$4,2-$BD$4))*PI()+ATAN((ROW('Массив с заданной глубиной'!Q3)-$BE$7)/(COLUMN('Массив с заданной глубиной'!Q3)-$BE$6)),2*PI()),"")</f>
        <v/>
      </c>
      <c r="BY3" s="28" t="str">
        <f>IF(ISNUMBER('Массив с заданной глубиной'!R3),MOD(IF((COLUMN('Массив с заданной глубиной'!R3)-$BE$6)&gt;0,1-$BD$4,IF((ROW('Массив с заданной глубиной'!R3)-$BE$7)&lt;0,-$BD$4,2-$BD$4))*PI()+ATAN((ROW('Массив с заданной глубиной'!R3)-$BE$7)/(COLUMN('Массив с заданной глубиной'!R3)-$BE$6)),2*PI()),"")</f>
        <v/>
      </c>
      <c r="BZ3" s="28" t="str">
        <f>IF(ISNUMBER('Массив с заданной глубиной'!S3),MOD(IF((COLUMN('Массив с заданной глубиной'!S3)-$BE$6)&gt;0,1-$BD$4,IF((ROW('Массив с заданной глубиной'!S3)-$BE$7)&lt;0,-$BD$4,2-$BD$4))*PI()+ATAN((ROW('Массив с заданной глубиной'!S3)-$BE$7)/(COLUMN('Массив с заданной глубиной'!S3)-$BE$6)),2*PI()),"")</f>
        <v/>
      </c>
      <c r="CA3" s="28" t="str">
        <f>IF(ISNUMBER('Массив с заданной глубиной'!T3),MOD(IF((COLUMN('Массив с заданной глубиной'!T3)-$BE$6)&gt;0,1-$BD$4,IF((ROW('Массив с заданной глубиной'!T3)-$BE$7)&lt;0,-$BD$4,2-$BD$4))*PI()+ATAN((ROW('Массив с заданной глубиной'!T3)-$BE$7)/(COLUMN('Массив с заданной глубиной'!T3)-$BE$6)),2*PI()),"")</f>
        <v/>
      </c>
      <c r="CB3" s="28" t="str">
        <f>IF(ISNUMBER('Массив с заданной глубиной'!U3),MOD(IF((COLUMN('Массив с заданной глубиной'!U3)-$BE$6)&gt;0,1-$BD$4,IF((ROW('Массив с заданной глубиной'!U3)-$BE$7)&lt;0,-$BD$4,2-$BD$4))*PI()+ATAN((ROW('Массив с заданной глубиной'!U3)-$BE$7)/(COLUMN('Массив с заданной глубиной'!U3)-$BE$6)),2*PI()),"")</f>
        <v/>
      </c>
      <c r="CC3" s="28" t="str">
        <f>IF(ISNUMBER('Массив с заданной глубиной'!V3),MOD(IF((COLUMN('Массив с заданной глубиной'!V3)-$BE$6)&gt;0,1-$BD$4,IF((ROW('Массив с заданной глубиной'!V3)-$BE$7)&lt;0,-$BD$4,2-$BD$4))*PI()+ATAN((ROW('Массив с заданной глубиной'!V3)-$BE$7)/(COLUMN('Массив с заданной глубиной'!V3)-$BE$6)),2*PI()),"")</f>
        <v/>
      </c>
      <c r="CD3" s="28" t="str">
        <f>IF(ISNUMBER('Массив с заданной глубиной'!W3),MOD(IF((COLUMN('Массив с заданной глубиной'!W3)-$BE$6)&gt;0,1-$BD$4,IF((ROW('Массив с заданной глубиной'!W3)-$BE$7)&lt;0,-$BD$4,2-$BD$4))*PI()+ATAN((ROW('Массив с заданной глубиной'!W3)-$BE$7)/(COLUMN('Массив с заданной глубиной'!W3)-$BE$6)),2*PI()),"")</f>
        <v/>
      </c>
      <c r="CE3" s="28" t="str">
        <f>IF(ISNUMBER('Массив с заданной глубиной'!X3),MOD(IF((COLUMN('Массив с заданной глубиной'!X3)-$BE$6)&gt;0,1-$BD$4,IF((ROW('Массив с заданной глубиной'!X3)-$BE$7)&lt;0,-$BD$4,2-$BD$4))*PI()+ATAN((ROW('Массив с заданной глубиной'!X3)-$BE$7)/(COLUMN('Массив с заданной глубиной'!X3)-$BE$6)),2*PI()),"")</f>
        <v/>
      </c>
      <c r="CF3" s="28" t="str">
        <f>IF(ISNUMBER('Массив с заданной глубиной'!Y3),MOD(IF((COLUMN('Массив с заданной глубиной'!Y3)-$BE$6)&gt;0,1-$BD$4,IF((ROW('Массив с заданной глубиной'!Y3)-$BE$7)&lt;0,-$BD$4,2-$BD$4))*PI()+ATAN((ROW('Массив с заданной глубиной'!Y3)-$BE$7)/(COLUMN('Массив с заданной глубиной'!Y3)-$BE$6)),2*PI()),"")</f>
        <v/>
      </c>
      <c r="CG3" s="28" t="str">
        <f>IF(ISNUMBER('Массив с заданной глубиной'!Z3),MOD(IF((COLUMN('Массив с заданной глубиной'!Z3)-$BE$6)&gt;0,1-$BD$4,IF((ROW('Массив с заданной глубиной'!Z3)-$BE$7)&lt;0,-$BD$4,2-$BD$4))*PI()+ATAN((ROW('Массив с заданной глубиной'!Z3)-$BE$7)/(COLUMN('Массив с заданной глубиной'!Z3)-$BE$6)),2*PI()),"")</f>
        <v/>
      </c>
      <c r="CH3" s="28" t="str">
        <f>IF(ISNUMBER('Массив с заданной глубиной'!AA3),MOD(IF((COLUMN('Массив с заданной глубиной'!AA3)-$BE$6)&gt;0,1-$BD$4,IF((ROW('Массив с заданной глубиной'!AA3)-$BE$7)&lt;0,-$BD$4,2-$BD$4))*PI()+ATAN((ROW('Массив с заданной глубиной'!AA3)-$BE$7)/(COLUMN('Массив с заданной глубиной'!AA3)-$BE$6)),2*PI()),"")</f>
        <v/>
      </c>
      <c r="CI3" s="28" t="str">
        <f>IF(ISNUMBER('Массив с заданной глубиной'!AB3),MOD(IF((COLUMN('Массив с заданной глубиной'!AB3)-$BE$6)&gt;0,1-$BD$4,IF((ROW('Массив с заданной глубиной'!AB3)-$BE$7)&lt;0,-$BD$4,2-$BD$4))*PI()+ATAN((ROW('Массив с заданной глубиной'!AB3)-$BE$7)/(COLUMN('Массив с заданной глубиной'!AB3)-$BE$6)),2*PI()),"")</f>
        <v/>
      </c>
      <c r="CJ3" s="28" t="str">
        <f>IF(ISNUMBER('Массив с заданной глубиной'!AC3),MOD(IF((COLUMN('Массив с заданной глубиной'!AC3)-$BE$6)&gt;0,1-$BD$4,IF((ROW('Массив с заданной глубиной'!AC3)-$BE$7)&lt;0,-$BD$4,2-$BD$4))*PI()+ATAN((ROW('Массив с заданной глубиной'!AC3)-$BE$7)/(COLUMN('Массив с заданной глубиной'!AC3)-$BE$6)),2*PI()),"")</f>
        <v/>
      </c>
      <c r="CK3" s="28" t="str">
        <f>IF(ISNUMBER('Массив с заданной глубиной'!AD3),MOD(IF((COLUMN('Массив с заданной глубиной'!AD3)-$BE$6)&gt;0,1-$BD$4,IF((ROW('Массив с заданной глубиной'!AD3)-$BE$7)&lt;0,-$BD$4,2-$BD$4))*PI()+ATAN((ROW('Массив с заданной глубиной'!AD3)-$BE$7)/(COLUMN('Массив с заданной глубиной'!AD3)-$BE$6)),2*PI()),"")</f>
        <v/>
      </c>
      <c r="CL3" s="28" t="str">
        <f>IF(ISNUMBER('Массив с заданной глубиной'!AE3),MOD(IF((COLUMN('Массив с заданной глубиной'!AE3)-$BE$6)&gt;0,1-$BD$4,IF((ROW('Массив с заданной глубиной'!AE3)-$BE$7)&lt;0,-$BD$4,2-$BD$4))*PI()+ATAN((ROW('Массив с заданной глубиной'!AE3)-$BE$7)/(COLUMN('Массив с заданной глубиной'!AE3)-$BE$6)),2*PI()),"")</f>
        <v/>
      </c>
      <c r="CM3" s="28" t="str">
        <f>IF(ISNUMBER('Массив с заданной глубиной'!AF3),MOD(IF((COLUMN('Массив с заданной глубиной'!AF3)-$BE$6)&gt;0,1-$BD$4,IF((ROW('Массив с заданной глубиной'!AF3)-$BE$7)&lt;0,-$BD$4,2-$BD$4))*PI()+ATAN((ROW('Массив с заданной глубиной'!AF3)-$BE$7)/(COLUMN('Массив с заданной глубиной'!AF3)-$BE$6)),2*PI()),"")</f>
        <v/>
      </c>
      <c r="CN3" s="28" t="str">
        <f>IF(ISNUMBER('Массив с заданной глубиной'!AG3),MOD(IF((COLUMN('Массив с заданной глубиной'!AG3)-$BE$6)&gt;0,1-$BD$4,IF((ROW('Массив с заданной глубиной'!AG3)-$BE$7)&lt;0,-$BD$4,2-$BD$4))*PI()+ATAN((ROW('Массив с заданной глубиной'!AG3)-$BE$7)/(COLUMN('Массив с заданной глубиной'!AG3)-$BE$6)),2*PI()),"")</f>
        <v/>
      </c>
      <c r="CO3" s="28" t="str">
        <f>IF(ISNUMBER('Массив с заданной глубиной'!AH3),MOD(IF((COLUMN('Массив с заданной глубиной'!AH3)-$BE$6)&gt;0,1-$BD$4,IF((ROW('Массив с заданной глубиной'!AH3)-$BE$7)&lt;0,-$BD$4,2-$BD$4))*PI()+ATAN((ROW('Массив с заданной глубиной'!AH3)-$BE$7)/(COLUMN('Массив с заданной глубиной'!AH3)-$BE$6)),2*PI()),"")</f>
        <v/>
      </c>
      <c r="CP3" s="28" t="str">
        <f>IF(ISNUMBER('Массив с заданной глубиной'!AI3),MOD(IF((COLUMN('Массив с заданной глубиной'!AI3)-$BE$6)&gt;0,1-$BD$4,IF((ROW('Массив с заданной глубиной'!AI3)-$BE$7)&lt;0,-$BD$4,2-$BD$4))*PI()+ATAN((ROW('Массив с заданной глубиной'!AI3)-$BE$7)/(COLUMN('Массив с заданной глубиной'!AI3)-$BE$6)),2*PI()),"")</f>
        <v/>
      </c>
      <c r="CQ3" s="28" t="str">
        <f>IF(ISNUMBER('Массив с заданной глубиной'!AJ3),MOD(IF((COLUMN('Массив с заданной глубиной'!AJ3)-$BE$6)&gt;0,1-$BD$4,IF((ROW('Массив с заданной глубиной'!AJ3)-$BE$7)&lt;0,-$BD$4,2-$BD$4))*PI()+ATAN((ROW('Массив с заданной глубиной'!AJ3)-$BE$7)/(COLUMN('Массив с заданной глубиной'!AJ3)-$BE$6)),2*PI()),"")</f>
        <v/>
      </c>
      <c r="CR3" s="28" t="str">
        <f>IF(ISNUMBER('Массив с заданной глубиной'!AK3),MOD(IF((COLUMN('Массив с заданной глубиной'!AK3)-$BE$6)&gt;0,1-$BD$4,IF((ROW('Массив с заданной глубиной'!AK3)-$BE$7)&lt;0,-$BD$4,2-$BD$4))*PI()+ATAN((ROW('Массив с заданной глубиной'!AK3)-$BE$7)/(COLUMN('Массив с заданной глубиной'!AK3)-$BE$6)),2*PI()),"")</f>
        <v/>
      </c>
      <c r="CS3" s="28" t="str">
        <f>IF(ISNUMBER('Массив с заданной глубиной'!AL3),MOD(IF((COLUMN('Массив с заданной глубиной'!AL3)-$BE$6)&gt;0,1-$BD$4,IF((ROW('Массив с заданной глубиной'!AL3)-$BE$7)&lt;0,-$BD$4,2-$BD$4))*PI()+ATAN((ROW('Массив с заданной глубиной'!AL3)-$BE$7)/(COLUMN('Массив с заданной глубиной'!AL3)-$BE$6)),2*PI()),"")</f>
        <v/>
      </c>
      <c r="CT3" s="28" t="str">
        <f>IF(ISNUMBER('Массив с заданной глубиной'!AM3),MOD(IF((COLUMN('Массив с заданной глубиной'!AM3)-$BE$6)&gt;0,1-$BD$4,IF((ROW('Массив с заданной глубиной'!AM3)-$BE$7)&lt;0,-$BD$4,2-$BD$4))*PI()+ATAN((ROW('Массив с заданной глубиной'!AM3)-$BE$7)/(COLUMN('Массив с заданной глубиной'!AM3)-$BE$6)),2*PI()),"")</f>
        <v/>
      </c>
      <c r="CU3" s="28" t="str">
        <f>IF(ISNUMBER('Массив с заданной глубиной'!AN3),MOD(IF((COLUMN('Массив с заданной глубиной'!AN3)-$BE$6)&gt;0,1-$BD$4,IF((ROW('Массив с заданной глубиной'!AN3)-$BE$7)&lt;0,-$BD$4,2-$BD$4))*PI()+ATAN((ROW('Массив с заданной глубиной'!AN3)-$BE$7)/(COLUMN('Массив с заданной глубиной'!AN3)-$BE$6)),2*PI()),"")</f>
        <v/>
      </c>
      <c r="CV3" s="28" t="str">
        <f>IF(ISNUMBER('Массив с заданной глубиной'!AO3),MOD(IF((COLUMN('Массив с заданной глубиной'!AO3)-$BE$6)&gt;0,1-$BD$4,IF((ROW('Массив с заданной глубиной'!AO3)-$BE$7)&lt;0,-$BD$4,2-$BD$4))*PI()+ATAN((ROW('Массив с заданной глубиной'!AO3)-$BE$7)/(COLUMN('Массив с заданной глубиной'!AO3)-$BE$6)),2*PI()),"")</f>
        <v/>
      </c>
      <c r="CW3" s="28" t="str">
        <f>IF(ISNUMBER('Массив с заданной глубиной'!AP3),MOD(IF((COLUMN('Массив с заданной глубиной'!AP3)-$BE$6)&gt;0,1-$BD$4,IF((ROW('Массив с заданной глубиной'!AP3)-$BE$7)&lt;0,-$BD$4,2-$BD$4))*PI()+ATAN((ROW('Массив с заданной глубиной'!AP3)-$BE$7)/(COLUMN('Массив с заданной глубиной'!AP3)-$BE$6)),2*PI()),"")</f>
        <v/>
      </c>
      <c r="CX3" s="28" t="str">
        <f>IF(ISNUMBER('Массив с заданной глубиной'!AQ3),MOD(IF((COLUMN('Массив с заданной глубиной'!AQ3)-$BE$6)&gt;0,1-$BD$4,IF((ROW('Массив с заданной глубиной'!AQ3)-$BE$7)&lt;0,-$BD$4,2-$BD$4))*PI()+ATAN((ROW('Массив с заданной глубиной'!AQ3)-$BE$7)/(COLUMN('Массив с заданной глубиной'!AQ3)-$BE$6)),2*PI()),"")</f>
        <v/>
      </c>
      <c r="CY3" s="28" t="str">
        <f>IF(ISNUMBER('Массив с заданной глубиной'!AR3),MOD(IF((COLUMN('Массив с заданной глубиной'!AR3)-$BE$6)&gt;0,1-$BD$4,IF((ROW('Массив с заданной глубиной'!AR3)-$BE$7)&lt;0,-$BD$4,2-$BD$4))*PI()+ATAN((ROW('Массив с заданной глубиной'!AR3)-$BE$7)/(COLUMN('Массив с заданной глубиной'!AR3)-$BE$6)),2*PI()),"")</f>
        <v/>
      </c>
      <c r="CZ3" s="28" t="str">
        <f>IF(ISNUMBER('Массив с заданной глубиной'!AS3),MOD(IF((COLUMN('Массив с заданной глубиной'!AS3)-$BE$6)&gt;0,1-$BD$4,IF((ROW('Массив с заданной глубиной'!AS3)-$BE$7)&lt;0,-$BD$4,2-$BD$4))*PI()+ATAN((ROW('Массив с заданной глубиной'!AS3)-$BE$7)/(COLUMN('Массив с заданной глубиной'!AS3)-$BE$6)),2*PI()),"")</f>
        <v/>
      </c>
      <c r="DA3" s="28" t="str">
        <f>IF(ISNUMBER('Массив с заданной глубиной'!AT3),MOD(IF((COLUMN('Массив с заданной глубиной'!AT3)-$BE$6)&gt;0,1-$BD$4,IF((ROW('Массив с заданной глубиной'!AT3)-$BE$7)&lt;0,-$BD$4,2-$BD$4))*PI()+ATAN((ROW('Массив с заданной глубиной'!AT3)-$BE$7)/(COLUMN('Массив с заданной глубиной'!AT3)-$BE$6)),2*PI()),"")</f>
        <v/>
      </c>
      <c r="DB3" s="28" t="str">
        <f>IF(ISNUMBER('Массив с заданной глубиной'!AU3),MOD(IF((COLUMN('Массив с заданной глубиной'!AU3)-$BE$6)&gt;0,1-$BD$4,IF((ROW('Массив с заданной глубиной'!AU3)-$BE$7)&lt;0,-$BD$4,2-$BD$4))*PI()+ATAN((ROW('Массив с заданной глубиной'!AU3)-$BE$7)/(COLUMN('Массив с заданной глубиной'!AU3)-$BE$6)),2*PI()),"")</f>
        <v/>
      </c>
      <c r="DC3" s="28" t="str">
        <f>IF(ISNUMBER('Массив с заданной глубиной'!AV3),MOD(IF((COLUMN('Массив с заданной глубиной'!AV3)-$BE$6)&gt;0,1-$BD$4,IF((ROW('Массив с заданной глубиной'!AV3)-$BE$7)&lt;0,-$BD$4,2-$BD$4))*PI()+ATAN((ROW('Массив с заданной глубиной'!AV3)-$BE$7)/(COLUMN('Массив с заданной глубиной'!AV3)-$BE$6)),2*PI()),"")</f>
        <v/>
      </c>
      <c r="DD3" s="28" t="str">
        <f>IF(ISNUMBER('Массив с заданной глубиной'!AW3),MOD(IF((COLUMN('Массив с заданной глубиной'!AW3)-$BE$6)&gt;0,1-$BD$4,IF((ROW('Массив с заданной глубиной'!AW3)-$BE$7)&lt;0,-$BD$4,2-$BD$4))*PI()+ATAN((ROW('Массив с заданной глубиной'!AW3)-$BE$7)/(COLUMN('Массив с заданной глубиной'!AW3)-$BE$6)),2*PI()),"")</f>
        <v/>
      </c>
      <c r="DE3" s="28" t="str">
        <f>IF(ISNUMBER('Массив с заданной глубиной'!AX3),MOD(IF((COLUMN('Массив с заданной глубиной'!AX3)-$BE$6)&gt;0,1-$BD$4,IF((ROW('Массив с заданной глубиной'!AX3)-$BE$7)&lt;0,-$BD$4,2-$BD$4))*PI()+ATAN((ROW('Массив с заданной глубиной'!AX3)-$BE$7)/(COLUMN('Массив с заданной глубиной'!AX3)-$BE$6)),2*PI()),"")</f>
        <v/>
      </c>
      <c r="DF3" s="28" t="str">
        <f>IF(ISNUMBER('Массив с заданной глубиной'!AY3),MOD(IF((COLUMN('Массив с заданной глубиной'!AY3)-$BE$6)&gt;0,1-$BD$4,IF((ROW('Массив с заданной глубиной'!AY3)-$BE$7)&lt;0,-$BD$4,2-$BD$4))*PI()+ATAN((ROW('Массив с заданной глубиной'!AY3)-$BE$7)/(COLUMN('Массив с заданной глубиной'!AY3)-$BE$6)),2*PI()),"")</f>
        <v/>
      </c>
    </row>
    <row r="4" spans="2:112" ht="18" customHeight="1" thickBot="1" x14ac:dyDescent="0.3">
      <c r="B4" s="27" t="str">
        <f>IF('Массив с заданной глубиной'!B4=$BD$3,
RANK(BI4,$BI$2:$DF$51,1),"")</f>
        <v/>
      </c>
      <c r="C4" s="27" t="str">
        <f>IF('Массив с заданной глубиной'!C4=$BD$3,
RANK(BJ4,$BI$2:$DF$51,1),"")</f>
        <v/>
      </c>
      <c r="D4" s="27" t="str">
        <f>IF('Массив с заданной глубиной'!D4=$BD$3,
RANK(BK4,$BI$2:$DF$51,1),"")</f>
        <v/>
      </c>
      <c r="E4" s="27" t="str">
        <f>IF('Массив с заданной глубиной'!E4=$BD$3,
RANK(BL4,$BI$2:$DF$51,1),"")</f>
        <v/>
      </c>
      <c r="F4" s="27" t="str">
        <f>IF('Массив с заданной глубиной'!F4=$BD$3,
RANK(BM4,$BI$2:$DF$51,1),"")</f>
        <v/>
      </c>
      <c r="G4" s="27" t="str">
        <f>IF('Массив с заданной глубиной'!G4=$BD$3,
RANK(BN4,$BI$2:$DF$51,1),"")</f>
        <v/>
      </c>
      <c r="H4" s="27" t="str">
        <f>IF('Массив с заданной глубиной'!H4=$BD$3,
RANK(BO4,$BI$2:$DF$51,1),"")</f>
        <v/>
      </c>
      <c r="I4" s="27" t="str">
        <f>IF('Массив с заданной глубиной'!I4=$BD$3,
RANK(BP4,$BI$2:$DF$51,1),"")</f>
        <v/>
      </c>
      <c r="J4" s="27" t="str">
        <f>IF('Массив с заданной глубиной'!J4=$BD$3,
RANK(BQ4,$BI$2:$DF$51,1),"")</f>
        <v/>
      </c>
      <c r="K4" s="27" t="str">
        <f>IF('Массив с заданной глубиной'!K4=$BD$3,
RANK(BR4,$BI$2:$DF$51,1),"")</f>
        <v/>
      </c>
      <c r="L4" s="27" t="str">
        <f>IF('Массив с заданной глубиной'!L4=$BD$3,
RANK(BS4,$BI$2:$DF$51,1),"")</f>
        <v/>
      </c>
      <c r="M4" s="27" t="str">
        <f>IF('Массив с заданной глубиной'!M4=$BD$3,
RANK(BT4,$BI$2:$DF$51,1),"")</f>
        <v/>
      </c>
      <c r="N4" s="27" t="str">
        <f>IF('Массив с заданной глубиной'!N4=$BD$3,
RANK(BU4,$BI$2:$DF$51,1),"")</f>
        <v/>
      </c>
      <c r="O4" s="27" t="str">
        <f>IF('Массив с заданной глубиной'!O4=$BD$3,
RANK(BV4,$BI$2:$DF$51,1),"")</f>
        <v/>
      </c>
      <c r="P4" s="27" t="str">
        <f>IF('Массив с заданной глубиной'!P4=$BD$3,
RANK(BW4,$BI$2:$DF$51,1),"")</f>
        <v/>
      </c>
      <c r="Q4" s="27" t="str">
        <f>IF('Массив с заданной глубиной'!Q4=$BD$3,
RANK(BX4,$BI$2:$DF$51,1),"")</f>
        <v/>
      </c>
      <c r="R4" s="27" t="str">
        <f>IF('Массив с заданной глубиной'!R4=$BD$3,
RANK(BY4,$BI$2:$DF$51,1),"")</f>
        <v/>
      </c>
      <c r="S4" s="27" t="str">
        <f>IF('Массив с заданной глубиной'!S4=$BD$3,
RANK(BZ4,$BI$2:$DF$51,1),"")</f>
        <v/>
      </c>
      <c r="T4" s="27" t="str">
        <f>IF('Массив с заданной глубиной'!T4=$BD$3,
RANK(CA4,$BI$2:$DF$51,1),"")</f>
        <v/>
      </c>
      <c r="U4" s="27" t="str">
        <f>IF('Массив с заданной глубиной'!U4=$BD$3,
RANK(CB4,$BI$2:$DF$51,1),"")</f>
        <v/>
      </c>
      <c r="V4" s="27" t="str">
        <f>IF('Массив с заданной глубиной'!V4=$BD$3,
RANK(CC4,$BI$2:$DF$51,1),"")</f>
        <v/>
      </c>
      <c r="W4" s="27" t="str">
        <f>IF('Массив с заданной глубиной'!W4=$BD$3,
RANK(CD4,$BI$2:$DF$51,1),"")</f>
        <v/>
      </c>
      <c r="X4" s="27" t="str">
        <f>IF('Массив с заданной глубиной'!X4=$BD$3,
RANK(CE4,$BI$2:$DF$51,1),"")</f>
        <v/>
      </c>
      <c r="Y4" s="27" t="str">
        <f>IF('Массив с заданной глубиной'!Y4=$BD$3,
RANK(CF4,$BI$2:$DF$51,1),"")</f>
        <v/>
      </c>
      <c r="Z4" s="27" t="str">
        <f>IF('Массив с заданной глубиной'!Z4=$BD$3,
RANK(CG4,$BI$2:$DF$51,1),"")</f>
        <v/>
      </c>
      <c r="AA4" s="27" t="str">
        <f>IF('Массив с заданной глубиной'!AA4=$BD$3,
RANK(CH4,$BI$2:$DF$51,1),"")</f>
        <v/>
      </c>
      <c r="AB4" s="27" t="str">
        <f>IF('Массив с заданной глубиной'!AB4=$BD$3,
RANK(CI4,$BI$2:$DF$51,1),"")</f>
        <v/>
      </c>
      <c r="AC4" s="27" t="str">
        <f>IF('Массив с заданной глубиной'!AC4=$BD$3,
RANK(CJ4,$BI$2:$DF$51,1),"")</f>
        <v/>
      </c>
      <c r="AD4" s="27" t="str">
        <f>IF('Массив с заданной глубиной'!AD4=$BD$3,
RANK(CK4,$BI$2:$DF$51,1),"")</f>
        <v/>
      </c>
      <c r="AE4" s="27" t="str">
        <f>IF('Массив с заданной глубиной'!AE4=$BD$3,
RANK(CL4,$BI$2:$DF$51,1),"")</f>
        <v/>
      </c>
      <c r="AF4" s="27" t="str">
        <f>IF('Массив с заданной глубиной'!AF4=$BD$3,
RANK(CM4,$BI$2:$DF$51,1),"")</f>
        <v/>
      </c>
      <c r="AG4" s="27" t="str">
        <f>IF('Массив с заданной глубиной'!AG4=$BD$3,
RANK(CN4,$BI$2:$DF$51,1),"")</f>
        <v/>
      </c>
      <c r="AH4" s="27" t="str">
        <f>IF('Массив с заданной глубиной'!AH4=$BD$3,
RANK(CO4,$BI$2:$DF$51,1),"")</f>
        <v/>
      </c>
      <c r="AI4" s="27" t="str">
        <f>IF('Массив с заданной глубиной'!AI4=$BD$3,
RANK(CP4,$BI$2:$DF$51,1),"")</f>
        <v/>
      </c>
      <c r="AJ4" s="27" t="str">
        <f>IF('Массив с заданной глубиной'!AJ4=$BD$3,
RANK(CQ4,$BI$2:$DF$51,1),"")</f>
        <v/>
      </c>
      <c r="AK4" s="27" t="str">
        <f>IF('Массив с заданной глубиной'!AK4=$BD$3,
RANK(CR4,$BI$2:$DF$51,1),"")</f>
        <v/>
      </c>
      <c r="AL4" s="27" t="str">
        <f>IF('Массив с заданной глубиной'!AL4=$BD$3,
RANK(CS4,$BI$2:$DF$51,1),"")</f>
        <v/>
      </c>
      <c r="AM4" s="27" t="str">
        <f>IF('Массив с заданной глубиной'!AM4=$BD$3,
RANK(CT4,$BI$2:$DF$51,1),"")</f>
        <v/>
      </c>
      <c r="AN4" s="27" t="str">
        <f>IF('Массив с заданной глубиной'!AN4=$BD$3,
RANK(CU4,$BI$2:$DF$51,1),"")</f>
        <v/>
      </c>
      <c r="AO4" s="27" t="str">
        <f>IF('Массив с заданной глубиной'!AO4=$BD$3,
RANK(CV4,$BI$2:$DF$51,1),"")</f>
        <v/>
      </c>
      <c r="AP4" s="27" t="str">
        <f>IF('Массив с заданной глубиной'!AP4=$BD$3,
RANK(CW4,$BI$2:$DF$51,1),"")</f>
        <v/>
      </c>
      <c r="AQ4" s="27" t="str">
        <f>IF('Массив с заданной глубиной'!AQ4=$BD$3,
RANK(CX4,$BI$2:$DF$51,1),"")</f>
        <v/>
      </c>
      <c r="AR4" s="27" t="str">
        <f>IF('Массив с заданной глубиной'!AR4=$BD$3,
RANK(CY4,$BI$2:$DF$51,1),"")</f>
        <v/>
      </c>
      <c r="AS4" s="27" t="str">
        <f>IF('Массив с заданной глубиной'!AS4=$BD$3,
RANK(CZ4,$BI$2:$DF$51,1),"")</f>
        <v/>
      </c>
      <c r="AT4" s="27" t="str">
        <f>IF('Массив с заданной глубиной'!AT4=$BD$3,
RANK(DA4,$BI$2:$DF$51,1),"")</f>
        <v/>
      </c>
      <c r="AU4" s="27" t="str">
        <f>IF('Массив с заданной глубиной'!AU4=$BD$3,
RANK(DB4,$BI$2:$DF$51,1),"")</f>
        <v/>
      </c>
      <c r="AV4" s="27" t="str">
        <f>IF('Массив с заданной глубиной'!AV4=$BD$3,
RANK(DC4,$BI$2:$DF$51,1),"")</f>
        <v/>
      </c>
      <c r="AW4" s="27" t="str">
        <f>IF('Массив с заданной глубиной'!AW4=$BD$3,
RANK(DD4,$BI$2:$DF$51,1),"")</f>
        <v/>
      </c>
      <c r="AX4" s="27" t="str">
        <f>IF('Массив с заданной глубиной'!AX4=$BD$3,
RANK(DE4,$BI$2:$DF$51,1),"")</f>
        <v/>
      </c>
      <c r="AY4" s="27" t="str">
        <f>IF('Массив с заданной глубиной'!AY4=$BD$3,
RANK(DF4,$BI$2:$DF$51,1),"")</f>
        <v/>
      </c>
      <c r="BC4" s="31" t="s">
        <v>4</v>
      </c>
      <c r="BD4" s="32">
        <v>0.25</v>
      </c>
      <c r="BI4" s="28" t="str">
        <f>IF(ISNUMBER('Массив с заданной глубиной'!B4),MOD(IF((COLUMN('Массив с заданной глубиной'!B4)-$BE$6)&gt;0,1-$BD$4,IF((ROW('Массив с заданной глубиной'!B4)-$BE$7)&lt;0,-$BD$4,2-$BD$4))*PI()+ATAN((ROW('Массив с заданной глубиной'!B4)-$BE$7)/(COLUMN('Массив с заданной глубиной'!B4)-$BE$6)),2*PI()),"")</f>
        <v/>
      </c>
      <c r="BJ4" s="28" t="str">
        <f>IF(ISNUMBER('Массив с заданной глубиной'!C4),MOD(IF((COLUMN('Массив с заданной глубиной'!C4)-$BE$6)&gt;0,1-$BD$4,IF((ROW('Массив с заданной глубиной'!C4)-$BE$7)&lt;0,-$BD$4,2-$BD$4))*PI()+ATAN((ROW('Массив с заданной глубиной'!C4)-$BE$7)/(COLUMN('Массив с заданной глубиной'!C4)-$BE$6)),2*PI()),"")</f>
        <v/>
      </c>
      <c r="BK4" s="28" t="str">
        <f>IF(ISNUMBER('Массив с заданной глубиной'!D4),MOD(IF((COLUMN('Массив с заданной глубиной'!D4)-$BE$6)&gt;0,1-$BD$4,IF((ROW('Массив с заданной глубиной'!D4)-$BE$7)&lt;0,-$BD$4,2-$BD$4))*PI()+ATAN((ROW('Массив с заданной глубиной'!D4)-$BE$7)/(COLUMN('Массив с заданной глубиной'!D4)-$BE$6)),2*PI()),"")</f>
        <v/>
      </c>
      <c r="BL4" s="28" t="str">
        <f>IF(ISNUMBER('Массив с заданной глубиной'!E4),MOD(IF((COLUMN('Массив с заданной глубиной'!E4)-$BE$6)&gt;0,1-$BD$4,IF((ROW('Массив с заданной глубиной'!E4)-$BE$7)&lt;0,-$BD$4,2-$BD$4))*PI()+ATAN((ROW('Массив с заданной глубиной'!E4)-$BE$7)/(COLUMN('Массив с заданной глубиной'!E4)-$BE$6)),2*PI()),"")</f>
        <v/>
      </c>
      <c r="BM4" s="28" t="str">
        <f>IF(ISNUMBER('Массив с заданной глубиной'!F4),MOD(IF((COLUMN('Массив с заданной глубиной'!F4)-$BE$6)&gt;0,1-$BD$4,IF((ROW('Массив с заданной глубиной'!F4)-$BE$7)&lt;0,-$BD$4,2-$BD$4))*PI()+ATAN((ROW('Массив с заданной глубиной'!F4)-$BE$7)/(COLUMN('Массив с заданной глубиной'!F4)-$BE$6)),2*PI()),"")</f>
        <v/>
      </c>
      <c r="BN4" s="28" t="str">
        <f>IF(ISNUMBER('Массив с заданной глубиной'!G4),MOD(IF((COLUMN('Массив с заданной глубиной'!G4)-$BE$6)&gt;0,1-$BD$4,IF((ROW('Массив с заданной глубиной'!G4)-$BE$7)&lt;0,-$BD$4,2-$BD$4))*PI()+ATAN((ROW('Массив с заданной глубиной'!G4)-$BE$7)/(COLUMN('Массив с заданной глубиной'!G4)-$BE$6)),2*PI()),"")</f>
        <v/>
      </c>
      <c r="BO4" s="28" t="str">
        <f>IF(ISNUMBER('Массив с заданной глубиной'!H4),MOD(IF((COLUMN('Массив с заданной глубиной'!H4)-$BE$6)&gt;0,1-$BD$4,IF((ROW('Массив с заданной глубиной'!H4)-$BE$7)&lt;0,-$BD$4,2-$BD$4))*PI()+ATAN((ROW('Массив с заданной глубиной'!H4)-$BE$7)/(COLUMN('Массив с заданной глубиной'!H4)-$BE$6)),2*PI()),"")</f>
        <v/>
      </c>
      <c r="BP4" s="28" t="str">
        <f>IF(ISNUMBER('Массив с заданной глубиной'!I4),MOD(IF((COLUMN('Массив с заданной глубиной'!I4)-$BE$6)&gt;0,1-$BD$4,IF((ROW('Массив с заданной глубиной'!I4)-$BE$7)&lt;0,-$BD$4,2-$BD$4))*PI()+ATAN((ROW('Массив с заданной глубиной'!I4)-$BE$7)/(COLUMN('Массив с заданной глубиной'!I4)-$BE$6)),2*PI()),"")</f>
        <v/>
      </c>
      <c r="BQ4" s="28" t="str">
        <f>IF(ISNUMBER('Массив с заданной глубиной'!J4),MOD(IF((COLUMN('Массив с заданной глубиной'!J4)-$BE$6)&gt;0,1-$BD$4,IF((ROW('Массив с заданной глубиной'!J4)-$BE$7)&lt;0,-$BD$4,2-$BD$4))*PI()+ATAN((ROW('Массив с заданной глубиной'!J4)-$BE$7)/(COLUMN('Массив с заданной глубиной'!J4)-$BE$6)),2*PI()),"")</f>
        <v/>
      </c>
      <c r="BR4" s="28" t="str">
        <f>IF(ISNUMBER('Массив с заданной глубиной'!K4),MOD(IF((COLUMN('Массив с заданной глубиной'!K4)-$BE$6)&gt;0,1-$BD$4,IF((ROW('Массив с заданной глубиной'!K4)-$BE$7)&lt;0,-$BD$4,2-$BD$4))*PI()+ATAN((ROW('Массив с заданной глубиной'!K4)-$BE$7)/(COLUMN('Массив с заданной глубиной'!K4)-$BE$6)),2*PI()),"")</f>
        <v/>
      </c>
      <c r="BS4" s="28" t="str">
        <f>IF(ISNUMBER('Массив с заданной глубиной'!L4),MOD(IF((COLUMN('Массив с заданной глубиной'!L4)-$BE$6)&gt;0,1-$BD$4,IF((ROW('Массив с заданной глубиной'!L4)-$BE$7)&lt;0,-$BD$4,2-$BD$4))*PI()+ATAN((ROW('Массив с заданной глубиной'!L4)-$BE$7)/(COLUMN('Массив с заданной глубиной'!L4)-$BE$6)),2*PI()),"")</f>
        <v/>
      </c>
      <c r="BT4" s="28" t="str">
        <f>IF(ISNUMBER('Массив с заданной глубиной'!M4),MOD(IF((COLUMN('Массив с заданной глубиной'!M4)-$BE$6)&gt;0,1-$BD$4,IF((ROW('Массив с заданной глубиной'!M4)-$BE$7)&lt;0,-$BD$4,2-$BD$4))*PI()+ATAN((ROW('Массив с заданной глубиной'!M4)-$BE$7)/(COLUMN('Массив с заданной глубиной'!M4)-$BE$6)),2*PI()),"")</f>
        <v/>
      </c>
      <c r="BU4" s="28" t="str">
        <f>IF(ISNUMBER('Массив с заданной глубиной'!N4),MOD(IF((COLUMN('Массив с заданной глубиной'!N4)-$BE$6)&gt;0,1-$BD$4,IF((ROW('Массив с заданной глубиной'!N4)-$BE$7)&lt;0,-$BD$4,2-$BD$4))*PI()+ATAN((ROW('Массив с заданной глубиной'!N4)-$BE$7)/(COLUMN('Массив с заданной глубиной'!N4)-$BE$6)),2*PI()),"")</f>
        <v/>
      </c>
      <c r="BV4" s="28" t="str">
        <f>IF(ISNUMBER('Массив с заданной глубиной'!O4),MOD(IF((COLUMN('Массив с заданной глубиной'!O4)-$BE$6)&gt;0,1-$BD$4,IF((ROW('Массив с заданной глубиной'!O4)-$BE$7)&lt;0,-$BD$4,2-$BD$4))*PI()+ATAN((ROW('Массив с заданной глубиной'!O4)-$BE$7)/(COLUMN('Массив с заданной глубиной'!O4)-$BE$6)),2*PI()),"")</f>
        <v/>
      </c>
      <c r="BW4" s="28" t="str">
        <f>IF(ISNUMBER('Массив с заданной глубиной'!P4),MOD(IF((COLUMN('Массив с заданной глубиной'!P4)-$BE$6)&gt;0,1-$BD$4,IF((ROW('Массив с заданной глубиной'!P4)-$BE$7)&lt;0,-$BD$4,2-$BD$4))*PI()+ATAN((ROW('Массив с заданной глубиной'!P4)-$BE$7)/(COLUMN('Массив с заданной глубиной'!P4)-$BE$6)),2*PI()),"")</f>
        <v/>
      </c>
      <c r="BX4" s="28" t="str">
        <f>IF(ISNUMBER('Массив с заданной глубиной'!Q4),MOD(IF((COLUMN('Массив с заданной глубиной'!Q4)-$BE$6)&gt;0,1-$BD$4,IF((ROW('Массив с заданной глубиной'!Q4)-$BE$7)&lt;0,-$BD$4,2-$BD$4))*PI()+ATAN((ROW('Массив с заданной глубиной'!Q4)-$BE$7)/(COLUMN('Массив с заданной глубиной'!Q4)-$BE$6)),2*PI()),"")</f>
        <v/>
      </c>
      <c r="BY4" s="28" t="str">
        <f>IF(ISNUMBER('Массив с заданной глубиной'!R4),MOD(IF((COLUMN('Массив с заданной глубиной'!R4)-$BE$6)&gt;0,1-$BD$4,IF((ROW('Массив с заданной глубиной'!R4)-$BE$7)&lt;0,-$BD$4,2-$BD$4))*PI()+ATAN((ROW('Массив с заданной глубиной'!R4)-$BE$7)/(COLUMN('Массив с заданной глубиной'!R4)-$BE$6)),2*PI()),"")</f>
        <v/>
      </c>
      <c r="BZ4" s="28" t="str">
        <f>IF(ISNUMBER('Массив с заданной глубиной'!S4),MOD(IF((COLUMN('Массив с заданной глубиной'!S4)-$BE$6)&gt;0,1-$BD$4,IF((ROW('Массив с заданной глубиной'!S4)-$BE$7)&lt;0,-$BD$4,2-$BD$4))*PI()+ATAN((ROW('Массив с заданной глубиной'!S4)-$BE$7)/(COLUMN('Массив с заданной глубиной'!S4)-$BE$6)),2*PI()),"")</f>
        <v/>
      </c>
      <c r="CA4" s="28" t="str">
        <f>IF(ISNUMBER('Массив с заданной глубиной'!T4),MOD(IF((COLUMN('Массив с заданной глубиной'!T4)-$BE$6)&gt;0,1-$BD$4,IF((ROW('Массив с заданной глубиной'!T4)-$BE$7)&lt;0,-$BD$4,2-$BD$4))*PI()+ATAN((ROW('Массив с заданной глубиной'!T4)-$BE$7)/(COLUMN('Массив с заданной глубиной'!T4)-$BE$6)),2*PI()),"")</f>
        <v/>
      </c>
      <c r="CB4" s="28" t="str">
        <f>IF(ISNUMBER('Массив с заданной глубиной'!U4),MOD(IF((COLUMN('Массив с заданной глубиной'!U4)-$BE$6)&gt;0,1-$BD$4,IF((ROW('Массив с заданной глубиной'!U4)-$BE$7)&lt;0,-$BD$4,2-$BD$4))*PI()+ATAN((ROW('Массив с заданной глубиной'!U4)-$BE$7)/(COLUMN('Массив с заданной глубиной'!U4)-$BE$6)),2*PI()),"")</f>
        <v/>
      </c>
      <c r="CC4" s="28" t="str">
        <f>IF(ISNUMBER('Массив с заданной глубиной'!V4),MOD(IF((COLUMN('Массив с заданной глубиной'!V4)-$BE$6)&gt;0,1-$BD$4,IF((ROW('Массив с заданной глубиной'!V4)-$BE$7)&lt;0,-$BD$4,2-$BD$4))*PI()+ATAN((ROW('Массив с заданной глубиной'!V4)-$BE$7)/(COLUMN('Массив с заданной глубиной'!V4)-$BE$6)),2*PI()),"")</f>
        <v/>
      </c>
      <c r="CD4" s="28" t="str">
        <f>IF(ISNUMBER('Массив с заданной глубиной'!W4),MOD(IF((COLUMN('Массив с заданной глубиной'!W4)-$BE$6)&gt;0,1-$BD$4,IF((ROW('Массив с заданной глубиной'!W4)-$BE$7)&lt;0,-$BD$4,2-$BD$4))*PI()+ATAN((ROW('Массив с заданной глубиной'!W4)-$BE$7)/(COLUMN('Массив с заданной глубиной'!W4)-$BE$6)),2*PI()),"")</f>
        <v/>
      </c>
      <c r="CE4" s="28" t="str">
        <f>IF(ISNUMBER('Массив с заданной глубиной'!X4),MOD(IF((COLUMN('Массив с заданной глубиной'!X4)-$BE$6)&gt;0,1-$BD$4,IF((ROW('Массив с заданной глубиной'!X4)-$BE$7)&lt;0,-$BD$4,2-$BD$4))*PI()+ATAN((ROW('Массив с заданной глубиной'!X4)-$BE$7)/(COLUMN('Массив с заданной глубиной'!X4)-$BE$6)),2*PI()),"")</f>
        <v/>
      </c>
      <c r="CF4" s="28" t="str">
        <f>IF(ISNUMBER('Массив с заданной глубиной'!Y4),MOD(IF((COLUMN('Массив с заданной глубиной'!Y4)-$BE$6)&gt;0,1-$BD$4,IF((ROW('Массив с заданной глубиной'!Y4)-$BE$7)&lt;0,-$BD$4,2-$BD$4))*PI()+ATAN((ROW('Массив с заданной глубиной'!Y4)-$BE$7)/(COLUMN('Массив с заданной глубиной'!Y4)-$BE$6)),2*PI()),"")</f>
        <v/>
      </c>
      <c r="CG4" s="28" t="str">
        <f>IF(ISNUMBER('Массив с заданной глубиной'!Z4),MOD(IF((COLUMN('Массив с заданной глубиной'!Z4)-$BE$6)&gt;0,1-$BD$4,IF((ROW('Массив с заданной глубиной'!Z4)-$BE$7)&lt;0,-$BD$4,2-$BD$4))*PI()+ATAN((ROW('Массив с заданной глубиной'!Z4)-$BE$7)/(COLUMN('Массив с заданной глубиной'!Z4)-$BE$6)),2*PI()),"")</f>
        <v/>
      </c>
      <c r="CH4" s="28" t="str">
        <f>IF(ISNUMBER('Массив с заданной глубиной'!AA4),MOD(IF((COLUMN('Массив с заданной глубиной'!AA4)-$BE$6)&gt;0,1-$BD$4,IF((ROW('Массив с заданной глубиной'!AA4)-$BE$7)&lt;0,-$BD$4,2-$BD$4))*PI()+ATAN((ROW('Массив с заданной глубиной'!AA4)-$BE$7)/(COLUMN('Массив с заданной глубиной'!AA4)-$BE$6)),2*PI()),"")</f>
        <v/>
      </c>
      <c r="CI4" s="28" t="str">
        <f>IF(ISNUMBER('Массив с заданной глубиной'!AB4),MOD(IF((COLUMN('Массив с заданной глубиной'!AB4)-$BE$6)&gt;0,1-$BD$4,IF((ROW('Массив с заданной глубиной'!AB4)-$BE$7)&lt;0,-$BD$4,2-$BD$4))*PI()+ATAN((ROW('Массив с заданной глубиной'!AB4)-$BE$7)/(COLUMN('Массив с заданной глубиной'!AB4)-$BE$6)),2*PI()),"")</f>
        <v/>
      </c>
      <c r="CJ4" s="28" t="str">
        <f>IF(ISNUMBER('Массив с заданной глубиной'!AC4),MOD(IF((COLUMN('Массив с заданной глубиной'!AC4)-$BE$6)&gt;0,1-$BD$4,IF((ROW('Массив с заданной глубиной'!AC4)-$BE$7)&lt;0,-$BD$4,2-$BD$4))*PI()+ATAN((ROW('Массив с заданной глубиной'!AC4)-$BE$7)/(COLUMN('Массив с заданной глубиной'!AC4)-$BE$6)),2*PI()),"")</f>
        <v/>
      </c>
      <c r="CK4" s="28" t="str">
        <f>IF(ISNUMBER('Массив с заданной глубиной'!AD4),MOD(IF((COLUMN('Массив с заданной глубиной'!AD4)-$BE$6)&gt;0,1-$BD$4,IF((ROW('Массив с заданной глубиной'!AD4)-$BE$7)&lt;0,-$BD$4,2-$BD$4))*PI()+ATAN((ROW('Массив с заданной глубиной'!AD4)-$BE$7)/(COLUMN('Массив с заданной глубиной'!AD4)-$BE$6)),2*PI()),"")</f>
        <v/>
      </c>
      <c r="CL4" s="28" t="str">
        <f>IF(ISNUMBER('Массив с заданной глубиной'!AE4),MOD(IF((COLUMN('Массив с заданной глубиной'!AE4)-$BE$6)&gt;0,1-$BD$4,IF((ROW('Массив с заданной глубиной'!AE4)-$BE$7)&lt;0,-$BD$4,2-$BD$4))*PI()+ATAN((ROW('Массив с заданной глубиной'!AE4)-$BE$7)/(COLUMN('Массив с заданной глубиной'!AE4)-$BE$6)),2*PI()),"")</f>
        <v/>
      </c>
      <c r="CM4" s="28" t="str">
        <f>IF(ISNUMBER('Массив с заданной глубиной'!AF4),MOD(IF((COLUMN('Массив с заданной глубиной'!AF4)-$BE$6)&gt;0,1-$BD$4,IF((ROW('Массив с заданной глубиной'!AF4)-$BE$7)&lt;0,-$BD$4,2-$BD$4))*PI()+ATAN((ROW('Массив с заданной глубиной'!AF4)-$BE$7)/(COLUMN('Массив с заданной глубиной'!AF4)-$BE$6)),2*PI()),"")</f>
        <v/>
      </c>
      <c r="CN4" s="28" t="str">
        <f>IF(ISNUMBER('Массив с заданной глубиной'!AG4),MOD(IF((COLUMN('Массив с заданной глубиной'!AG4)-$BE$6)&gt;0,1-$BD$4,IF((ROW('Массив с заданной глубиной'!AG4)-$BE$7)&lt;0,-$BD$4,2-$BD$4))*PI()+ATAN((ROW('Массив с заданной глубиной'!AG4)-$BE$7)/(COLUMN('Массив с заданной глубиной'!AG4)-$BE$6)),2*PI()),"")</f>
        <v/>
      </c>
      <c r="CO4" s="28" t="str">
        <f>IF(ISNUMBER('Массив с заданной глубиной'!AH4),MOD(IF((COLUMN('Массив с заданной глубиной'!AH4)-$BE$6)&gt;0,1-$BD$4,IF((ROW('Массив с заданной глубиной'!AH4)-$BE$7)&lt;0,-$BD$4,2-$BD$4))*PI()+ATAN((ROW('Массив с заданной глубиной'!AH4)-$BE$7)/(COLUMN('Массив с заданной глубиной'!AH4)-$BE$6)),2*PI()),"")</f>
        <v/>
      </c>
      <c r="CP4" s="28" t="str">
        <f>IF(ISNUMBER('Массив с заданной глубиной'!AI4),MOD(IF((COLUMN('Массив с заданной глубиной'!AI4)-$BE$6)&gt;0,1-$BD$4,IF((ROW('Массив с заданной глубиной'!AI4)-$BE$7)&lt;0,-$BD$4,2-$BD$4))*PI()+ATAN((ROW('Массив с заданной глубиной'!AI4)-$BE$7)/(COLUMN('Массив с заданной глубиной'!AI4)-$BE$6)),2*PI()),"")</f>
        <v/>
      </c>
      <c r="CQ4" s="28" t="str">
        <f>IF(ISNUMBER('Массив с заданной глубиной'!AJ4),MOD(IF((COLUMN('Массив с заданной глубиной'!AJ4)-$BE$6)&gt;0,1-$BD$4,IF((ROW('Массив с заданной глубиной'!AJ4)-$BE$7)&lt;0,-$BD$4,2-$BD$4))*PI()+ATAN((ROW('Массив с заданной глубиной'!AJ4)-$BE$7)/(COLUMN('Массив с заданной глубиной'!AJ4)-$BE$6)),2*PI()),"")</f>
        <v/>
      </c>
      <c r="CR4" s="28" t="str">
        <f>IF(ISNUMBER('Массив с заданной глубиной'!AK4),MOD(IF((COLUMN('Массив с заданной глубиной'!AK4)-$BE$6)&gt;0,1-$BD$4,IF((ROW('Массив с заданной глубиной'!AK4)-$BE$7)&lt;0,-$BD$4,2-$BD$4))*PI()+ATAN((ROW('Массив с заданной глубиной'!AK4)-$BE$7)/(COLUMN('Массив с заданной глубиной'!AK4)-$BE$6)),2*PI()),"")</f>
        <v/>
      </c>
      <c r="CS4" s="28" t="str">
        <f>IF(ISNUMBER('Массив с заданной глубиной'!AL4),MOD(IF((COLUMN('Массив с заданной глубиной'!AL4)-$BE$6)&gt;0,1-$BD$4,IF((ROW('Массив с заданной глубиной'!AL4)-$BE$7)&lt;0,-$BD$4,2-$BD$4))*PI()+ATAN((ROW('Массив с заданной глубиной'!AL4)-$BE$7)/(COLUMN('Массив с заданной глубиной'!AL4)-$BE$6)),2*PI()),"")</f>
        <v/>
      </c>
      <c r="CT4" s="28" t="str">
        <f>IF(ISNUMBER('Массив с заданной глубиной'!AM4),MOD(IF((COLUMN('Массив с заданной глубиной'!AM4)-$BE$6)&gt;0,1-$BD$4,IF((ROW('Массив с заданной глубиной'!AM4)-$BE$7)&lt;0,-$BD$4,2-$BD$4))*PI()+ATAN((ROW('Массив с заданной глубиной'!AM4)-$BE$7)/(COLUMN('Массив с заданной глубиной'!AM4)-$BE$6)),2*PI()),"")</f>
        <v/>
      </c>
      <c r="CU4" s="28" t="str">
        <f>IF(ISNUMBER('Массив с заданной глубиной'!AN4),MOD(IF((COLUMN('Массив с заданной глубиной'!AN4)-$BE$6)&gt;0,1-$BD$4,IF((ROW('Массив с заданной глубиной'!AN4)-$BE$7)&lt;0,-$BD$4,2-$BD$4))*PI()+ATAN((ROW('Массив с заданной глубиной'!AN4)-$BE$7)/(COLUMN('Массив с заданной глубиной'!AN4)-$BE$6)),2*PI()),"")</f>
        <v/>
      </c>
      <c r="CV4" s="28" t="str">
        <f>IF(ISNUMBER('Массив с заданной глубиной'!AO4),MOD(IF((COLUMN('Массив с заданной глубиной'!AO4)-$BE$6)&gt;0,1-$BD$4,IF((ROW('Массив с заданной глубиной'!AO4)-$BE$7)&lt;0,-$BD$4,2-$BD$4))*PI()+ATAN((ROW('Массив с заданной глубиной'!AO4)-$BE$7)/(COLUMN('Массив с заданной глубиной'!AO4)-$BE$6)),2*PI()),"")</f>
        <v/>
      </c>
      <c r="CW4" s="28" t="str">
        <f>IF(ISNUMBER('Массив с заданной глубиной'!AP4),MOD(IF((COLUMN('Массив с заданной глубиной'!AP4)-$BE$6)&gt;0,1-$BD$4,IF((ROW('Массив с заданной глубиной'!AP4)-$BE$7)&lt;0,-$BD$4,2-$BD$4))*PI()+ATAN((ROW('Массив с заданной глубиной'!AP4)-$BE$7)/(COLUMN('Массив с заданной глубиной'!AP4)-$BE$6)),2*PI()),"")</f>
        <v/>
      </c>
      <c r="CX4" s="28" t="str">
        <f>IF(ISNUMBER('Массив с заданной глубиной'!AQ4),MOD(IF((COLUMN('Массив с заданной глубиной'!AQ4)-$BE$6)&gt;0,1-$BD$4,IF((ROW('Массив с заданной глубиной'!AQ4)-$BE$7)&lt;0,-$BD$4,2-$BD$4))*PI()+ATAN((ROW('Массив с заданной глубиной'!AQ4)-$BE$7)/(COLUMN('Массив с заданной глубиной'!AQ4)-$BE$6)),2*PI()),"")</f>
        <v/>
      </c>
      <c r="CY4" s="28" t="str">
        <f>IF(ISNUMBER('Массив с заданной глубиной'!AR4),MOD(IF((COLUMN('Массив с заданной глубиной'!AR4)-$BE$6)&gt;0,1-$BD$4,IF((ROW('Массив с заданной глубиной'!AR4)-$BE$7)&lt;0,-$BD$4,2-$BD$4))*PI()+ATAN((ROW('Массив с заданной глубиной'!AR4)-$BE$7)/(COLUMN('Массив с заданной глубиной'!AR4)-$BE$6)),2*PI()),"")</f>
        <v/>
      </c>
      <c r="CZ4" s="28" t="str">
        <f>IF(ISNUMBER('Массив с заданной глубиной'!AS4),MOD(IF((COLUMN('Массив с заданной глубиной'!AS4)-$BE$6)&gt;0,1-$BD$4,IF((ROW('Массив с заданной глубиной'!AS4)-$BE$7)&lt;0,-$BD$4,2-$BD$4))*PI()+ATAN((ROW('Массив с заданной глубиной'!AS4)-$BE$7)/(COLUMN('Массив с заданной глубиной'!AS4)-$BE$6)),2*PI()),"")</f>
        <v/>
      </c>
      <c r="DA4" s="28" t="str">
        <f>IF(ISNUMBER('Массив с заданной глубиной'!AT4),MOD(IF((COLUMN('Массив с заданной глубиной'!AT4)-$BE$6)&gt;0,1-$BD$4,IF((ROW('Массив с заданной глубиной'!AT4)-$BE$7)&lt;0,-$BD$4,2-$BD$4))*PI()+ATAN((ROW('Массив с заданной глубиной'!AT4)-$BE$7)/(COLUMN('Массив с заданной глубиной'!AT4)-$BE$6)),2*PI()),"")</f>
        <v/>
      </c>
      <c r="DB4" s="28" t="str">
        <f>IF(ISNUMBER('Массив с заданной глубиной'!AU4),MOD(IF((COLUMN('Массив с заданной глубиной'!AU4)-$BE$6)&gt;0,1-$BD$4,IF((ROW('Массив с заданной глубиной'!AU4)-$BE$7)&lt;0,-$BD$4,2-$BD$4))*PI()+ATAN((ROW('Массив с заданной глубиной'!AU4)-$BE$7)/(COLUMN('Массив с заданной глубиной'!AU4)-$BE$6)),2*PI()),"")</f>
        <v/>
      </c>
      <c r="DC4" s="28" t="str">
        <f>IF(ISNUMBER('Массив с заданной глубиной'!AV4),MOD(IF((COLUMN('Массив с заданной глубиной'!AV4)-$BE$6)&gt;0,1-$BD$4,IF((ROW('Массив с заданной глубиной'!AV4)-$BE$7)&lt;0,-$BD$4,2-$BD$4))*PI()+ATAN((ROW('Массив с заданной глубиной'!AV4)-$BE$7)/(COLUMN('Массив с заданной глубиной'!AV4)-$BE$6)),2*PI()),"")</f>
        <v/>
      </c>
      <c r="DD4" s="28" t="str">
        <f>IF(ISNUMBER('Массив с заданной глубиной'!AW4),MOD(IF((COLUMN('Массив с заданной глубиной'!AW4)-$BE$6)&gt;0,1-$BD$4,IF((ROW('Массив с заданной глубиной'!AW4)-$BE$7)&lt;0,-$BD$4,2-$BD$4))*PI()+ATAN((ROW('Массив с заданной глубиной'!AW4)-$BE$7)/(COLUMN('Массив с заданной глубиной'!AW4)-$BE$6)),2*PI()),"")</f>
        <v/>
      </c>
      <c r="DE4" s="28" t="str">
        <f>IF(ISNUMBER('Массив с заданной глубиной'!AX4),MOD(IF((COLUMN('Массив с заданной глубиной'!AX4)-$BE$6)&gt;0,1-$BD$4,IF((ROW('Массив с заданной глубиной'!AX4)-$BE$7)&lt;0,-$BD$4,2-$BD$4))*PI()+ATAN((ROW('Массив с заданной глубиной'!AX4)-$BE$7)/(COLUMN('Массив с заданной глубиной'!AX4)-$BE$6)),2*PI()),"")</f>
        <v/>
      </c>
      <c r="DF4" s="28" t="str">
        <f>IF(ISNUMBER('Массив с заданной глубиной'!AY4),MOD(IF((COLUMN('Массив с заданной глубиной'!AY4)-$BE$6)&gt;0,1-$BD$4,IF((ROW('Массив с заданной глубиной'!AY4)-$BE$7)&lt;0,-$BD$4,2-$BD$4))*PI()+ATAN((ROW('Массив с заданной глубиной'!AY4)-$BE$7)/(COLUMN('Массив с заданной глубиной'!AY4)-$BE$6)),2*PI()),"")</f>
        <v/>
      </c>
    </row>
    <row r="5" spans="2:112" ht="18" customHeight="1" thickBot="1" x14ac:dyDescent="0.3">
      <c r="B5" s="27" t="str">
        <f>IF('Массив с заданной глубиной'!B5=$BD$3,
RANK(BI5,$BI$2:$DF$51,1),"")</f>
        <v/>
      </c>
      <c r="C5" s="27" t="str">
        <f>IF('Массив с заданной глубиной'!C5=$BD$3,
RANK(BJ5,$BI$2:$DF$51,1),"")</f>
        <v/>
      </c>
      <c r="D5" s="27" t="str">
        <f>IF('Массив с заданной глубиной'!D5=$BD$3,
RANK(BK5,$BI$2:$DF$51,1),"")</f>
        <v/>
      </c>
      <c r="E5" s="27" t="str">
        <f>IF('Массив с заданной глубиной'!E5=$BD$3,
RANK(BL5,$BI$2:$DF$51,1),"")</f>
        <v/>
      </c>
      <c r="F5" s="27" t="str">
        <f>IF('Массив с заданной глубиной'!F5=$BD$3,
RANK(BM5,$BI$2:$DF$51,1),"")</f>
        <v/>
      </c>
      <c r="G5" s="27" t="str">
        <f>IF('Массив с заданной глубиной'!G5=$BD$3,
RANK(BN5,$BI$2:$DF$51,1),"")</f>
        <v/>
      </c>
      <c r="H5" s="27" t="str">
        <f>IF('Массив с заданной глубиной'!H5=$BD$3,
RANK(BO5,$BI$2:$DF$51,1),"")</f>
        <v/>
      </c>
      <c r="I5" s="27" t="str">
        <f>IF('Массив с заданной глубиной'!I5=$BD$3,
RANK(BP5,$BI$2:$DF$51,1),"")</f>
        <v/>
      </c>
      <c r="J5" s="27" t="str">
        <f>IF('Массив с заданной глубиной'!J5=$BD$3,
RANK(BQ5,$BI$2:$DF$51,1),"")</f>
        <v/>
      </c>
      <c r="K5" s="27" t="str">
        <f>IF('Массив с заданной глубиной'!K5=$BD$3,
RANK(BR5,$BI$2:$DF$51,1),"")</f>
        <v/>
      </c>
      <c r="L5" s="27" t="str">
        <f>IF('Массив с заданной глубиной'!L5=$BD$3,
RANK(BS5,$BI$2:$DF$51,1),"")</f>
        <v/>
      </c>
      <c r="M5" s="27" t="str">
        <f>IF('Массив с заданной глубиной'!M5=$BD$3,
RANK(BT5,$BI$2:$DF$51,1),"")</f>
        <v/>
      </c>
      <c r="N5" s="27" t="str">
        <f>IF('Массив с заданной глубиной'!N5=$BD$3,
RANK(BU5,$BI$2:$DF$51,1),"")</f>
        <v/>
      </c>
      <c r="O5" s="27" t="str">
        <f>IF('Массив с заданной глубиной'!O5=$BD$3,
RANK(BV5,$BI$2:$DF$51,1),"")</f>
        <v/>
      </c>
      <c r="P5" s="27" t="str">
        <f>IF('Массив с заданной глубиной'!P5=$BD$3,
RANK(BW5,$BI$2:$DF$51,1),"")</f>
        <v/>
      </c>
      <c r="Q5" s="27" t="str">
        <f>IF('Массив с заданной глубиной'!Q5=$BD$3,
RANK(BX5,$BI$2:$DF$51,1),"")</f>
        <v/>
      </c>
      <c r="R5" s="27" t="str">
        <f>IF('Массив с заданной глубиной'!R5=$BD$3,
RANK(BY5,$BI$2:$DF$51,1),"")</f>
        <v/>
      </c>
      <c r="S5" s="27" t="str">
        <f>IF('Массив с заданной глубиной'!S5=$BD$3,
RANK(BZ5,$BI$2:$DF$51,1),"")</f>
        <v/>
      </c>
      <c r="T5" s="27" t="str">
        <f>IF('Массив с заданной глубиной'!T5=$BD$3,
RANK(CA5,$BI$2:$DF$51,1),"")</f>
        <v/>
      </c>
      <c r="U5" s="27" t="str">
        <f>IF('Массив с заданной глубиной'!U5=$BD$3,
RANK(CB5,$BI$2:$DF$51,1),"")</f>
        <v/>
      </c>
      <c r="V5" s="27" t="str">
        <f>IF('Массив с заданной глубиной'!V5=$BD$3,
RANK(CC5,$BI$2:$DF$51,1),"")</f>
        <v/>
      </c>
      <c r="W5" s="27" t="str">
        <f>IF('Массив с заданной глубиной'!W5=$BD$3,
RANK(CD5,$BI$2:$DF$51,1),"")</f>
        <v/>
      </c>
      <c r="X5" s="27" t="str">
        <f>IF('Массив с заданной глубиной'!X5=$BD$3,
RANK(CE5,$BI$2:$DF$51,1),"")</f>
        <v/>
      </c>
      <c r="Y5" s="27" t="str">
        <f>IF('Массив с заданной глубиной'!Y5=$BD$3,
RANK(CF5,$BI$2:$DF$51,1),"")</f>
        <v/>
      </c>
      <c r="Z5" s="27" t="str">
        <f>IF('Массив с заданной глубиной'!Z5=$BD$3,
RANK(CG5,$BI$2:$DF$51,1),"")</f>
        <v/>
      </c>
      <c r="AA5" s="27" t="str">
        <f>IF('Массив с заданной глубиной'!AA5=$BD$3,
RANK(CH5,$BI$2:$DF$51,1),"")</f>
        <v/>
      </c>
      <c r="AB5" s="27" t="str">
        <f>IF('Массив с заданной глубиной'!AB5=$BD$3,
RANK(CI5,$BI$2:$DF$51,1),"")</f>
        <v/>
      </c>
      <c r="AC5" s="27" t="str">
        <f>IF('Массив с заданной глубиной'!AC5=$BD$3,
RANK(CJ5,$BI$2:$DF$51,1),"")</f>
        <v/>
      </c>
      <c r="AD5" s="27" t="str">
        <f>IF('Массив с заданной глубиной'!AD5=$BD$3,
RANK(CK5,$BI$2:$DF$51,1),"")</f>
        <v/>
      </c>
      <c r="AE5" s="27" t="str">
        <f>IF('Массив с заданной глубиной'!AE5=$BD$3,
RANK(CL5,$BI$2:$DF$51,1),"")</f>
        <v/>
      </c>
      <c r="AF5" s="27" t="str">
        <f>IF('Массив с заданной глубиной'!AF5=$BD$3,
RANK(CM5,$BI$2:$DF$51,1),"")</f>
        <v/>
      </c>
      <c r="AG5" s="27" t="str">
        <f>IF('Массив с заданной глубиной'!AG5=$BD$3,
RANK(CN5,$BI$2:$DF$51,1),"")</f>
        <v/>
      </c>
      <c r="AH5" s="27" t="str">
        <f>IF('Массив с заданной глубиной'!AH5=$BD$3,
RANK(CO5,$BI$2:$DF$51,1),"")</f>
        <v/>
      </c>
      <c r="AI5" s="27" t="str">
        <f>IF('Массив с заданной глубиной'!AI5=$BD$3,
RANK(CP5,$BI$2:$DF$51,1),"")</f>
        <v/>
      </c>
      <c r="AJ5" s="27" t="str">
        <f>IF('Массив с заданной глубиной'!AJ5=$BD$3,
RANK(CQ5,$BI$2:$DF$51,1),"")</f>
        <v/>
      </c>
      <c r="AK5" s="27" t="str">
        <f>IF('Массив с заданной глубиной'!AK5=$BD$3,
RANK(CR5,$BI$2:$DF$51,1),"")</f>
        <v/>
      </c>
      <c r="AL5" s="27" t="str">
        <f>IF('Массив с заданной глубиной'!AL5=$BD$3,
RANK(CS5,$BI$2:$DF$51,1),"")</f>
        <v/>
      </c>
      <c r="AM5" s="27" t="str">
        <f>IF('Массив с заданной глубиной'!AM5=$BD$3,
RANK(CT5,$BI$2:$DF$51,1),"")</f>
        <v/>
      </c>
      <c r="AN5" s="27" t="str">
        <f>IF('Массив с заданной глубиной'!AN5=$BD$3,
RANK(CU5,$BI$2:$DF$51,1),"")</f>
        <v/>
      </c>
      <c r="AO5" s="27" t="str">
        <f>IF('Массив с заданной глубиной'!AO5=$BD$3,
RANK(CV5,$BI$2:$DF$51,1),"")</f>
        <v/>
      </c>
      <c r="AP5" s="27" t="str">
        <f>IF('Массив с заданной глубиной'!AP5=$BD$3,
RANK(CW5,$BI$2:$DF$51,1),"")</f>
        <v/>
      </c>
      <c r="AQ5" s="27" t="str">
        <f>IF('Массив с заданной глубиной'!AQ5=$BD$3,
RANK(CX5,$BI$2:$DF$51,1),"")</f>
        <v/>
      </c>
      <c r="AR5" s="27" t="str">
        <f>IF('Массив с заданной глубиной'!AR5=$BD$3,
RANK(CY5,$BI$2:$DF$51,1),"")</f>
        <v/>
      </c>
      <c r="AS5" s="27" t="str">
        <f>IF('Массив с заданной глубиной'!AS5=$BD$3,
RANK(CZ5,$BI$2:$DF$51,1),"")</f>
        <v/>
      </c>
      <c r="AT5" s="27" t="str">
        <f>IF('Массив с заданной глубиной'!AT5=$BD$3,
RANK(DA5,$BI$2:$DF$51,1),"")</f>
        <v/>
      </c>
      <c r="AU5" s="27" t="str">
        <f>IF('Массив с заданной глубиной'!AU5=$BD$3,
RANK(DB5,$BI$2:$DF$51,1),"")</f>
        <v/>
      </c>
      <c r="AV5" s="27" t="str">
        <f>IF('Массив с заданной глубиной'!AV5=$BD$3,
RANK(DC5,$BI$2:$DF$51,1),"")</f>
        <v/>
      </c>
      <c r="AW5" s="27" t="str">
        <f>IF('Массив с заданной глубиной'!AW5=$BD$3,
RANK(DD5,$BI$2:$DF$51,1),"")</f>
        <v/>
      </c>
      <c r="AX5" s="27" t="str">
        <f>IF('Массив с заданной глубиной'!AX5=$BD$3,
RANK(DE5,$BI$2:$DF$51,1),"")</f>
        <v/>
      </c>
      <c r="AY5" s="27" t="str">
        <f>IF('Массив с заданной глубиной'!AY5=$BD$3,
RANK(DF5,$BI$2:$DF$51,1),"")</f>
        <v/>
      </c>
      <c r="BI5" s="28" t="str">
        <f>IF(ISNUMBER('Массив с заданной глубиной'!B5),MOD(IF((COLUMN('Массив с заданной глубиной'!B5)-$BE$6)&gt;0,1-$BD$4,IF((ROW('Массив с заданной глубиной'!B5)-$BE$7)&lt;0,-$BD$4,2-$BD$4))*PI()+ATAN((ROW('Массив с заданной глубиной'!B5)-$BE$7)/(COLUMN('Массив с заданной глубиной'!B5)-$BE$6)),2*PI()),"")</f>
        <v/>
      </c>
      <c r="BJ5" s="28" t="str">
        <f>IF(ISNUMBER('Массив с заданной глубиной'!C5),MOD(IF((COLUMN('Массив с заданной глубиной'!C5)-$BE$6)&gt;0,1-$BD$4,IF((ROW('Массив с заданной глубиной'!C5)-$BE$7)&lt;0,-$BD$4,2-$BD$4))*PI()+ATAN((ROW('Массив с заданной глубиной'!C5)-$BE$7)/(COLUMN('Массив с заданной глубиной'!C5)-$BE$6)),2*PI()),"")</f>
        <v/>
      </c>
      <c r="BK5" s="28" t="str">
        <f>IF(ISNUMBER('Массив с заданной глубиной'!D5),MOD(IF((COLUMN('Массив с заданной глубиной'!D5)-$BE$6)&gt;0,1-$BD$4,IF((ROW('Массив с заданной глубиной'!D5)-$BE$7)&lt;0,-$BD$4,2-$BD$4))*PI()+ATAN((ROW('Массив с заданной глубиной'!D5)-$BE$7)/(COLUMN('Массив с заданной глубиной'!D5)-$BE$6)),2*PI()),"")</f>
        <v/>
      </c>
      <c r="BL5" s="28" t="str">
        <f>IF(ISNUMBER('Массив с заданной глубиной'!E5),MOD(IF((COLUMN('Массив с заданной глубиной'!E5)-$BE$6)&gt;0,1-$BD$4,IF((ROW('Массив с заданной глубиной'!E5)-$BE$7)&lt;0,-$BD$4,2-$BD$4))*PI()+ATAN((ROW('Массив с заданной глубиной'!E5)-$BE$7)/(COLUMN('Массив с заданной глубиной'!E5)-$BE$6)),2*PI()),"")</f>
        <v/>
      </c>
      <c r="BM5" s="28" t="str">
        <f>IF(ISNUMBER('Массив с заданной глубиной'!F5),MOD(IF((COLUMN('Массив с заданной глубиной'!F5)-$BE$6)&gt;0,1-$BD$4,IF((ROW('Массив с заданной глубиной'!F5)-$BE$7)&lt;0,-$BD$4,2-$BD$4))*PI()+ATAN((ROW('Массив с заданной глубиной'!F5)-$BE$7)/(COLUMN('Массив с заданной глубиной'!F5)-$BE$6)),2*PI()),"")</f>
        <v/>
      </c>
      <c r="BN5" s="28" t="str">
        <f>IF(ISNUMBER('Массив с заданной глубиной'!G5),MOD(IF((COLUMN('Массив с заданной глубиной'!G5)-$BE$6)&gt;0,1-$BD$4,IF((ROW('Массив с заданной глубиной'!G5)-$BE$7)&lt;0,-$BD$4,2-$BD$4))*PI()+ATAN((ROW('Массив с заданной глубиной'!G5)-$BE$7)/(COLUMN('Массив с заданной глубиной'!G5)-$BE$6)),2*PI()),"")</f>
        <v/>
      </c>
      <c r="BO5" s="28" t="str">
        <f>IF(ISNUMBER('Массив с заданной глубиной'!H5),MOD(IF((COLUMN('Массив с заданной глубиной'!H5)-$BE$6)&gt;0,1-$BD$4,IF((ROW('Массив с заданной глубиной'!H5)-$BE$7)&lt;0,-$BD$4,2-$BD$4))*PI()+ATAN((ROW('Массив с заданной глубиной'!H5)-$BE$7)/(COLUMN('Массив с заданной глубиной'!H5)-$BE$6)),2*PI()),"")</f>
        <v/>
      </c>
      <c r="BP5" s="28" t="str">
        <f>IF(ISNUMBER('Массив с заданной глубиной'!I5),MOD(IF((COLUMN('Массив с заданной глубиной'!I5)-$BE$6)&gt;0,1-$BD$4,IF((ROW('Массив с заданной глубиной'!I5)-$BE$7)&lt;0,-$BD$4,2-$BD$4))*PI()+ATAN((ROW('Массив с заданной глубиной'!I5)-$BE$7)/(COLUMN('Массив с заданной глубиной'!I5)-$BE$6)),2*PI()),"")</f>
        <v/>
      </c>
      <c r="BQ5" s="28" t="str">
        <f>IF(ISNUMBER('Массив с заданной глубиной'!J5),MOD(IF((COLUMN('Массив с заданной глубиной'!J5)-$BE$6)&gt;0,1-$BD$4,IF((ROW('Массив с заданной глубиной'!J5)-$BE$7)&lt;0,-$BD$4,2-$BD$4))*PI()+ATAN((ROW('Массив с заданной глубиной'!J5)-$BE$7)/(COLUMN('Массив с заданной глубиной'!J5)-$BE$6)),2*PI()),"")</f>
        <v/>
      </c>
      <c r="BR5" s="28" t="str">
        <f>IF(ISNUMBER('Массив с заданной глубиной'!K5),MOD(IF((COLUMN('Массив с заданной глубиной'!K5)-$BE$6)&gt;0,1-$BD$4,IF((ROW('Массив с заданной глубиной'!K5)-$BE$7)&lt;0,-$BD$4,2-$BD$4))*PI()+ATAN((ROW('Массив с заданной глубиной'!K5)-$BE$7)/(COLUMN('Массив с заданной глубиной'!K5)-$BE$6)),2*PI()),"")</f>
        <v/>
      </c>
      <c r="BS5" s="28" t="str">
        <f>IF(ISNUMBER('Массив с заданной глубиной'!L5),MOD(IF((COLUMN('Массив с заданной глубиной'!L5)-$BE$6)&gt;0,1-$BD$4,IF((ROW('Массив с заданной глубиной'!L5)-$BE$7)&lt;0,-$BD$4,2-$BD$4))*PI()+ATAN((ROW('Массив с заданной глубиной'!L5)-$BE$7)/(COLUMN('Массив с заданной глубиной'!L5)-$BE$6)),2*PI()),"")</f>
        <v/>
      </c>
      <c r="BT5" s="28" t="str">
        <f>IF(ISNUMBER('Массив с заданной глубиной'!M5),MOD(IF((COLUMN('Массив с заданной глубиной'!M5)-$BE$6)&gt;0,1-$BD$4,IF((ROW('Массив с заданной глубиной'!M5)-$BE$7)&lt;0,-$BD$4,2-$BD$4))*PI()+ATAN((ROW('Массив с заданной глубиной'!M5)-$BE$7)/(COLUMN('Массив с заданной глубиной'!M5)-$BE$6)),2*PI()),"")</f>
        <v/>
      </c>
      <c r="BU5" s="28" t="str">
        <f>IF(ISNUMBER('Массив с заданной глубиной'!N5),MOD(IF((COLUMN('Массив с заданной глубиной'!N5)-$BE$6)&gt;0,1-$BD$4,IF((ROW('Массив с заданной глубиной'!N5)-$BE$7)&lt;0,-$BD$4,2-$BD$4))*PI()+ATAN((ROW('Массив с заданной глубиной'!N5)-$BE$7)/(COLUMN('Массив с заданной глубиной'!N5)-$BE$6)),2*PI()),"")</f>
        <v/>
      </c>
      <c r="BV5" s="28" t="str">
        <f>IF(ISNUMBER('Массив с заданной глубиной'!O5),MOD(IF((COLUMN('Массив с заданной глубиной'!O5)-$BE$6)&gt;0,1-$BD$4,IF((ROW('Массив с заданной глубиной'!O5)-$BE$7)&lt;0,-$BD$4,2-$BD$4))*PI()+ATAN((ROW('Массив с заданной глубиной'!O5)-$BE$7)/(COLUMN('Массив с заданной глубиной'!O5)-$BE$6)),2*PI()),"")</f>
        <v/>
      </c>
      <c r="BW5" s="28" t="str">
        <f>IF(ISNUMBER('Массив с заданной глубиной'!P5),MOD(IF((COLUMN('Массив с заданной глубиной'!P5)-$BE$6)&gt;0,1-$BD$4,IF((ROW('Массив с заданной глубиной'!P5)-$BE$7)&lt;0,-$BD$4,2-$BD$4))*PI()+ATAN((ROW('Массив с заданной глубиной'!P5)-$BE$7)/(COLUMN('Массив с заданной глубиной'!P5)-$BE$6)),2*PI()),"")</f>
        <v/>
      </c>
      <c r="BX5" s="28" t="str">
        <f>IF(ISNUMBER('Массив с заданной глубиной'!Q5),MOD(IF((COLUMN('Массив с заданной глубиной'!Q5)-$BE$6)&gt;0,1-$BD$4,IF((ROW('Массив с заданной глубиной'!Q5)-$BE$7)&lt;0,-$BD$4,2-$BD$4))*PI()+ATAN((ROW('Массив с заданной глубиной'!Q5)-$BE$7)/(COLUMN('Массив с заданной глубиной'!Q5)-$BE$6)),2*PI()),"")</f>
        <v/>
      </c>
      <c r="BY5" s="28" t="str">
        <f>IF(ISNUMBER('Массив с заданной глубиной'!R5),MOD(IF((COLUMN('Массив с заданной глубиной'!R5)-$BE$6)&gt;0,1-$BD$4,IF((ROW('Массив с заданной глубиной'!R5)-$BE$7)&lt;0,-$BD$4,2-$BD$4))*PI()+ATAN((ROW('Массив с заданной глубиной'!R5)-$BE$7)/(COLUMN('Массив с заданной глубиной'!R5)-$BE$6)),2*PI()),"")</f>
        <v/>
      </c>
      <c r="BZ5" s="28" t="str">
        <f>IF(ISNUMBER('Массив с заданной глубиной'!S5),MOD(IF((COLUMN('Массив с заданной глубиной'!S5)-$BE$6)&gt;0,1-$BD$4,IF((ROW('Массив с заданной глубиной'!S5)-$BE$7)&lt;0,-$BD$4,2-$BD$4))*PI()+ATAN((ROW('Массив с заданной глубиной'!S5)-$BE$7)/(COLUMN('Массив с заданной глубиной'!S5)-$BE$6)),2*PI()),"")</f>
        <v/>
      </c>
      <c r="CA5" s="28" t="str">
        <f>IF(ISNUMBER('Массив с заданной глубиной'!T5),MOD(IF((COLUMN('Массив с заданной глубиной'!T5)-$BE$6)&gt;0,1-$BD$4,IF((ROW('Массив с заданной глубиной'!T5)-$BE$7)&lt;0,-$BD$4,2-$BD$4))*PI()+ATAN((ROW('Массив с заданной глубиной'!T5)-$BE$7)/(COLUMN('Массив с заданной глубиной'!T5)-$BE$6)),2*PI()),"")</f>
        <v/>
      </c>
      <c r="CB5" s="28" t="str">
        <f>IF(ISNUMBER('Массив с заданной глубиной'!U5),MOD(IF((COLUMN('Массив с заданной глубиной'!U5)-$BE$6)&gt;0,1-$BD$4,IF((ROW('Массив с заданной глубиной'!U5)-$BE$7)&lt;0,-$BD$4,2-$BD$4))*PI()+ATAN((ROW('Массив с заданной глубиной'!U5)-$BE$7)/(COLUMN('Массив с заданной глубиной'!U5)-$BE$6)),2*PI()),"")</f>
        <v/>
      </c>
      <c r="CC5" s="28" t="str">
        <f>IF(ISNUMBER('Массив с заданной глубиной'!V5),MOD(IF((COLUMN('Массив с заданной глубиной'!V5)-$BE$6)&gt;0,1-$BD$4,IF((ROW('Массив с заданной глубиной'!V5)-$BE$7)&lt;0,-$BD$4,2-$BD$4))*PI()+ATAN((ROW('Массив с заданной глубиной'!V5)-$BE$7)/(COLUMN('Массив с заданной глубиной'!V5)-$BE$6)),2*PI()),"")</f>
        <v/>
      </c>
      <c r="CD5" s="28" t="str">
        <f>IF(ISNUMBER('Массив с заданной глубиной'!W5),MOD(IF((COLUMN('Массив с заданной глубиной'!W5)-$BE$6)&gt;0,1-$BD$4,IF((ROW('Массив с заданной глубиной'!W5)-$BE$7)&lt;0,-$BD$4,2-$BD$4))*PI()+ATAN((ROW('Массив с заданной глубиной'!W5)-$BE$7)/(COLUMN('Массив с заданной глубиной'!W5)-$BE$6)),2*PI()),"")</f>
        <v/>
      </c>
      <c r="CE5" s="28" t="str">
        <f>IF(ISNUMBER('Массив с заданной глубиной'!X5),MOD(IF((COLUMN('Массив с заданной глубиной'!X5)-$BE$6)&gt;0,1-$BD$4,IF((ROW('Массив с заданной глубиной'!X5)-$BE$7)&lt;0,-$BD$4,2-$BD$4))*PI()+ATAN((ROW('Массив с заданной глубиной'!X5)-$BE$7)/(COLUMN('Массив с заданной глубиной'!X5)-$BE$6)),2*PI()),"")</f>
        <v/>
      </c>
      <c r="CF5" s="28" t="str">
        <f>IF(ISNUMBER('Массив с заданной глубиной'!Y5),MOD(IF((COLUMN('Массив с заданной глубиной'!Y5)-$BE$6)&gt;0,1-$BD$4,IF((ROW('Массив с заданной глубиной'!Y5)-$BE$7)&lt;0,-$BD$4,2-$BD$4))*PI()+ATAN((ROW('Массив с заданной глубиной'!Y5)-$BE$7)/(COLUMN('Массив с заданной глубиной'!Y5)-$BE$6)),2*PI()),"")</f>
        <v/>
      </c>
      <c r="CG5" s="28" t="str">
        <f>IF(ISNUMBER('Массив с заданной глубиной'!Z5),MOD(IF((COLUMN('Массив с заданной глубиной'!Z5)-$BE$6)&gt;0,1-$BD$4,IF((ROW('Массив с заданной глубиной'!Z5)-$BE$7)&lt;0,-$BD$4,2-$BD$4))*PI()+ATAN((ROW('Массив с заданной глубиной'!Z5)-$BE$7)/(COLUMN('Массив с заданной глубиной'!Z5)-$BE$6)),2*PI()),"")</f>
        <v/>
      </c>
      <c r="CH5" s="28" t="str">
        <f>IF(ISNUMBER('Массив с заданной глубиной'!AA5),MOD(IF((COLUMN('Массив с заданной глубиной'!AA5)-$BE$6)&gt;0,1-$BD$4,IF((ROW('Массив с заданной глубиной'!AA5)-$BE$7)&lt;0,-$BD$4,2-$BD$4))*PI()+ATAN((ROW('Массив с заданной глубиной'!AA5)-$BE$7)/(COLUMN('Массив с заданной глубиной'!AA5)-$BE$6)),2*PI()),"")</f>
        <v/>
      </c>
      <c r="CI5" s="28" t="str">
        <f>IF(ISNUMBER('Массив с заданной глубиной'!AB5),MOD(IF((COLUMN('Массив с заданной глубиной'!AB5)-$BE$6)&gt;0,1-$BD$4,IF((ROW('Массив с заданной глубиной'!AB5)-$BE$7)&lt;0,-$BD$4,2-$BD$4))*PI()+ATAN((ROW('Массив с заданной глубиной'!AB5)-$BE$7)/(COLUMN('Массив с заданной глубиной'!AB5)-$BE$6)),2*PI()),"")</f>
        <v/>
      </c>
      <c r="CJ5" s="28" t="str">
        <f>IF(ISNUMBER('Массив с заданной глубиной'!AC5),MOD(IF((COLUMN('Массив с заданной глубиной'!AC5)-$BE$6)&gt;0,1-$BD$4,IF((ROW('Массив с заданной глубиной'!AC5)-$BE$7)&lt;0,-$BD$4,2-$BD$4))*PI()+ATAN((ROW('Массив с заданной глубиной'!AC5)-$BE$7)/(COLUMN('Массив с заданной глубиной'!AC5)-$BE$6)),2*PI()),"")</f>
        <v/>
      </c>
      <c r="CK5" s="28" t="str">
        <f>IF(ISNUMBER('Массив с заданной глубиной'!AD5),MOD(IF((COLUMN('Массив с заданной глубиной'!AD5)-$BE$6)&gt;0,1-$BD$4,IF((ROW('Массив с заданной глубиной'!AD5)-$BE$7)&lt;0,-$BD$4,2-$BD$4))*PI()+ATAN((ROW('Массив с заданной глубиной'!AD5)-$BE$7)/(COLUMN('Массив с заданной глубиной'!AD5)-$BE$6)),2*PI()),"")</f>
        <v/>
      </c>
      <c r="CL5" s="28" t="str">
        <f>IF(ISNUMBER('Массив с заданной глубиной'!AE5),MOD(IF((COLUMN('Массив с заданной глубиной'!AE5)-$BE$6)&gt;0,1-$BD$4,IF((ROW('Массив с заданной глубиной'!AE5)-$BE$7)&lt;0,-$BD$4,2-$BD$4))*PI()+ATAN((ROW('Массив с заданной глубиной'!AE5)-$BE$7)/(COLUMN('Массив с заданной глубиной'!AE5)-$BE$6)),2*PI()),"")</f>
        <v/>
      </c>
      <c r="CM5" s="28" t="str">
        <f>IF(ISNUMBER('Массив с заданной глубиной'!AF5),MOD(IF((COLUMN('Массив с заданной глубиной'!AF5)-$BE$6)&gt;0,1-$BD$4,IF((ROW('Массив с заданной глубиной'!AF5)-$BE$7)&lt;0,-$BD$4,2-$BD$4))*PI()+ATAN((ROW('Массив с заданной глубиной'!AF5)-$BE$7)/(COLUMN('Массив с заданной глубиной'!AF5)-$BE$6)),2*PI()),"")</f>
        <v/>
      </c>
      <c r="CN5" s="28" t="str">
        <f>IF(ISNUMBER('Массив с заданной глубиной'!AG5),MOD(IF((COLUMN('Массив с заданной глубиной'!AG5)-$BE$6)&gt;0,1-$BD$4,IF((ROW('Массив с заданной глубиной'!AG5)-$BE$7)&lt;0,-$BD$4,2-$BD$4))*PI()+ATAN((ROW('Массив с заданной глубиной'!AG5)-$BE$7)/(COLUMN('Массив с заданной глубиной'!AG5)-$BE$6)),2*PI()),"")</f>
        <v/>
      </c>
      <c r="CO5" s="28" t="str">
        <f>IF(ISNUMBER('Массив с заданной глубиной'!AH5),MOD(IF((COLUMN('Массив с заданной глубиной'!AH5)-$BE$6)&gt;0,1-$BD$4,IF((ROW('Массив с заданной глубиной'!AH5)-$BE$7)&lt;0,-$BD$4,2-$BD$4))*PI()+ATAN((ROW('Массив с заданной глубиной'!AH5)-$BE$7)/(COLUMN('Массив с заданной глубиной'!AH5)-$BE$6)),2*PI()),"")</f>
        <v/>
      </c>
      <c r="CP5" s="28" t="str">
        <f>IF(ISNUMBER('Массив с заданной глубиной'!AI5),MOD(IF((COLUMN('Массив с заданной глубиной'!AI5)-$BE$6)&gt;0,1-$BD$4,IF((ROW('Массив с заданной глубиной'!AI5)-$BE$7)&lt;0,-$BD$4,2-$BD$4))*PI()+ATAN((ROW('Массив с заданной глубиной'!AI5)-$BE$7)/(COLUMN('Массив с заданной глубиной'!AI5)-$BE$6)),2*PI()),"")</f>
        <v/>
      </c>
      <c r="CQ5" s="28" t="str">
        <f>IF(ISNUMBER('Массив с заданной глубиной'!AJ5),MOD(IF((COLUMN('Массив с заданной глубиной'!AJ5)-$BE$6)&gt;0,1-$BD$4,IF((ROW('Массив с заданной глубиной'!AJ5)-$BE$7)&lt;0,-$BD$4,2-$BD$4))*PI()+ATAN((ROW('Массив с заданной глубиной'!AJ5)-$BE$7)/(COLUMN('Массив с заданной глубиной'!AJ5)-$BE$6)),2*PI()),"")</f>
        <v/>
      </c>
      <c r="CR5" s="28" t="str">
        <f>IF(ISNUMBER('Массив с заданной глубиной'!AK5),MOD(IF((COLUMN('Массив с заданной глубиной'!AK5)-$BE$6)&gt;0,1-$BD$4,IF((ROW('Массив с заданной глубиной'!AK5)-$BE$7)&lt;0,-$BD$4,2-$BD$4))*PI()+ATAN((ROW('Массив с заданной глубиной'!AK5)-$BE$7)/(COLUMN('Массив с заданной глубиной'!AK5)-$BE$6)),2*PI()),"")</f>
        <v/>
      </c>
      <c r="CS5" s="28" t="str">
        <f>IF(ISNUMBER('Массив с заданной глубиной'!AL5),MOD(IF((COLUMN('Массив с заданной глубиной'!AL5)-$BE$6)&gt;0,1-$BD$4,IF((ROW('Массив с заданной глубиной'!AL5)-$BE$7)&lt;0,-$BD$4,2-$BD$4))*PI()+ATAN((ROW('Массив с заданной глубиной'!AL5)-$BE$7)/(COLUMN('Массив с заданной глубиной'!AL5)-$BE$6)),2*PI()),"")</f>
        <v/>
      </c>
      <c r="CT5" s="28" t="str">
        <f>IF(ISNUMBER('Массив с заданной глубиной'!AM5),MOD(IF((COLUMN('Массив с заданной глубиной'!AM5)-$BE$6)&gt;0,1-$BD$4,IF((ROW('Массив с заданной глубиной'!AM5)-$BE$7)&lt;0,-$BD$4,2-$BD$4))*PI()+ATAN((ROW('Массив с заданной глубиной'!AM5)-$BE$7)/(COLUMN('Массив с заданной глубиной'!AM5)-$BE$6)),2*PI()),"")</f>
        <v/>
      </c>
      <c r="CU5" s="28" t="str">
        <f>IF(ISNUMBER('Массив с заданной глубиной'!AN5),MOD(IF((COLUMN('Массив с заданной глубиной'!AN5)-$BE$6)&gt;0,1-$BD$4,IF((ROW('Массив с заданной глубиной'!AN5)-$BE$7)&lt;0,-$BD$4,2-$BD$4))*PI()+ATAN((ROW('Массив с заданной глубиной'!AN5)-$BE$7)/(COLUMN('Массив с заданной глубиной'!AN5)-$BE$6)),2*PI()),"")</f>
        <v/>
      </c>
      <c r="CV5" s="28" t="str">
        <f>IF(ISNUMBER('Массив с заданной глубиной'!AO5),MOD(IF((COLUMN('Массив с заданной глубиной'!AO5)-$BE$6)&gt;0,1-$BD$4,IF((ROW('Массив с заданной глубиной'!AO5)-$BE$7)&lt;0,-$BD$4,2-$BD$4))*PI()+ATAN((ROW('Массив с заданной глубиной'!AO5)-$BE$7)/(COLUMN('Массив с заданной глубиной'!AO5)-$BE$6)),2*PI()),"")</f>
        <v/>
      </c>
      <c r="CW5" s="28" t="str">
        <f>IF(ISNUMBER('Массив с заданной глубиной'!AP5),MOD(IF((COLUMN('Массив с заданной глубиной'!AP5)-$BE$6)&gt;0,1-$BD$4,IF((ROW('Массив с заданной глубиной'!AP5)-$BE$7)&lt;0,-$BD$4,2-$BD$4))*PI()+ATAN((ROW('Массив с заданной глубиной'!AP5)-$BE$7)/(COLUMN('Массив с заданной глубиной'!AP5)-$BE$6)),2*PI()),"")</f>
        <v/>
      </c>
      <c r="CX5" s="28" t="str">
        <f>IF(ISNUMBER('Массив с заданной глубиной'!AQ5),MOD(IF((COLUMN('Массив с заданной глубиной'!AQ5)-$BE$6)&gt;0,1-$BD$4,IF((ROW('Массив с заданной глубиной'!AQ5)-$BE$7)&lt;0,-$BD$4,2-$BD$4))*PI()+ATAN((ROW('Массив с заданной глубиной'!AQ5)-$BE$7)/(COLUMN('Массив с заданной глубиной'!AQ5)-$BE$6)),2*PI()),"")</f>
        <v/>
      </c>
      <c r="CY5" s="28" t="str">
        <f>IF(ISNUMBER('Массив с заданной глубиной'!AR5),MOD(IF((COLUMN('Массив с заданной глубиной'!AR5)-$BE$6)&gt;0,1-$BD$4,IF((ROW('Массив с заданной глубиной'!AR5)-$BE$7)&lt;0,-$BD$4,2-$BD$4))*PI()+ATAN((ROW('Массив с заданной глубиной'!AR5)-$BE$7)/(COLUMN('Массив с заданной глубиной'!AR5)-$BE$6)),2*PI()),"")</f>
        <v/>
      </c>
      <c r="CZ5" s="28" t="str">
        <f>IF(ISNUMBER('Массив с заданной глубиной'!AS5),MOD(IF((COLUMN('Массив с заданной глубиной'!AS5)-$BE$6)&gt;0,1-$BD$4,IF((ROW('Массив с заданной глубиной'!AS5)-$BE$7)&lt;0,-$BD$4,2-$BD$4))*PI()+ATAN((ROW('Массив с заданной глубиной'!AS5)-$BE$7)/(COLUMN('Массив с заданной глубиной'!AS5)-$BE$6)),2*PI()),"")</f>
        <v/>
      </c>
      <c r="DA5" s="28" t="str">
        <f>IF(ISNUMBER('Массив с заданной глубиной'!AT5),MOD(IF((COLUMN('Массив с заданной глубиной'!AT5)-$BE$6)&gt;0,1-$BD$4,IF((ROW('Массив с заданной глубиной'!AT5)-$BE$7)&lt;0,-$BD$4,2-$BD$4))*PI()+ATAN((ROW('Массив с заданной глубиной'!AT5)-$BE$7)/(COLUMN('Массив с заданной глубиной'!AT5)-$BE$6)),2*PI()),"")</f>
        <v/>
      </c>
      <c r="DB5" s="28" t="str">
        <f>IF(ISNUMBER('Массив с заданной глубиной'!AU5),MOD(IF((COLUMN('Массив с заданной глубиной'!AU5)-$BE$6)&gt;0,1-$BD$4,IF((ROW('Массив с заданной глубиной'!AU5)-$BE$7)&lt;0,-$BD$4,2-$BD$4))*PI()+ATAN((ROW('Массив с заданной глубиной'!AU5)-$BE$7)/(COLUMN('Массив с заданной глубиной'!AU5)-$BE$6)),2*PI()),"")</f>
        <v/>
      </c>
      <c r="DC5" s="28" t="str">
        <f>IF(ISNUMBER('Массив с заданной глубиной'!AV5),MOD(IF((COLUMN('Массив с заданной глубиной'!AV5)-$BE$6)&gt;0,1-$BD$4,IF((ROW('Массив с заданной глубиной'!AV5)-$BE$7)&lt;0,-$BD$4,2-$BD$4))*PI()+ATAN((ROW('Массив с заданной глубиной'!AV5)-$BE$7)/(COLUMN('Массив с заданной глубиной'!AV5)-$BE$6)),2*PI()),"")</f>
        <v/>
      </c>
      <c r="DD5" s="28" t="str">
        <f>IF(ISNUMBER('Массив с заданной глубиной'!AW5),MOD(IF((COLUMN('Массив с заданной глубиной'!AW5)-$BE$6)&gt;0,1-$BD$4,IF((ROW('Массив с заданной глубиной'!AW5)-$BE$7)&lt;0,-$BD$4,2-$BD$4))*PI()+ATAN((ROW('Массив с заданной глубиной'!AW5)-$BE$7)/(COLUMN('Массив с заданной глубиной'!AW5)-$BE$6)),2*PI()),"")</f>
        <v/>
      </c>
      <c r="DE5" s="28" t="str">
        <f>IF(ISNUMBER('Массив с заданной глубиной'!AX5),MOD(IF((COLUMN('Массив с заданной глубиной'!AX5)-$BE$6)&gt;0,1-$BD$4,IF((ROW('Массив с заданной глубиной'!AX5)-$BE$7)&lt;0,-$BD$4,2-$BD$4))*PI()+ATAN((ROW('Массив с заданной глубиной'!AX5)-$BE$7)/(COLUMN('Массив с заданной глубиной'!AX5)-$BE$6)),2*PI()),"")</f>
        <v/>
      </c>
      <c r="DF5" s="28" t="str">
        <f>IF(ISNUMBER('Массив с заданной глубиной'!AY5),MOD(IF((COLUMN('Массив с заданной глубиной'!AY5)-$BE$6)&gt;0,1-$BD$4,IF((ROW('Массив с заданной глубиной'!AY5)-$BE$7)&lt;0,-$BD$4,2-$BD$4))*PI()+ATAN((ROW('Массив с заданной глубиной'!AY5)-$BE$7)/(COLUMN('Массив с заданной глубиной'!AY5)-$BE$6)),2*PI()),"")</f>
        <v/>
      </c>
    </row>
    <row r="6" spans="2:112" ht="18" customHeight="1" thickBot="1" x14ac:dyDescent="0.3">
      <c r="B6" s="27" t="str">
        <f>IF('Массив с заданной глубиной'!B6=$BD$3,
RANK(BI6,$BI$2:$DF$51,1),"")</f>
        <v/>
      </c>
      <c r="C6" s="27" t="str">
        <f>IF('Массив с заданной глубиной'!C6=$BD$3,
RANK(BJ6,$BI$2:$DF$51,1),"")</f>
        <v/>
      </c>
      <c r="D6" s="27" t="str">
        <f>IF('Массив с заданной глубиной'!D6=$BD$3,
RANK(BK6,$BI$2:$DF$51,1),"")</f>
        <v/>
      </c>
      <c r="E6" s="27" t="str">
        <f>IF('Массив с заданной глубиной'!E6=$BD$3,
RANK(BL6,$BI$2:$DF$51,1),"")</f>
        <v/>
      </c>
      <c r="F6" s="27" t="str">
        <f>IF('Массив с заданной глубиной'!F6=$BD$3,
RANK(BM6,$BI$2:$DF$51,1),"")</f>
        <v/>
      </c>
      <c r="G6" s="27" t="str">
        <f>IF('Массив с заданной глубиной'!G6=$BD$3,
RANK(BN6,$BI$2:$DF$51,1),"")</f>
        <v/>
      </c>
      <c r="H6" s="27" t="str">
        <f>IF('Массив с заданной глубиной'!H6=$BD$3,
RANK(BO6,$BI$2:$DF$51,1),"")</f>
        <v/>
      </c>
      <c r="I6" s="27" t="str">
        <f>IF('Массив с заданной глубиной'!I6=$BD$3,
RANK(BP6,$BI$2:$DF$51,1),"")</f>
        <v/>
      </c>
      <c r="J6" s="27" t="str">
        <f>IF('Массив с заданной глубиной'!J6=$BD$3,
RANK(BQ6,$BI$2:$DF$51,1),"")</f>
        <v/>
      </c>
      <c r="K6" s="27" t="str">
        <f>IF('Массив с заданной глубиной'!K6=$BD$3,
RANK(BR6,$BI$2:$DF$51,1),"")</f>
        <v/>
      </c>
      <c r="L6" s="27" t="str">
        <f>IF('Массив с заданной глубиной'!L6=$BD$3,
RANK(BS6,$BI$2:$DF$51,1),"")</f>
        <v/>
      </c>
      <c r="M6" s="27" t="str">
        <f>IF('Массив с заданной глубиной'!M6=$BD$3,
RANK(BT6,$BI$2:$DF$51,1),"")</f>
        <v/>
      </c>
      <c r="N6" s="27" t="str">
        <f>IF('Массив с заданной глубиной'!N6=$BD$3,
RANK(BU6,$BI$2:$DF$51,1),"")</f>
        <v/>
      </c>
      <c r="O6" s="27" t="str">
        <f>IF('Массив с заданной глубиной'!O6=$BD$3,
RANK(BV6,$BI$2:$DF$51,1),"")</f>
        <v/>
      </c>
      <c r="P6" s="27" t="str">
        <f>IF('Массив с заданной глубиной'!P6=$BD$3,
RANK(BW6,$BI$2:$DF$51,1),"")</f>
        <v/>
      </c>
      <c r="Q6" s="27" t="str">
        <f>IF('Массив с заданной глубиной'!Q6=$BD$3,
RANK(BX6,$BI$2:$DF$51,1),"")</f>
        <v/>
      </c>
      <c r="R6" s="27" t="str">
        <f>IF('Массив с заданной глубиной'!R6=$BD$3,
RANK(BY6,$BI$2:$DF$51,1),"")</f>
        <v/>
      </c>
      <c r="S6" s="27" t="str">
        <f>IF('Массив с заданной глубиной'!S6=$BD$3,
RANK(BZ6,$BI$2:$DF$51,1),"")</f>
        <v/>
      </c>
      <c r="T6" s="27" t="str">
        <f>IF('Массив с заданной глубиной'!T6=$BD$3,
RANK(CA6,$BI$2:$DF$51,1),"")</f>
        <v/>
      </c>
      <c r="U6" s="27" t="str">
        <f>IF('Массив с заданной глубиной'!U6=$BD$3,
RANK(CB6,$BI$2:$DF$51,1),"")</f>
        <v/>
      </c>
      <c r="V6" s="27" t="str">
        <f>IF('Массив с заданной глубиной'!V6=$BD$3,
RANK(CC6,$BI$2:$DF$51,1),"")</f>
        <v/>
      </c>
      <c r="W6" s="27" t="str">
        <f>IF('Массив с заданной глубиной'!W6=$BD$3,
RANK(CD6,$BI$2:$DF$51,1),"")</f>
        <v/>
      </c>
      <c r="X6" s="27" t="str">
        <f>IF('Массив с заданной глубиной'!X6=$BD$3,
RANK(CE6,$BI$2:$DF$51,1),"")</f>
        <v/>
      </c>
      <c r="Y6" s="27" t="str">
        <f>IF('Массив с заданной глубиной'!Y6=$BD$3,
RANK(CF6,$BI$2:$DF$51,1),"")</f>
        <v/>
      </c>
      <c r="Z6" s="27" t="str">
        <f>IF('Массив с заданной глубиной'!Z6=$BD$3,
RANK(CG6,$BI$2:$DF$51,1),"")</f>
        <v/>
      </c>
      <c r="AA6" s="27" t="str">
        <f>IF('Массив с заданной глубиной'!AA6=$BD$3,
RANK(CH6,$BI$2:$DF$51,1),"")</f>
        <v/>
      </c>
      <c r="AB6" s="27" t="str">
        <f>IF('Массив с заданной глубиной'!AB6=$BD$3,
RANK(CI6,$BI$2:$DF$51,1),"")</f>
        <v/>
      </c>
      <c r="AC6" s="27" t="str">
        <f>IF('Массив с заданной глубиной'!AC6=$BD$3,
RANK(CJ6,$BI$2:$DF$51,1),"")</f>
        <v/>
      </c>
      <c r="AD6" s="27" t="str">
        <f>IF('Массив с заданной глубиной'!AD6=$BD$3,
RANK(CK6,$BI$2:$DF$51,1),"")</f>
        <v/>
      </c>
      <c r="AE6" s="27" t="str">
        <f>IF('Массив с заданной глубиной'!AE6=$BD$3,
RANK(CL6,$BI$2:$DF$51,1),"")</f>
        <v/>
      </c>
      <c r="AF6" s="27" t="str">
        <f>IF('Массив с заданной глубиной'!AF6=$BD$3,
RANK(CM6,$BI$2:$DF$51,1),"")</f>
        <v/>
      </c>
      <c r="AG6" s="27" t="str">
        <f>IF('Массив с заданной глубиной'!AG6=$BD$3,
RANK(CN6,$BI$2:$DF$51,1),"")</f>
        <v/>
      </c>
      <c r="AH6" s="27" t="str">
        <f>IF('Массив с заданной глубиной'!AH6=$BD$3,
RANK(CO6,$BI$2:$DF$51,1),"")</f>
        <v/>
      </c>
      <c r="AI6" s="27" t="str">
        <f>IF('Массив с заданной глубиной'!AI6=$BD$3,
RANK(CP6,$BI$2:$DF$51,1),"")</f>
        <v/>
      </c>
      <c r="AJ6" s="27" t="str">
        <f>IF('Массив с заданной глубиной'!AJ6=$BD$3,
RANK(CQ6,$BI$2:$DF$51,1),"")</f>
        <v/>
      </c>
      <c r="AK6" s="27" t="str">
        <f>IF('Массив с заданной глубиной'!AK6=$BD$3,
RANK(CR6,$BI$2:$DF$51,1),"")</f>
        <v/>
      </c>
      <c r="AL6" s="27" t="str">
        <f>IF('Массив с заданной глубиной'!AL6=$BD$3,
RANK(CS6,$BI$2:$DF$51,1),"")</f>
        <v/>
      </c>
      <c r="AM6" s="27" t="str">
        <f>IF('Массив с заданной глубиной'!AM6=$BD$3,
RANK(CT6,$BI$2:$DF$51,1),"")</f>
        <v/>
      </c>
      <c r="AN6" s="27" t="str">
        <f>IF('Массив с заданной глубиной'!AN6=$BD$3,
RANK(CU6,$BI$2:$DF$51,1),"")</f>
        <v/>
      </c>
      <c r="AO6" s="27" t="str">
        <f>IF('Массив с заданной глубиной'!AO6=$BD$3,
RANK(CV6,$BI$2:$DF$51,1),"")</f>
        <v/>
      </c>
      <c r="AP6" s="27" t="str">
        <f>IF('Массив с заданной глубиной'!AP6=$BD$3,
RANK(CW6,$BI$2:$DF$51,1),"")</f>
        <v/>
      </c>
      <c r="AQ6" s="27" t="str">
        <f>IF('Массив с заданной глубиной'!AQ6=$BD$3,
RANK(CX6,$BI$2:$DF$51,1),"")</f>
        <v/>
      </c>
      <c r="AR6" s="27" t="str">
        <f>IF('Массив с заданной глубиной'!AR6=$BD$3,
RANK(CY6,$BI$2:$DF$51,1),"")</f>
        <v/>
      </c>
      <c r="AS6" s="27" t="str">
        <f>IF('Массив с заданной глубиной'!AS6=$BD$3,
RANK(CZ6,$BI$2:$DF$51,1),"")</f>
        <v/>
      </c>
      <c r="AT6" s="27" t="str">
        <f>IF('Массив с заданной глубиной'!AT6=$BD$3,
RANK(DA6,$BI$2:$DF$51,1),"")</f>
        <v/>
      </c>
      <c r="AU6" s="27" t="str">
        <f>IF('Массив с заданной глубиной'!AU6=$BD$3,
RANK(DB6,$BI$2:$DF$51,1),"")</f>
        <v/>
      </c>
      <c r="AV6" s="27" t="str">
        <f>IF('Массив с заданной глубиной'!AV6=$BD$3,
RANK(DC6,$BI$2:$DF$51,1),"")</f>
        <v/>
      </c>
      <c r="AW6" s="27" t="str">
        <f>IF('Массив с заданной глубиной'!AW6=$BD$3,
RANK(DD6,$BI$2:$DF$51,1),"")</f>
        <v/>
      </c>
      <c r="AX6" s="27" t="str">
        <f>IF('Массив с заданной глубиной'!AX6=$BD$3,
RANK(DE6,$BI$2:$DF$51,1),"")</f>
        <v/>
      </c>
      <c r="AY6" s="27" t="str">
        <f>IF('Массив с заданной глубиной'!AY6=$BD$3,
RANK(DF6,$BI$2:$DF$51,1),"")</f>
        <v/>
      </c>
      <c r="BD6" t="s">
        <v>2</v>
      </c>
      <c r="BE6" cm="1">
        <f t="array" ref="BE6">AVERAGE(IF('Массив с заданной глубиной'!B2:AY51=BD3,COLUMN('Массив с заданной глубиной'!B2:AY51),""))</f>
        <v>25.19178082191781</v>
      </c>
      <c r="BI6" s="28" t="str">
        <f>IF(ISNUMBER('Массив с заданной глубиной'!B6),MOD(IF((COLUMN('Массив с заданной глубиной'!B6)-$BE$6)&gt;0,1-$BD$4,IF((ROW('Массив с заданной глубиной'!B6)-$BE$7)&lt;0,-$BD$4,2-$BD$4))*PI()+ATAN((ROW('Массив с заданной глубиной'!B6)-$BE$7)/(COLUMN('Массив с заданной глубиной'!B6)-$BE$6)),2*PI()),"")</f>
        <v/>
      </c>
      <c r="BJ6" s="28" t="str">
        <f>IF(ISNUMBER('Массив с заданной глубиной'!C6),MOD(IF((COLUMN('Массив с заданной глубиной'!C6)-$BE$6)&gt;0,1-$BD$4,IF((ROW('Массив с заданной глубиной'!C6)-$BE$7)&lt;0,-$BD$4,2-$BD$4))*PI()+ATAN((ROW('Массив с заданной глубиной'!C6)-$BE$7)/(COLUMN('Массив с заданной глубиной'!C6)-$BE$6)),2*PI()),"")</f>
        <v/>
      </c>
      <c r="BK6" s="28" t="str">
        <f>IF(ISNUMBER('Массив с заданной глубиной'!D6),MOD(IF((COLUMN('Массив с заданной глубиной'!D6)-$BE$6)&gt;0,1-$BD$4,IF((ROW('Массив с заданной глубиной'!D6)-$BE$7)&lt;0,-$BD$4,2-$BD$4))*PI()+ATAN((ROW('Массив с заданной глубиной'!D6)-$BE$7)/(COLUMN('Массив с заданной глубиной'!D6)-$BE$6)),2*PI()),"")</f>
        <v/>
      </c>
      <c r="BL6" s="28" t="str">
        <f>IF(ISNUMBER('Массив с заданной глубиной'!E6),MOD(IF((COLUMN('Массив с заданной глубиной'!E6)-$BE$6)&gt;0,1-$BD$4,IF((ROW('Массив с заданной глубиной'!E6)-$BE$7)&lt;0,-$BD$4,2-$BD$4))*PI()+ATAN((ROW('Массив с заданной глубиной'!E6)-$BE$7)/(COLUMN('Массив с заданной глубиной'!E6)-$BE$6)),2*PI()),"")</f>
        <v/>
      </c>
      <c r="BM6" s="28" t="str">
        <f>IF(ISNUMBER('Массив с заданной глубиной'!F6),MOD(IF((COLUMN('Массив с заданной глубиной'!F6)-$BE$6)&gt;0,1-$BD$4,IF((ROW('Массив с заданной глубиной'!F6)-$BE$7)&lt;0,-$BD$4,2-$BD$4))*PI()+ATAN((ROW('Массив с заданной глубиной'!F6)-$BE$7)/(COLUMN('Массив с заданной глубиной'!F6)-$BE$6)),2*PI()),"")</f>
        <v/>
      </c>
      <c r="BN6" s="28" t="str">
        <f>IF(ISNUMBER('Массив с заданной глубиной'!G6),MOD(IF((COLUMN('Массив с заданной глубиной'!G6)-$BE$6)&gt;0,1-$BD$4,IF((ROW('Массив с заданной глубиной'!G6)-$BE$7)&lt;0,-$BD$4,2-$BD$4))*PI()+ATAN((ROW('Массив с заданной глубиной'!G6)-$BE$7)/(COLUMN('Массив с заданной глубиной'!G6)-$BE$6)),2*PI()),"")</f>
        <v/>
      </c>
      <c r="BO6" s="28" t="str">
        <f>IF(ISNUMBER('Массив с заданной глубиной'!H6),MOD(IF((COLUMN('Массив с заданной глубиной'!H6)-$BE$6)&gt;0,1-$BD$4,IF((ROW('Массив с заданной глубиной'!H6)-$BE$7)&lt;0,-$BD$4,2-$BD$4))*PI()+ATAN((ROW('Массив с заданной глубиной'!H6)-$BE$7)/(COLUMN('Массив с заданной глубиной'!H6)-$BE$6)),2*PI()),"")</f>
        <v/>
      </c>
      <c r="BP6" s="28" t="str">
        <f>IF(ISNUMBER('Массив с заданной глубиной'!I6),MOD(IF((COLUMN('Массив с заданной глубиной'!I6)-$BE$6)&gt;0,1-$BD$4,IF((ROW('Массив с заданной глубиной'!I6)-$BE$7)&lt;0,-$BD$4,2-$BD$4))*PI()+ATAN((ROW('Массив с заданной глубиной'!I6)-$BE$7)/(COLUMN('Массив с заданной глубиной'!I6)-$BE$6)),2*PI()),"")</f>
        <v/>
      </c>
      <c r="BQ6" s="28" t="str">
        <f>IF(ISNUMBER('Массив с заданной глубиной'!J6),MOD(IF((COLUMN('Массив с заданной глубиной'!J6)-$BE$6)&gt;0,1-$BD$4,IF((ROW('Массив с заданной глубиной'!J6)-$BE$7)&lt;0,-$BD$4,2-$BD$4))*PI()+ATAN((ROW('Массив с заданной глубиной'!J6)-$BE$7)/(COLUMN('Массив с заданной глубиной'!J6)-$BE$6)),2*PI()),"")</f>
        <v/>
      </c>
      <c r="BR6" s="28" t="str">
        <f>IF(ISNUMBER('Массив с заданной глубиной'!K6),MOD(IF((COLUMN('Массив с заданной глубиной'!K6)-$BE$6)&gt;0,1-$BD$4,IF((ROW('Массив с заданной глубиной'!K6)-$BE$7)&lt;0,-$BD$4,2-$BD$4))*PI()+ATAN((ROW('Массив с заданной глубиной'!K6)-$BE$7)/(COLUMN('Массив с заданной глубиной'!K6)-$BE$6)),2*PI()),"")</f>
        <v/>
      </c>
      <c r="BS6" s="28" t="str">
        <f>IF(ISNUMBER('Массив с заданной глубиной'!L6),MOD(IF((COLUMN('Массив с заданной глубиной'!L6)-$BE$6)&gt;0,1-$BD$4,IF((ROW('Массив с заданной глубиной'!L6)-$BE$7)&lt;0,-$BD$4,2-$BD$4))*PI()+ATAN((ROW('Массив с заданной глубиной'!L6)-$BE$7)/(COLUMN('Массив с заданной глубиной'!L6)-$BE$6)),2*PI()),"")</f>
        <v/>
      </c>
      <c r="BT6" s="28" t="str">
        <f>IF(ISNUMBER('Массив с заданной глубиной'!M6),MOD(IF((COLUMN('Массив с заданной глубиной'!M6)-$BE$6)&gt;0,1-$BD$4,IF((ROW('Массив с заданной глубиной'!M6)-$BE$7)&lt;0,-$BD$4,2-$BD$4))*PI()+ATAN((ROW('Массив с заданной глубиной'!M6)-$BE$7)/(COLUMN('Массив с заданной глубиной'!M6)-$BE$6)),2*PI()),"")</f>
        <v/>
      </c>
      <c r="BU6" s="28" t="str">
        <f>IF(ISNUMBER('Массив с заданной глубиной'!N6),MOD(IF((COLUMN('Массив с заданной глубиной'!N6)-$BE$6)&gt;0,1-$BD$4,IF((ROW('Массив с заданной глубиной'!N6)-$BE$7)&lt;0,-$BD$4,2-$BD$4))*PI()+ATAN((ROW('Массив с заданной глубиной'!N6)-$BE$7)/(COLUMN('Массив с заданной глубиной'!N6)-$BE$6)),2*PI()),"")</f>
        <v/>
      </c>
      <c r="BV6" s="28" t="str">
        <f>IF(ISNUMBER('Массив с заданной глубиной'!O6),MOD(IF((COLUMN('Массив с заданной глубиной'!O6)-$BE$6)&gt;0,1-$BD$4,IF((ROW('Массив с заданной глубиной'!O6)-$BE$7)&lt;0,-$BD$4,2-$BD$4))*PI()+ATAN((ROW('Массив с заданной глубиной'!O6)-$BE$7)/(COLUMN('Массив с заданной глубиной'!O6)-$BE$6)),2*PI()),"")</f>
        <v/>
      </c>
      <c r="BW6" s="28" t="str">
        <f>IF(ISNUMBER('Массив с заданной глубиной'!P6),MOD(IF((COLUMN('Массив с заданной глубиной'!P6)-$BE$6)&gt;0,1-$BD$4,IF((ROW('Массив с заданной глубиной'!P6)-$BE$7)&lt;0,-$BD$4,2-$BD$4))*PI()+ATAN((ROW('Массив с заданной глубиной'!P6)-$BE$7)/(COLUMN('Массив с заданной глубиной'!P6)-$BE$6)),2*PI()),"")</f>
        <v/>
      </c>
      <c r="BX6" s="28" t="str">
        <f>IF(ISNUMBER('Массив с заданной глубиной'!Q6),MOD(IF((COLUMN('Массив с заданной глубиной'!Q6)-$BE$6)&gt;0,1-$BD$4,IF((ROW('Массив с заданной глубиной'!Q6)-$BE$7)&lt;0,-$BD$4,2-$BD$4))*PI()+ATAN((ROW('Массив с заданной глубиной'!Q6)-$BE$7)/(COLUMN('Массив с заданной глубиной'!Q6)-$BE$6)),2*PI()),"")</f>
        <v/>
      </c>
      <c r="BY6" s="28" t="str">
        <f>IF(ISNUMBER('Массив с заданной глубиной'!R6),MOD(IF((COLUMN('Массив с заданной глубиной'!R6)-$BE$6)&gt;0,1-$BD$4,IF((ROW('Массив с заданной глубиной'!R6)-$BE$7)&lt;0,-$BD$4,2-$BD$4))*PI()+ATAN((ROW('Массив с заданной глубиной'!R6)-$BE$7)/(COLUMN('Массив с заданной глубиной'!R6)-$BE$6)),2*PI()),"")</f>
        <v/>
      </c>
      <c r="BZ6" s="28" t="str">
        <f>IF(ISNUMBER('Массив с заданной глубиной'!S6),MOD(IF((COLUMN('Массив с заданной глубиной'!S6)-$BE$6)&gt;0,1-$BD$4,IF((ROW('Массив с заданной глубиной'!S6)-$BE$7)&lt;0,-$BD$4,2-$BD$4))*PI()+ATAN((ROW('Массив с заданной глубиной'!S6)-$BE$7)/(COLUMN('Массив с заданной глубиной'!S6)-$BE$6)),2*PI()),"")</f>
        <v/>
      </c>
      <c r="CA6" s="28" t="str">
        <f>IF(ISNUMBER('Массив с заданной глубиной'!T6),MOD(IF((COLUMN('Массив с заданной глубиной'!T6)-$BE$6)&gt;0,1-$BD$4,IF((ROW('Массив с заданной глубиной'!T6)-$BE$7)&lt;0,-$BD$4,2-$BD$4))*PI()+ATAN((ROW('Массив с заданной глубиной'!T6)-$BE$7)/(COLUMN('Массив с заданной глубиной'!T6)-$BE$6)),2*PI()),"")</f>
        <v/>
      </c>
      <c r="CB6" s="28" t="str">
        <f>IF(ISNUMBER('Массив с заданной глубиной'!U6),MOD(IF((COLUMN('Массив с заданной глубиной'!U6)-$BE$6)&gt;0,1-$BD$4,IF((ROW('Массив с заданной глубиной'!U6)-$BE$7)&lt;0,-$BD$4,2-$BD$4))*PI()+ATAN((ROW('Массив с заданной глубиной'!U6)-$BE$7)/(COLUMN('Массив с заданной глубиной'!U6)-$BE$6)),2*PI()),"")</f>
        <v/>
      </c>
      <c r="CC6" s="28" t="str">
        <f>IF(ISNUMBER('Массив с заданной глубиной'!V6),MOD(IF((COLUMN('Массив с заданной глубиной'!V6)-$BE$6)&gt;0,1-$BD$4,IF((ROW('Массив с заданной глубиной'!V6)-$BE$7)&lt;0,-$BD$4,2-$BD$4))*PI()+ATAN((ROW('Массив с заданной глубиной'!V6)-$BE$7)/(COLUMN('Массив с заданной глубиной'!V6)-$BE$6)),2*PI()),"")</f>
        <v/>
      </c>
      <c r="CD6" s="28" t="str">
        <f>IF(ISNUMBER('Массив с заданной глубиной'!W6),MOD(IF((COLUMN('Массив с заданной глубиной'!W6)-$BE$6)&gt;0,1-$BD$4,IF((ROW('Массив с заданной глубиной'!W6)-$BE$7)&lt;0,-$BD$4,2-$BD$4))*PI()+ATAN((ROW('Массив с заданной глубиной'!W6)-$BE$7)/(COLUMN('Массив с заданной глубиной'!W6)-$BE$6)),2*PI()),"")</f>
        <v/>
      </c>
      <c r="CE6" s="28" t="str">
        <f>IF(ISNUMBER('Массив с заданной глубиной'!X6),MOD(IF((COLUMN('Массив с заданной глубиной'!X6)-$BE$6)&gt;0,1-$BD$4,IF((ROW('Массив с заданной глубиной'!X6)-$BE$7)&lt;0,-$BD$4,2-$BD$4))*PI()+ATAN((ROW('Массив с заданной глубиной'!X6)-$BE$7)/(COLUMN('Массив с заданной глубиной'!X6)-$BE$6)),2*PI()),"")</f>
        <v/>
      </c>
      <c r="CF6" s="28" t="str">
        <f>IF(ISNUMBER('Массив с заданной глубиной'!Y6),MOD(IF((COLUMN('Массив с заданной глубиной'!Y6)-$BE$6)&gt;0,1-$BD$4,IF((ROW('Массив с заданной глубиной'!Y6)-$BE$7)&lt;0,-$BD$4,2-$BD$4))*PI()+ATAN((ROW('Массив с заданной глубиной'!Y6)-$BE$7)/(COLUMN('Массив с заданной глубиной'!Y6)-$BE$6)),2*PI()),"")</f>
        <v/>
      </c>
      <c r="CG6" s="28" t="str">
        <f>IF(ISNUMBER('Массив с заданной глубиной'!Z6),MOD(IF((COLUMN('Массив с заданной глубиной'!Z6)-$BE$6)&gt;0,1-$BD$4,IF((ROW('Массив с заданной глубиной'!Z6)-$BE$7)&lt;0,-$BD$4,2-$BD$4))*PI()+ATAN((ROW('Массив с заданной глубиной'!Z6)-$BE$7)/(COLUMN('Массив с заданной глубиной'!Z6)-$BE$6)),2*PI()),"")</f>
        <v/>
      </c>
      <c r="CH6" s="28" t="str">
        <f>IF(ISNUMBER('Массив с заданной глубиной'!AA6),MOD(IF((COLUMN('Массив с заданной глубиной'!AA6)-$BE$6)&gt;0,1-$BD$4,IF((ROW('Массив с заданной глубиной'!AA6)-$BE$7)&lt;0,-$BD$4,2-$BD$4))*PI()+ATAN((ROW('Массив с заданной глубиной'!AA6)-$BE$7)/(COLUMN('Массив с заданной глубиной'!AA6)-$BE$6)),2*PI()),"")</f>
        <v/>
      </c>
      <c r="CI6" s="28" t="str">
        <f>IF(ISNUMBER('Массив с заданной глубиной'!AB6),MOD(IF((COLUMN('Массив с заданной глубиной'!AB6)-$BE$6)&gt;0,1-$BD$4,IF((ROW('Массив с заданной глубиной'!AB6)-$BE$7)&lt;0,-$BD$4,2-$BD$4))*PI()+ATAN((ROW('Массив с заданной глубиной'!AB6)-$BE$7)/(COLUMN('Массив с заданной глубиной'!AB6)-$BE$6)),2*PI()),"")</f>
        <v/>
      </c>
      <c r="CJ6" s="28" t="str">
        <f>IF(ISNUMBER('Массив с заданной глубиной'!AC6),MOD(IF((COLUMN('Массив с заданной глубиной'!AC6)-$BE$6)&gt;0,1-$BD$4,IF((ROW('Массив с заданной глубиной'!AC6)-$BE$7)&lt;0,-$BD$4,2-$BD$4))*PI()+ATAN((ROW('Массив с заданной глубиной'!AC6)-$BE$7)/(COLUMN('Массив с заданной глубиной'!AC6)-$BE$6)),2*PI()),"")</f>
        <v/>
      </c>
      <c r="CK6" s="28" t="str">
        <f>IF(ISNUMBER('Массив с заданной глубиной'!AD6),MOD(IF((COLUMN('Массив с заданной глубиной'!AD6)-$BE$6)&gt;0,1-$BD$4,IF((ROW('Массив с заданной глубиной'!AD6)-$BE$7)&lt;0,-$BD$4,2-$BD$4))*PI()+ATAN((ROW('Массив с заданной глубиной'!AD6)-$BE$7)/(COLUMN('Массив с заданной глубиной'!AD6)-$BE$6)),2*PI()),"")</f>
        <v/>
      </c>
      <c r="CL6" s="28" t="str">
        <f>IF(ISNUMBER('Массив с заданной глубиной'!AE6),MOD(IF((COLUMN('Массив с заданной глубиной'!AE6)-$BE$6)&gt;0,1-$BD$4,IF((ROW('Массив с заданной глубиной'!AE6)-$BE$7)&lt;0,-$BD$4,2-$BD$4))*PI()+ATAN((ROW('Массив с заданной глубиной'!AE6)-$BE$7)/(COLUMN('Массив с заданной глубиной'!AE6)-$BE$6)),2*PI()),"")</f>
        <v/>
      </c>
      <c r="CM6" s="28" t="str">
        <f>IF(ISNUMBER('Массив с заданной глубиной'!AF6),MOD(IF((COLUMN('Массив с заданной глубиной'!AF6)-$BE$6)&gt;0,1-$BD$4,IF((ROW('Массив с заданной глубиной'!AF6)-$BE$7)&lt;0,-$BD$4,2-$BD$4))*PI()+ATAN((ROW('Массив с заданной глубиной'!AF6)-$BE$7)/(COLUMN('Массив с заданной глубиной'!AF6)-$BE$6)),2*PI()),"")</f>
        <v/>
      </c>
      <c r="CN6" s="28" t="str">
        <f>IF(ISNUMBER('Массив с заданной глубиной'!AG6),MOD(IF((COLUMN('Массив с заданной глубиной'!AG6)-$BE$6)&gt;0,1-$BD$4,IF((ROW('Массив с заданной глубиной'!AG6)-$BE$7)&lt;0,-$BD$4,2-$BD$4))*PI()+ATAN((ROW('Массив с заданной глубиной'!AG6)-$BE$7)/(COLUMN('Массив с заданной глубиной'!AG6)-$BE$6)),2*PI()),"")</f>
        <v/>
      </c>
      <c r="CO6" s="28" t="str">
        <f>IF(ISNUMBER('Массив с заданной глубиной'!AH6),MOD(IF((COLUMN('Массив с заданной глубиной'!AH6)-$BE$6)&gt;0,1-$BD$4,IF((ROW('Массив с заданной глубиной'!AH6)-$BE$7)&lt;0,-$BD$4,2-$BD$4))*PI()+ATAN((ROW('Массив с заданной глубиной'!AH6)-$BE$7)/(COLUMN('Массив с заданной глубиной'!AH6)-$BE$6)),2*PI()),"")</f>
        <v/>
      </c>
      <c r="CP6" s="28" t="str">
        <f>IF(ISNUMBER('Массив с заданной глубиной'!AI6),MOD(IF((COLUMN('Массив с заданной глубиной'!AI6)-$BE$6)&gt;0,1-$BD$4,IF((ROW('Массив с заданной глубиной'!AI6)-$BE$7)&lt;0,-$BD$4,2-$BD$4))*PI()+ATAN((ROW('Массив с заданной глубиной'!AI6)-$BE$7)/(COLUMN('Массив с заданной глубиной'!AI6)-$BE$6)),2*PI()),"")</f>
        <v/>
      </c>
      <c r="CQ6" s="28" t="str">
        <f>IF(ISNUMBER('Массив с заданной глубиной'!AJ6),MOD(IF((COLUMN('Массив с заданной глубиной'!AJ6)-$BE$6)&gt;0,1-$BD$4,IF((ROW('Массив с заданной глубиной'!AJ6)-$BE$7)&lt;0,-$BD$4,2-$BD$4))*PI()+ATAN((ROW('Массив с заданной глубиной'!AJ6)-$BE$7)/(COLUMN('Массив с заданной глубиной'!AJ6)-$BE$6)),2*PI()),"")</f>
        <v/>
      </c>
      <c r="CR6" s="28" t="str">
        <f>IF(ISNUMBER('Массив с заданной глубиной'!AK6),MOD(IF((COLUMN('Массив с заданной глубиной'!AK6)-$BE$6)&gt;0,1-$BD$4,IF((ROW('Массив с заданной глубиной'!AK6)-$BE$7)&lt;0,-$BD$4,2-$BD$4))*PI()+ATAN((ROW('Массив с заданной глубиной'!AK6)-$BE$7)/(COLUMN('Массив с заданной глубиной'!AK6)-$BE$6)),2*PI()),"")</f>
        <v/>
      </c>
      <c r="CS6" s="28" t="str">
        <f>IF(ISNUMBER('Массив с заданной глубиной'!AL6),MOD(IF((COLUMN('Массив с заданной глубиной'!AL6)-$BE$6)&gt;0,1-$BD$4,IF((ROW('Массив с заданной глубиной'!AL6)-$BE$7)&lt;0,-$BD$4,2-$BD$4))*PI()+ATAN((ROW('Массив с заданной глубиной'!AL6)-$BE$7)/(COLUMN('Массив с заданной глубиной'!AL6)-$BE$6)),2*PI()),"")</f>
        <v/>
      </c>
      <c r="CT6" s="28" t="str">
        <f>IF(ISNUMBER('Массив с заданной глубиной'!AM6),MOD(IF((COLUMN('Массив с заданной глубиной'!AM6)-$BE$6)&gt;0,1-$BD$4,IF((ROW('Массив с заданной глубиной'!AM6)-$BE$7)&lt;0,-$BD$4,2-$BD$4))*PI()+ATAN((ROW('Массив с заданной глубиной'!AM6)-$BE$7)/(COLUMN('Массив с заданной глубиной'!AM6)-$BE$6)),2*PI()),"")</f>
        <v/>
      </c>
      <c r="CU6" s="28" t="str">
        <f>IF(ISNUMBER('Массив с заданной глубиной'!AN6),MOD(IF((COLUMN('Массив с заданной глубиной'!AN6)-$BE$6)&gt;0,1-$BD$4,IF((ROW('Массив с заданной глубиной'!AN6)-$BE$7)&lt;0,-$BD$4,2-$BD$4))*PI()+ATAN((ROW('Массив с заданной глубиной'!AN6)-$BE$7)/(COLUMN('Массив с заданной глубиной'!AN6)-$BE$6)),2*PI()),"")</f>
        <v/>
      </c>
      <c r="CV6" s="28" t="str">
        <f>IF(ISNUMBER('Массив с заданной глубиной'!AO6),MOD(IF((COLUMN('Массив с заданной глубиной'!AO6)-$BE$6)&gt;0,1-$BD$4,IF((ROW('Массив с заданной глубиной'!AO6)-$BE$7)&lt;0,-$BD$4,2-$BD$4))*PI()+ATAN((ROW('Массив с заданной глубиной'!AO6)-$BE$7)/(COLUMN('Массив с заданной глубиной'!AO6)-$BE$6)),2*PI()),"")</f>
        <v/>
      </c>
      <c r="CW6" s="28" t="str">
        <f>IF(ISNUMBER('Массив с заданной глубиной'!AP6),MOD(IF((COLUMN('Массив с заданной глубиной'!AP6)-$BE$6)&gt;0,1-$BD$4,IF((ROW('Массив с заданной глубиной'!AP6)-$BE$7)&lt;0,-$BD$4,2-$BD$4))*PI()+ATAN((ROW('Массив с заданной глубиной'!AP6)-$BE$7)/(COLUMN('Массив с заданной глубиной'!AP6)-$BE$6)),2*PI()),"")</f>
        <v/>
      </c>
      <c r="CX6" s="28" t="str">
        <f>IF(ISNUMBER('Массив с заданной глубиной'!AQ6),MOD(IF((COLUMN('Массив с заданной глубиной'!AQ6)-$BE$6)&gt;0,1-$BD$4,IF((ROW('Массив с заданной глубиной'!AQ6)-$BE$7)&lt;0,-$BD$4,2-$BD$4))*PI()+ATAN((ROW('Массив с заданной глубиной'!AQ6)-$BE$7)/(COLUMN('Массив с заданной глубиной'!AQ6)-$BE$6)),2*PI()),"")</f>
        <v/>
      </c>
      <c r="CY6" s="28" t="str">
        <f>IF(ISNUMBER('Массив с заданной глубиной'!AR6),MOD(IF((COLUMN('Массив с заданной глубиной'!AR6)-$BE$6)&gt;0,1-$BD$4,IF((ROW('Массив с заданной глубиной'!AR6)-$BE$7)&lt;0,-$BD$4,2-$BD$4))*PI()+ATAN((ROW('Массив с заданной глубиной'!AR6)-$BE$7)/(COLUMN('Массив с заданной глубиной'!AR6)-$BE$6)),2*PI()),"")</f>
        <v/>
      </c>
      <c r="CZ6" s="28" t="str">
        <f>IF(ISNUMBER('Массив с заданной глубиной'!AS6),MOD(IF((COLUMN('Массив с заданной глубиной'!AS6)-$BE$6)&gt;0,1-$BD$4,IF((ROW('Массив с заданной глубиной'!AS6)-$BE$7)&lt;0,-$BD$4,2-$BD$4))*PI()+ATAN((ROW('Массив с заданной глубиной'!AS6)-$BE$7)/(COLUMN('Массив с заданной глубиной'!AS6)-$BE$6)),2*PI()),"")</f>
        <v/>
      </c>
      <c r="DA6" s="28" t="str">
        <f>IF(ISNUMBER('Массив с заданной глубиной'!AT6),MOD(IF((COLUMN('Массив с заданной глубиной'!AT6)-$BE$6)&gt;0,1-$BD$4,IF((ROW('Массив с заданной глубиной'!AT6)-$BE$7)&lt;0,-$BD$4,2-$BD$4))*PI()+ATAN((ROW('Массив с заданной глубиной'!AT6)-$BE$7)/(COLUMN('Массив с заданной глубиной'!AT6)-$BE$6)),2*PI()),"")</f>
        <v/>
      </c>
      <c r="DB6" s="28" t="str">
        <f>IF(ISNUMBER('Массив с заданной глубиной'!AU6),MOD(IF((COLUMN('Массив с заданной глубиной'!AU6)-$BE$6)&gt;0,1-$BD$4,IF((ROW('Массив с заданной глубиной'!AU6)-$BE$7)&lt;0,-$BD$4,2-$BD$4))*PI()+ATAN((ROW('Массив с заданной глубиной'!AU6)-$BE$7)/(COLUMN('Массив с заданной глубиной'!AU6)-$BE$6)),2*PI()),"")</f>
        <v/>
      </c>
      <c r="DC6" s="28" t="str">
        <f>IF(ISNUMBER('Массив с заданной глубиной'!AV6),MOD(IF((COLUMN('Массив с заданной глубиной'!AV6)-$BE$6)&gt;0,1-$BD$4,IF((ROW('Массив с заданной глубиной'!AV6)-$BE$7)&lt;0,-$BD$4,2-$BD$4))*PI()+ATAN((ROW('Массив с заданной глубиной'!AV6)-$BE$7)/(COLUMN('Массив с заданной глубиной'!AV6)-$BE$6)),2*PI()),"")</f>
        <v/>
      </c>
      <c r="DD6" s="28" t="str">
        <f>IF(ISNUMBER('Массив с заданной глубиной'!AW6),MOD(IF((COLUMN('Массив с заданной глубиной'!AW6)-$BE$6)&gt;0,1-$BD$4,IF((ROW('Массив с заданной глубиной'!AW6)-$BE$7)&lt;0,-$BD$4,2-$BD$4))*PI()+ATAN((ROW('Массив с заданной глубиной'!AW6)-$BE$7)/(COLUMN('Массив с заданной глубиной'!AW6)-$BE$6)),2*PI()),"")</f>
        <v/>
      </c>
      <c r="DE6" s="28" t="str">
        <f>IF(ISNUMBER('Массив с заданной глубиной'!AX6),MOD(IF((COLUMN('Массив с заданной глубиной'!AX6)-$BE$6)&gt;0,1-$BD$4,IF((ROW('Массив с заданной глубиной'!AX6)-$BE$7)&lt;0,-$BD$4,2-$BD$4))*PI()+ATAN((ROW('Массив с заданной глубиной'!AX6)-$BE$7)/(COLUMN('Массив с заданной глубиной'!AX6)-$BE$6)),2*PI()),"")</f>
        <v/>
      </c>
      <c r="DF6" s="28" t="str">
        <f>IF(ISNUMBER('Массив с заданной глубиной'!AY6),MOD(IF((COLUMN('Массив с заданной глубиной'!AY6)-$BE$6)&gt;0,1-$BD$4,IF((ROW('Массив с заданной глубиной'!AY6)-$BE$7)&lt;0,-$BD$4,2-$BD$4))*PI()+ATAN((ROW('Массив с заданной глубиной'!AY6)-$BE$7)/(COLUMN('Массив с заданной глубиной'!AY6)-$BE$6)),2*PI()),"")</f>
        <v/>
      </c>
    </row>
    <row r="7" spans="2:112" ht="18" customHeight="1" thickBot="1" x14ac:dyDescent="0.3">
      <c r="B7" s="27" t="str">
        <f>IF('Массив с заданной глубиной'!B7=$BD$3,
RANK(BI7,$BI$2:$DF$51,1),"")</f>
        <v/>
      </c>
      <c r="C7" s="27" t="str">
        <f>IF('Массив с заданной глубиной'!C7=$BD$3,
RANK(BJ7,$BI$2:$DF$51,1),"")</f>
        <v/>
      </c>
      <c r="D7" s="27" t="str">
        <f>IF('Массив с заданной глубиной'!D7=$BD$3,
RANK(BK7,$BI$2:$DF$51,1),"")</f>
        <v/>
      </c>
      <c r="E7" s="27" t="str">
        <f>IF('Массив с заданной глубиной'!E7=$BD$3,
RANK(BL7,$BI$2:$DF$51,1),"")</f>
        <v/>
      </c>
      <c r="F7" s="27" t="str">
        <f>IF('Массив с заданной глубиной'!F7=$BD$3,
RANK(BM7,$BI$2:$DF$51,1),"")</f>
        <v/>
      </c>
      <c r="G7" s="27" t="str">
        <f>IF('Массив с заданной глубиной'!G7=$BD$3,
RANK(BN7,$BI$2:$DF$51,1),"")</f>
        <v/>
      </c>
      <c r="H7" s="27" t="str">
        <f>IF('Массив с заданной глубиной'!H7=$BD$3,
RANK(BO7,$BI$2:$DF$51,1),"")</f>
        <v/>
      </c>
      <c r="I7" s="27" t="str">
        <f>IF('Массив с заданной глубиной'!I7=$BD$3,
RANK(BP7,$BI$2:$DF$51,1),"")</f>
        <v/>
      </c>
      <c r="J7" s="27" t="str">
        <f>IF('Массив с заданной глубиной'!J7=$BD$3,
RANK(BQ7,$BI$2:$DF$51,1),"")</f>
        <v/>
      </c>
      <c r="K7" s="27" t="str">
        <f>IF('Массив с заданной глубиной'!K7=$BD$3,
RANK(BR7,$BI$2:$DF$51,1),"")</f>
        <v/>
      </c>
      <c r="L7" s="27" t="str">
        <f>IF('Массив с заданной глубиной'!L7=$BD$3,
RANK(BS7,$BI$2:$DF$51,1),"")</f>
        <v/>
      </c>
      <c r="M7" s="27" t="str">
        <f>IF('Массив с заданной глубиной'!M7=$BD$3,
RANK(BT7,$BI$2:$DF$51,1),"")</f>
        <v/>
      </c>
      <c r="N7" s="27" t="str">
        <f>IF('Массив с заданной глубиной'!N7=$BD$3,
RANK(BU7,$BI$2:$DF$51,1),"")</f>
        <v/>
      </c>
      <c r="O7" s="27" t="str">
        <f>IF('Массив с заданной глубиной'!O7=$BD$3,
RANK(BV7,$BI$2:$DF$51,1),"")</f>
        <v/>
      </c>
      <c r="P7" s="27" t="str">
        <f>IF('Массив с заданной глубиной'!P7=$BD$3,
RANK(BW7,$BI$2:$DF$51,1),"")</f>
        <v/>
      </c>
      <c r="Q7" s="27" t="str">
        <f>IF('Массив с заданной глубиной'!Q7=$BD$3,
RANK(BX7,$BI$2:$DF$51,1),"")</f>
        <v/>
      </c>
      <c r="R7" s="27" t="str">
        <f>IF('Массив с заданной глубиной'!R7=$BD$3,
RANK(BY7,$BI$2:$DF$51,1),"")</f>
        <v/>
      </c>
      <c r="S7" s="27" t="str">
        <f>IF('Массив с заданной глубиной'!S7=$BD$3,
RANK(BZ7,$BI$2:$DF$51,1),"")</f>
        <v/>
      </c>
      <c r="T7" s="27" t="str">
        <f>IF('Массив с заданной глубиной'!T7=$BD$3,
RANK(CA7,$BI$2:$DF$51,1),"")</f>
        <v/>
      </c>
      <c r="U7" s="27" t="str">
        <f>IF('Массив с заданной глубиной'!U7=$BD$3,
RANK(CB7,$BI$2:$DF$51,1),"")</f>
        <v/>
      </c>
      <c r="V7" s="27" t="str">
        <f>IF('Массив с заданной глубиной'!V7=$BD$3,
RANK(CC7,$BI$2:$DF$51,1),"")</f>
        <v/>
      </c>
      <c r="W7" s="27" t="str">
        <f>IF('Массив с заданной глубиной'!W7=$BD$3,
RANK(CD7,$BI$2:$DF$51,1),"")</f>
        <v/>
      </c>
      <c r="X7" s="27" t="str">
        <f>IF('Массив с заданной глубиной'!X7=$BD$3,
RANK(CE7,$BI$2:$DF$51,1),"")</f>
        <v/>
      </c>
      <c r="Y7" s="27" t="str">
        <f>IF('Массив с заданной глубиной'!Y7=$BD$3,
RANK(CF7,$BI$2:$DF$51,1),"")</f>
        <v/>
      </c>
      <c r="Z7" s="27" t="str">
        <f>IF('Массив с заданной глубиной'!Z7=$BD$3,
RANK(CG7,$BI$2:$DF$51,1),"")</f>
        <v/>
      </c>
      <c r="AA7" s="27" t="str">
        <f>IF('Массив с заданной глубиной'!AA7=$BD$3,
RANK(CH7,$BI$2:$DF$51,1),"")</f>
        <v/>
      </c>
      <c r="AB7" s="27" t="str">
        <f>IF('Массив с заданной глубиной'!AB7=$BD$3,
RANK(CI7,$BI$2:$DF$51,1),"")</f>
        <v/>
      </c>
      <c r="AC7" s="27" t="str">
        <f>IF('Массив с заданной глубиной'!AC7=$BD$3,
RANK(CJ7,$BI$2:$DF$51,1),"")</f>
        <v/>
      </c>
      <c r="AD7" s="27" t="str">
        <f>IF('Массив с заданной глубиной'!AD7=$BD$3,
RANK(CK7,$BI$2:$DF$51,1),"")</f>
        <v/>
      </c>
      <c r="AE7" s="27" t="str">
        <f>IF('Массив с заданной глубиной'!AE7=$BD$3,
RANK(CL7,$BI$2:$DF$51,1),"")</f>
        <v/>
      </c>
      <c r="AF7" s="27" t="str">
        <f>IF('Массив с заданной глубиной'!AF7=$BD$3,
RANK(CM7,$BI$2:$DF$51,1),"")</f>
        <v/>
      </c>
      <c r="AG7" s="27" t="str">
        <f>IF('Массив с заданной глубиной'!AG7=$BD$3,
RANK(CN7,$BI$2:$DF$51,1),"")</f>
        <v/>
      </c>
      <c r="AH7" s="27" t="str">
        <f>IF('Массив с заданной глубиной'!AH7=$BD$3,
RANK(CO7,$BI$2:$DF$51,1),"")</f>
        <v/>
      </c>
      <c r="AI7" s="27" t="str">
        <f>IF('Массив с заданной глубиной'!AI7=$BD$3,
RANK(CP7,$BI$2:$DF$51,1),"")</f>
        <v/>
      </c>
      <c r="AJ7" s="27" t="str">
        <f>IF('Массив с заданной глубиной'!AJ7=$BD$3,
RANK(CQ7,$BI$2:$DF$51,1),"")</f>
        <v/>
      </c>
      <c r="AK7" s="27" t="str">
        <f>IF('Массив с заданной глубиной'!AK7=$BD$3,
RANK(CR7,$BI$2:$DF$51,1),"")</f>
        <v/>
      </c>
      <c r="AL7" s="27" t="str">
        <f>IF('Массив с заданной глубиной'!AL7=$BD$3,
RANK(CS7,$BI$2:$DF$51,1),"")</f>
        <v/>
      </c>
      <c r="AM7" s="27" t="str">
        <f>IF('Массив с заданной глубиной'!AM7=$BD$3,
RANK(CT7,$BI$2:$DF$51,1),"")</f>
        <v/>
      </c>
      <c r="AN7" s="27" t="str">
        <f>IF('Массив с заданной глубиной'!AN7=$BD$3,
RANK(CU7,$BI$2:$DF$51,1),"")</f>
        <v/>
      </c>
      <c r="AO7" s="27" t="str">
        <f>IF('Массив с заданной глубиной'!AO7=$BD$3,
RANK(CV7,$BI$2:$DF$51,1),"")</f>
        <v/>
      </c>
      <c r="AP7" s="27" t="str">
        <f>IF('Массив с заданной глубиной'!AP7=$BD$3,
RANK(CW7,$BI$2:$DF$51,1),"")</f>
        <v/>
      </c>
      <c r="AQ7" s="27" t="str">
        <f>IF('Массив с заданной глубиной'!AQ7=$BD$3,
RANK(CX7,$BI$2:$DF$51,1),"")</f>
        <v/>
      </c>
      <c r="AR7" s="27" t="str">
        <f>IF('Массив с заданной глубиной'!AR7=$BD$3,
RANK(CY7,$BI$2:$DF$51,1),"")</f>
        <v/>
      </c>
      <c r="AS7" s="27" t="str">
        <f>IF('Массив с заданной глубиной'!AS7=$BD$3,
RANK(CZ7,$BI$2:$DF$51,1),"")</f>
        <v/>
      </c>
      <c r="AT7" s="27" t="str">
        <f>IF('Массив с заданной глубиной'!AT7=$BD$3,
RANK(DA7,$BI$2:$DF$51,1),"")</f>
        <v/>
      </c>
      <c r="AU7" s="27" t="str">
        <f>IF('Массив с заданной глубиной'!AU7=$BD$3,
RANK(DB7,$BI$2:$DF$51,1),"")</f>
        <v/>
      </c>
      <c r="AV7" s="27" t="str">
        <f>IF('Массив с заданной глубиной'!AV7=$BD$3,
RANK(DC7,$BI$2:$DF$51,1),"")</f>
        <v/>
      </c>
      <c r="AW7" s="27" t="str">
        <f>IF('Массив с заданной глубиной'!AW7=$BD$3,
RANK(DD7,$BI$2:$DF$51,1),"")</f>
        <v/>
      </c>
      <c r="AX7" s="27" t="str">
        <f>IF('Массив с заданной глубиной'!AX7=$BD$3,
RANK(DE7,$BI$2:$DF$51,1),"")</f>
        <v/>
      </c>
      <c r="AY7" s="27" t="str">
        <f>IF('Массив с заданной глубиной'!AY7=$BD$3,
RANK(DF7,$BI$2:$DF$51,1),"")</f>
        <v/>
      </c>
      <c r="BD7" t="s">
        <v>3</v>
      </c>
      <c r="BE7" cm="1">
        <f t="array" ref="BE7">AVERAGE(IF('Массив с заданной глубиной'!B2:AY51=BD3,ROW('Массив с заданной глубиной'!B2:AY51),""))</f>
        <v>25.171232876712327</v>
      </c>
      <c r="BI7" s="28" t="str">
        <f>IF(ISNUMBER('Массив с заданной глубиной'!B7),MOD(IF((COLUMN('Массив с заданной глубиной'!B7)-$BE$6)&gt;0,1-$BD$4,IF((ROW('Массив с заданной глубиной'!B7)-$BE$7)&lt;0,-$BD$4,2-$BD$4))*PI()+ATAN((ROW('Массив с заданной глубиной'!B7)-$BE$7)/(COLUMN('Массив с заданной глубиной'!B7)-$BE$6)),2*PI()),"")</f>
        <v/>
      </c>
      <c r="BJ7" s="28" t="str">
        <f>IF(ISNUMBER('Массив с заданной глубиной'!C7),MOD(IF((COLUMN('Массив с заданной глубиной'!C7)-$BE$6)&gt;0,1-$BD$4,IF((ROW('Массив с заданной глубиной'!C7)-$BE$7)&lt;0,-$BD$4,2-$BD$4))*PI()+ATAN((ROW('Массив с заданной глубиной'!C7)-$BE$7)/(COLUMN('Массив с заданной глубиной'!C7)-$BE$6)),2*PI()),"")</f>
        <v/>
      </c>
      <c r="BK7" s="28" t="str">
        <f>IF(ISNUMBER('Массив с заданной глубиной'!D7),MOD(IF((COLUMN('Массив с заданной глубиной'!D7)-$BE$6)&gt;0,1-$BD$4,IF((ROW('Массив с заданной глубиной'!D7)-$BE$7)&lt;0,-$BD$4,2-$BD$4))*PI()+ATAN((ROW('Массив с заданной глубиной'!D7)-$BE$7)/(COLUMN('Массив с заданной глубиной'!D7)-$BE$6)),2*PI()),"")</f>
        <v/>
      </c>
      <c r="BL7" s="28" t="str">
        <f>IF(ISNUMBER('Массив с заданной глубиной'!E7),MOD(IF((COLUMN('Массив с заданной глубиной'!E7)-$BE$6)&gt;0,1-$BD$4,IF((ROW('Массив с заданной глубиной'!E7)-$BE$7)&lt;0,-$BD$4,2-$BD$4))*PI()+ATAN((ROW('Массив с заданной глубиной'!E7)-$BE$7)/(COLUMN('Массив с заданной глубиной'!E7)-$BE$6)),2*PI()),"")</f>
        <v/>
      </c>
      <c r="BM7" s="28" t="str">
        <f>IF(ISNUMBER('Массив с заданной глубиной'!F7),MOD(IF((COLUMN('Массив с заданной глубиной'!F7)-$BE$6)&gt;0,1-$BD$4,IF((ROW('Массив с заданной глубиной'!F7)-$BE$7)&lt;0,-$BD$4,2-$BD$4))*PI()+ATAN((ROW('Массив с заданной глубиной'!F7)-$BE$7)/(COLUMN('Массив с заданной глубиной'!F7)-$BE$6)),2*PI()),"")</f>
        <v/>
      </c>
      <c r="BN7" s="28" t="str">
        <f>IF(ISNUMBER('Массив с заданной глубиной'!G7),MOD(IF((COLUMN('Массив с заданной глубиной'!G7)-$BE$6)&gt;0,1-$BD$4,IF((ROW('Массив с заданной глубиной'!G7)-$BE$7)&lt;0,-$BD$4,2-$BD$4))*PI()+ATAN((ROW('Массив с заданной глубиной'!G7)-$BE$7)/(COLUMN('Массив с заданной глубиной'!G7)-$BE$6)),2*PI()),"")</f>
        <v/>
      </c>
      <c r="BO7" s="28" t="str">
        <f>IF(ISNUMBER('Массив с заданной глубиной'!H7),MOD(IF((COLUMN('Массив с заданной глубиной'!H7)-$BE$6)&gt;0,1-$BD$4,IF((ROW('Массив с заданной глубиной'!H7)-$BE$7)&lt;0,-$BD$4,2-$BD$4))*PI()+ATAN((ROW('Массив с заданной глубиной'!H7)-$BE$7)/(COLUMN('Массив с заданной глубиной'!H7)-$BE$6)),2*PI()),"")</f>
        <v/>
      </c>
      <c r="BP7" s="28" t="str">
        <f>IF(ISNUMBER('Массив с заданной глубиной'!I7),MOD(IF((COLUMN('Массив с заданной глубиной'!I7)-$BE$6)&gt;0,1-$BD$4,IF((ROW('Массив с заданной глубиной'!I7)-$BE$7)&lt;0,-$BD$4,2-$BD$4))*PI()+ATAN((ROW('Массив с заданной глубиной'!I7)-$BE$7)/(COLUMN('Массив с заданной глубиной'!I7)-$BE$6)),2*PI()),"")</f>
        <v/>
      </c>
      <c r="BQ7" s="28" t="str">
        <f>IF(ISNUMBER('Массив с заданной глубиной'!J7),MOD(IF((COLUMN('Массив с заданной глубиной'!J7)-$BE$6)&gt;0,1-$BD$4,IF((ROW('Массив с заданной глубиной'!J7)-$BE$7)&lt;0,-$BD$4,2-$BD$4))*PI()+ATAN((ROW('Массив с заданной глубиной'!J7)-$BE$7)/(COLUMN('Массив с заданной глубиной'!J7)-$BE$6)),2*PI()),"")</f>
        <v/>
      </c>
      <c r="BR7" s="28" t="str">
        <f>IF(ISNUMBER('Массив с заданной глубиной'!K7),MOD(IF((COLUMN('Массив с заданной глубиной'!K7)-$BE$6)&gt;0,1-$BD$4,IF((ROW('Массив с заданной глубиной'!K7)-$BE$7)&lt;0,-$BD$4,2-$BD$4))*PI()+ATAN((ROW('Массив с заданной глубиной'!K7)-$BE$7)/(COLUMN('Массив с заданной глубиной'!K7)-$BE$6)),2*PI()),"")</f>
        <v/>
      </c>
      <c r="BS7" s="28" t="str">
        <f>IF(ISNUMBER('Массив с заданной глубиной'!L7),MOD(IF((COLUMN('Массив с заданной глубиной'!L7)-$BE$6)&gt;0,1-$BD$4,IF((ROW('Массив с заданной глубиной'!L7)-$BE$7)&lt;0,-$BD$4,2-$BD$4))*PI()+ATAN((ROW('Массив с заданной глубиной'!L7)-$BE$7)/(COLUMN('Массив с заданной глубиной'!L7)-$BE$6)),2*PI()),"")</f>
        <v/>
      </c>
      <c r="BT7" s="28" t="str">
        <f>IF(ISNUMBER('Массив с заданной глубиной'!M7),MOD(IF((COLUMN('Массив с заданной глубиной'!M7)-$BE$6)&gt;0,1-$BD$4,IF((ROW('Массив с заданной глубиной'!M7)-$BE$7)&lt;0,-$BD$4,2-$BD$4))*PI()+ATAN((ROW('Массив с заданной глубиной'!M7)-$BE$7)/(COLUMN('Массив с заданной глубиной'!M7)-$BE$6)),2*PI()),"")</f>
        <v/>
      </c>
      <c r="BU7" s="28" t="str">
        <f>IF(ISNUMBER('Массив с заданной глубиной'!N7),MOD(IF((COLUMN('Массив с заданной глубиной'!N7)-$BE$6)&gt;0,1-$BD$4,IF((ROW('Массив с заданной глубиной'!N7)-$BE$7)&lt;0,-$BD$4,2-$BD$4))*PI()+ATAN((ROW('Массив с заданной глубиной'!N7)-$BE$7)/(COLUMN('Массив с заданной глубиной'!N7)-$BE$6)),2*PI()),"")</f>
        <v/>
      </c>
      <c r="BV7" s="28" t="str">
        <f>IF(ISNUMBER('Массив с заданной глубиной'!O7),MOD(IF((COLUMN('Массив с заданной глубиной'!O7)-$BE$6)&gt;0,1-$BD$4,IF((ROW('Массив с заданной глубиной'!O7)-$BE$7)&lt;0,-$BD$4,2-$BD$4))*PI()+ATAN((ROW('Массив с заданной глубиной'!O7)-$BE$7)/(COLUMN('Массив с заданной глубиной'!O7)-$BE$6)),2*PI()),"")</f>
        <v/>
      </c>
      <c r="BW7" s="28" t="str">
        <f>IF(ISNUMBER('Массив с заданной глубиной'!P7),MOD(IF((COLUMN('Массив с заданной глубиной'!P7)-$BE$6)&gt;0,1-$BD$4,IF((ROW('Массив с заданной глубиной'!P7)-$BE$7)&lt;0,-$BD$4,2-$BD$4))*PI()+ATAN((ROW('Массив с заданной глубиной'!P7)-$BE$7)/(COLUMN('Массив с заданной глубиной'!P7)-$BE$6)),2*PI()),"")</f>
        <v/>
      </c>
      <c r="BX7" s="28" t="str">
        <f>IF(ISNUMBER('Массив с заданной глубиной'!Q7),MOD(IF((COLUMN('Массив с заданной глубиной'!Q7)-$BE$6)&gt;0,1-$BD$4,IF((ROW('Массив с заданной глубиной'!Q7)-$BE$7)&lt;0,-$BD$4,2-$BD$4))*PI()+ATAN((ROW('Массив с заданной глубиной'!Q7)-$BE$7)/(COLUMN('Массив с заданной глубиной'!Q7)-$BE$6)),2*PI()),"")</f>
        <v/>
      </c>
      <c r="BY7" s="28" t="str">
        <f>IF(ISNUMBER('Массив с заданной глубиной'!R7),MOD(IF((COLUMN('Массив с заданной глубиной'!R7)-$BE$6)&gt;0,1-$BD$4,IF((ROW('Массив с заданной глубиной'!R7)-$BE$7)&lt;0,-$BD$4,2-$BD$4))*PI()+ATAN((ROW('Массив с заданной глубиной'!R7)-$BE$7)/(COLUMN('Массив с заданной глубиной'!R7)-$BE$6)),2*PI()),"")</f>
        <v/>
      </c>
      <c r="BZ7" s="28" t="str">
        <f>IF(ISNUMBER('Массив с заданной глубиной'!S7),MOD(IF((COLUMN('Массив с заданной глубиной'!S7)-$BE$6)&gt;0,1-$BD$4,IF((ROW('Массив с заданной глубиной'!S7)-$BE$7)&lt;0,-$BD$4,2-$BD$4))*PI()+ATAN((ROW('Массив с заданной глубиной'!S7)-$BE$7)/(COLUMN('Массив с заданной глубиной'!S7)-$BE$6)),2*PI()),"")</f>
        <v/>
      </c>
      <c r="CA7" s="28" t="str">
        <f>IF(ISNUMBER('Массив с заданной глубиной'!T7),MOD(IF((COLUMN('Массив с заданной глубиной'!T7)-$BE$6)&gt;0,1-$BD$4,IF((ROW('Массив с заданной глубиной'!T7)-$BE$7)&lt;0,-$BD$4,2-$BD$4))*PI()+ATAN((ROW('Массив с заданной глубиной'!T7)-$BE$7)/(COLUMN('Массив с заданной глубиной'!T7)-$BE$6)),2*PI()),"")</f>
        <v/>
      </c>
      <c r="CB7" s="28" t="str">
        <f>IF(ISNUMBER('Массив с заданной глубиной'!U7),MOD(IF((COLUMN('Массив с заданной глубиной'!U7)-$BE$6)&gt;0,1-$BD$4,IF((ROW('Массив с заданной глубиной'!U7)-$BE$7)&lt;0,-$BD$4,2-$BD$4))*PI()+ATAN((ROW('Массив с заданной глубиной'!U7)-$BE$7)/(COLUMN('Массив с заданной глубиной'!U7)-$BE$6)),2*PI()),"")</f>
        <v/>
      </c>
      <c r="CC7" s="28" t="str">
        <f>IF(ISNUMBER('Массив с заданной глубиной'!V7),MOD(IF((COLUMN('Массив с заданной глубиной'!V7)-$BE$6)&gt;0,1-$BD$4,IF((ROW('Массив с заданной глубиной'!V7)-$BE$7)&lt;0,-$BD$4,2-$BD$4))*PI()+ATAN((ROW('Массив с заданной глубиной'!V7)-$BE$7)/(COLUMN('Массив с заданной глубиной'!V7)-$BE$6)),2*PI()),"")</f>
        <v/>
      </c>
      <c r="CD7" s="28" t="str">
        <f>IF(ISNUMBER('Массив с заданной глубиной'!W7),MOD(IF((COLUMN('Массив с заданной глубиной'!W7)-$BE$6)&gt;0,1-$BD$4,IF((ROW('Массив с заданной глубиной'!W7)-$BE$7)&lt;0,-$BD$4,2-$BD$4))*PI()+ATAN((ROW('Массив с заданной глубиной'!W7)-$BE$7)/(COLUMN('Массив с заданной глубиной'!W7)-$BE$6)),2*PI()),"")</f>
        <v/>
      </c>
      <c r="CE7" s="28" t="str">
        <f>IF(ISNUMBER('Массив с заданной глубиной'!X7),MOD(IF((COLUMN('Массив с заданной глубиной'!X7)-$BE$6)&gt;0,1-$BD$4,IF((ROW('Массив с заданной глубиной'!X7)-$BE$7)&lt;0,-$BD$4,2-$BD$4))*PI()+ATAN((ROW('Массив с заданной глубиной'!X7)-$BE$7)/(COLUMN('Массив с заданной глубиной'!X7)-$BE$6)),2*PI()),"")</f>
        <v/>
      </c>
      <c r="CF7" s="28" t="str">
        <f>IF(ISNUMBER('Массив с заданной глубиной'!Y7),MOD(IF((COLUMN('Массив с заданной глубиной'!Y7)-$BE$6)&gt;0,1-$BD$4,IF((ROW('Массив с заданной глубиной'!Y7)-$BE$7)&lt;0,-$BD$4,2-$BD$4))*PI()+ATAN((ROW('Массив с заданной глубиной'!Y7)-$BE$7)/(COLUMN('Массив с заданной глубиной'!Y7)-$BE$6)),2*PI()),"")</f>
        <v/>
      </c>
      <c r="CG7" s="28" t="str">
        <f>IF(ISNUMBER('Массив с заданной глубиной'!Z7),MOD(IF((COLUMN('Массив с заданной глубиной'!Z7)-$BE$6)&gt;0,1-$BD$4,IF((ROW('Массив с заданной глубиной'!Z7)-$BE$7)&lt;0,-$BD$4,2-$BD$4))*PI()+ATAN((ROW('Массив с заданной глубиной'!Z7)-$BE$7)/(COLUMN('Массив с заданной глубиной'!Z7)-$BE$6)),2*PI()),"")</f>
        <v/>
      </c>
      <c r="CH7" s="28" t="str">
        <f>IF(ISNUMBER('Массив с заданной глубиной'!AA7),MOD(IF((COLUMN('Массив с заданной глубиной'!AA7)-$BE$6)&gt;0,1-$BD$4,IF((ROW('Массив с заданной глубиной'!AA7)-$BE$7)&lt;0,-$BD$4,2-$BD$4))*PI()+ATAN((ROW('Массив с заданной глубиной'!AA7)-$BE$7)/(COLUMN('Массив с заданной глубиной'!AA7)-$BE$6)),2*PI()),"")</f>
        <v/>
      </c>
      <c r="CI7" s="28" t="str">
        <f>IF(ISNUMBER('Массив с заданной глубиной'!AB7),MOD(IF((COLUMN('Массив с заданной глубиной'!AB7)-$BE$6)&gt;0,1-$BD$4,IF((ROW('Массив с заданной глубиной'!AB7)-$BE$7)&lt;0,-$BD$4,2-$BD$4))*PI()+ATAN((ROW('Массив с заданной глубиной'!AB7)-$BE$7)/(COLUMN('Массив с заданной глубиной'!AB7)-$BE$6)),2*PI()),"")</f>
        <v/>
      </c>
      <c r="CJ7" s="28" t="str">
        <f>IF(ISNUMBER('Массив с заданной глубиной'!AC7),MOD(IF((COLUMN('Массив с заданной глубиной'!AC7)-$BE$6)&gt;0,1-$BD$4,IF((ROW('Массив с заданной глубиной'!AC7)-$BE$7)&lt;0,-$BD$4,2-$BD$4))*PI()+ATAN((ROW('Массив с заданной глубиной'!AC7)-$BE$7)/(COLUMN('Массив с заданной глубиной'!AC7)-$BE$6)),2*PI()),"")</f>
        <v/>
      </c>
      <c r="CK7" s="28" t="str">
        <f>IF(ISNUMBER('Массив с заданной глубиной'!AD7),MOD(IF((COLUMN('Массив с заданной глубиной'!AD7)-$BE$6)&gt;0,1-$BD$4,IF((ROW('Массив с заданной глубиной'!AD7)-$BE$7)&lt;0,-$BD$4,2-$BD$4))*PI()+ATAN((ROW('Массив с заданной глубиной'!AD7)-$BE$7)/(COLUMN('Массив с заданной глубиной'!AD7)-$BE$6)),2*PI()),"")</f>
        <v/>
      </c>
      <c r="CL7" s="28" t="str">
        <f>IF(ISNUMBER('Массив с заданной глубиной'!AE7),MOD(IF((COLUMN('Массив с заданной глубиной'!AE7)-$BE$6)&gt;0,1-$BD$4,IF((ROW('Массив с заданной глубиной'!AE7)-$BE$7)&lt;0,-$BD$4,2-$BD$4))*PI()+ATAN((ROW('Массив с заданной глубиной'!AE7)-$BE$7)/(COLUMN('Массив с заданной глубиной'!AE7)-$BE$6)),2*PI()),"")</f>
        <v/>
      </c>
      <c r="CM7" s="28" t="str">
        <f>IF(ISNUMBER('Массив с заданной глубиной'!AF7),MOD(IF((COLUMN('Массив с заданной глубиной'!AF7)-$BE$6)&gt;0,1-$BD$4,IF((ROW('Массив с заданной глубиной'!AF7)-$BE$7)&lt;0,-$BD$4,2-$BD$4))*PI()+ATAN((ROW('Массив с заданной глубиной'!AF7)-$BE$7)/(COLUMN('Массив с заданной глубиной'!AF7)-$BE$6)),2*PI()),"")</f>
        <v/>
      </c>
      <c r="CN7" s="28" t="str">
        <f>IF(ISNUMBER('Массив с заданной глубиной'!AG7),MOD(IF((COLUMN('Массив с заданной глубиной'!AG7)-$BE$6)&gt;0,1-$BD$4,IF((ROW('Массив с заданной глубиной'!AG7)-$BE$7)&lt;0,-$BD$4,2-$BD$4))*PI()+ATAN((ROW('Массив с заданной глубиной'!AG7)-$BE$7)/(COLUMN('Массив с заданной глубиной'!AG7)-$BE$6)),2*PI()),"")</f>
        <v/>
      </c>
      <c r="CO7" s="28" t="str">
        <f>IF(ISNUMBER('Массив с заданной глубиной'!AH7),MOD(IF((COLUMN('Массив с заданной глубиной'!AH7)-$BE$6)&gt;0,1-$BD$4,IF((ROW('Массив с заданной глубиной'!AH7)-$BE$7)&lt;0,-$BD$4,2-$BD$4))*PI()+ATAN((ROW('Массив с заданной глубиной'!AH7)-$BE$7)/(COLUMN('Массив с заданной глубиной'!AH7)-$BE$6)),2*PI()),"")</f>
        <v/>
      </c>
      <c r="CP7" s="28" t="str">
        <f>IF(ISNUMBER('Массив с заданной глубиной'!AI7),MOD(IF((COLUMN('Массив с заданной глубиной'!AI7)-$BE$6)&gt;0,1-$BD$4,IF((ROW('Массив с заданной глубиной'!AI7)-$BE$7)&lt;0,-$BD$4,2-$BD$4))*PI()+ATAN((ROW('Массив с заданной глубиной'!AI7)-$BE$7)/(COLUMN('Массив с заданной глубиной'!AI7)-$BE$6)),2*PI()),"")</f>
        <v/>
      </c>
      <c r="CQ7" s="28" t="str">
        <f>IF(ISNUMBER('Массив с заданной глубиной'!AJ7),MOD(IF((COLUMN('Массив с заданной глубиной'!AJ7)-$BE$6)&gt;0,1-$BD$4,IF((ROW('Массив с заданной глубиной'!AJ7)-$BE$7)&lt;0,-$BD$4,2-$BD$4))*PI()+ATAN((ROW('Массив с заданной глубиной'!AJ7)-$BE$7)/(COLUMN('Массив с заданной глубиной'!AJ7)-$BE$6)),2*PI()),"")</f>
        <v/>
      </c>
      <c r="CR7" s="28" t="str">
        <f>IF(ISNUMBER('Массив с заданной глубиной'!AK7),MOD(IF((COLUMN('Массив с заданной глубиной'!AK7)-$BE$6)&gt;0,1-$BD$4,IF((ROW('Массив с заданной глубиной'!AK7)-$BE$7)&lt;0,-$BD$4,2-$BD$4))*PI()+ATAN((ROW('Массив с заданной глубиной'!AK7)-$BE$7)/(COLUMN('Массив с заданной глубиной'!AK7)-$BE$6)),2*PI()),"")</f>
        <v/>
      </c>
      <c r="CS7" s="28" t="str">
        <f>IF(ISNUMBER('Массив с заданной глубиной'!AL7),MOD(IF((COLUMN('Массив с заданной глубиной'!AL7)-$BE$6)&gt;0,1-$BD$4,IF((ROW('Массив с заданной глубиной'!AL7)-$BE$7)&lt;0,-$BD$4,2-$BD$4))*PI()+ATAN((ROW('Массив с заданной глубиной'!AL7)-$BE$7)/(COLUMN('Массив с заданной глубиной'!AL7)-$BE$6)),2*PI()),"")</f>
        <v/>
      </c>
      <c r="CT7" s="28" t="str">
        <f>IF(ISNUMBER('Массив с заданной глубиной'!AM7),MOD(IF((COLUMN('Массив с заданной глубиной'!AM7)-$BE$6)&gt;0,1-$BD$4,IF((ROW('Массив с заданной глубиной'!AM7)-$BE$7)&lt;0,-$BD$4,2-$BD$4))*PI()+ATAN((ROW('Массив с заданной глубиной'!AM7)-$BE$7)/(COLUMN('Массив с заданной глубиной'!AM7)-$BE$6)),2*PI()),"")</f>
        <v/>
      </c>
      <c r="CU7" s="28" t="str">
        <f>IF(ISNUMBER('Массив с заданной глубиной'!AN7),MOD(IF((COLUMN('Массив с заданной глубиной'!AN7)-$BE$6)&gt;0,1-$BD$4,IF((ROW('Массив с заданной глубиной'!AN7)-$BE$7)&lt;0,-$BD$4,2-$BD$4))*PI()+ATAN((ROW('Массив с заданной глубиной'!AN7)-$BE$7)/(COLUMN('Массив с заданной глубиной'!AN7)-$BE$6)),2*PI()),"")</f>
        <v/>
      </c>
      <c r="CV7" s="28" t="str">
        <f>IF(ISNUMBER('Массив с заданной глубиной'!AO7),MOD(IF((COLUMN('Массив с заданной глубиной'!AO7)-$BE$6)&gt;0,1-$BD$4,IF((ROW('Массив с заданной глубиной'!AO7)-$BE$7)&lt;0,-$BD$4,2-$BD$4))*PI()+ATAN((ROW('Массив с заданной глубиной'!AO7)-$BE$7)/(COLUMN('Массив с заданной глубиной'!AO7)-$BE$6)),2*PI()),"")</f>
        <v/>
      </c>
      <c r="CW7" s="28" t="str">
        <f>IF(ISNUMBER('Массив с заданной глубиной'!AP7),MOD(IF((COLUMN('Массив с заданной глубиной'!AP7)-$BE$6)&gt;0,1-$BD$4,IF((ROW('Массив с заданной глубиной'!AP7)-$BE$7)&lt;0,-$BD$4,2-$BD$4))*PI()+ATAN((ROW('Массив с заданной глубиной'!AP7)-$BE$7)/(COLUMN('Массив с заданной глубиной'!AP7)-$BE$6)),2*PI()),"")</f>
        <v/>
      </c>
      <c r="CX7" s="28" t="str">
        <f>IF(ISNUMBER('Массив с заданной глубиной'!AQ7),MOD(IF((COLUMN('Массив с заданной глубиной'!AQ7)-$BE$6)&gt;0,1-$BD$4,IF((ROW('Массив с заданной глубиной'!AQ7)-$BE$7)&lt;0,-$BD$4,2-$BD$4))*PI()+ATAN((ROW('Массив с заданной глубиной'!AQ7)-$BE$7)/(COLUMN('Массив с заданной глубиной'!AQ7)-$BE$6)),2*PI()),"")</f>
        <v/>
      </c>
      <c r="CY7" s="28" t="str">
        <f>IF(ISNUMBER('Массив с заданной глубиной'!AR7),MOD(IF((COLUMN('Массив с заданной глубиной'!AR7)-$BE$6)&gt;0,1-$BD$4,IF((ROW('Массив с заданной глубиной'!AR7)-$BE$7)&lt;0,-$BD$4,2-$BD$4))*PI()+ATAN((ROW('Массив с заданной глубиной'!AR7)-$BE$7)/(COLUMN('Массив с заданной глубиной'!AR7)-$BE$6)),2*PI()),"")</f>
        <v/>
      </c>
      <c r="CZ7" s="28" t="str">
        <f>IF(ISNUMBER('Массив с заданной глубиной'!AS7),MOD(IF((COLUMN('Массив с заданной глубиной'!AS7)-$BE$6)&gt;0,1-$BD$4,IF((ROW('Массив с заданной глубиной'!AS7)-$BE$7)&lt;0,-$BD$4,2-$BD$4))*PI()+ATAN((ROW('Массив с заданной глубиной'!AS7)-$BE$7)/(COLUMN('Массив с заданной глубиной'!AS7)-$BE$6)),2*PI()),"")</f>
        <v/>
      </c>
      <c r="DA7" s="28" t="str">
        <f>IF(ISNUMBER('Массив с заданной глубиной'!AT7),MOD(IF((COLUMN('Массив с заданной глубиной'!AT7)-$BE$6)&gt;0,1-$BD$4,IF((ROW('Массив с заданной глубиной'!AT7)-$BE$7)&lt;0,-$BD$4,2-$BD$4))*PI()+ATAN((ROW('Массив с заданной глубиной'!AT7)-$BE$7)/(COLUMN('Массив с заданной глубиной'!AT7)-$BE$6)),2*PI()),"")</f>
        <v/>
      </c>
      <c r="DB7" s="28" t="str">
        <f>IF(ISNUMBER('Массив с заданной глубиной'!AU7),MOD(IF((COLUMN('Массив с заданной глубиной'!AU7)-$BE$6)&gt;0,1-$BD$4,IF((ROW('Массив с заданной глубиной'!AU7)-$BE$7)&lt;0,-$BD$4,2-$BD$4))*PI()+ATAN((ROW('Массив с заданной глубиной'!AU7)-$BE$7)/(COLUMN('Массив с заданной глубиной'!AU7)-$BE$6)),2*PI()),"")</f>
        <v/>
      </c>
      <c r="DC7" s="28" t="str">
        <f>IF(ISNUMBER('Массив с заданной глубиной'!AV7),MOD(IF((COLUMN('Массив с заданной глубиной'!AV7)-$BE$6)&gt;0,1-$BD$4,IF((ROW('Массив с заданной глубиной'!AV7)-$BE$7)&lt;0,-$BD$4,2-$BD$4))*PI()+ATAN((ROW('Массив с заданной глубиной'!AV7)-$BE$7)/(COLUMN('Массив с заданной глубиной'!AV7)-$BE$6)),2*PI()),"")</f>
        <v/>
      </c>
      <c r="DD7" s="28" t="str">
        <f>IF(ISNUMBER('Массив с заданной глубиной'!AW7),MOD(IF((COLUMN('Массив с заданной глубиной'!AW7)-$BE$6)&gt;0,1-$BD$4,IF((ROW('Массив с заданной глубиной'!AW7)-$BE$7)&lt;0,-$BD$4,2-$BD$4))*PI()+ATAN((ROW('Массив с заданной глубиной'!AW7)-$BE$7)/(COLUMN('Массив с заданной глубиной'!AW7)-$BE$6)),2*PI()),"")</f>
        <v/>
      </c>
      <c r="DE7" s="28" t="str">
        <f>IF(ISNUMBER('Массив с заданной глубиной'!AX7),MOD(IF((COLUMN('Массив с заданной глубиной'!AX7)-$BE$6)&gt;0,1-$BD$4,IF((ROW('Массив с заданной глубиной'!AX7)-$BE$7)&lt;0,-$BD$4,2-$BD$4))*PI()+ATAN((ROW('Массив с заданной глубиной'!AX7)-$BE$7)/(COLUMN('Массив с заданной глубиной'!AX7)-$BE$6)),2*PI()),"")</f>
        <v/>
      </c>
      <c r="DF7" s="28" t="str">
        <f>IF(ISNUMBER('Массив с заданной глубиной'!AY7),MOD(IF((COLUMN('Массив с заданной глубиной'!AY7)-$BE$6)&gt;0,1-$BD$4,IF((ROW('Массив с заданной глубиной'!AY7)-$BE$7)&lt;0,-$BD$4,2-$BD$4))*PI()+ATAN((ROW('Массив с заданной глубиной'!AY7)-$BE$7)/(COLUMN('Массив с заданной глубиной'!AY7)-$BE$6)),2*PI()),"")</f>
        <v/>
      </c>
    </row>
    <row r="8" spans="2:112" ht="18" customHeight="1" thickBot="1" x14ac:dyDescent="0.3">
      <c r="B8" s="27" t="str">
        <f>IF('Массив с заданной глубиной'!B8=$BD$3,
RANK(BI8,$BI$2:$DF$51,1),"")</f>
        <v/>
      </c>
      <c r="C8" s="27" t="str">
        <f>IF('Массив с заданной глубиной'!C8=$BD$3,
RANK(BJ8,$BI$2:$DF$51,1),"")</f>
        <v/>
      </c>
      <c r="D8" s="27" t="str">
        <f>IF('Массив с заданной глубиной'!D8=$BD$3,
RANK(BK8,$BI$2:$DF$51,1),"")</f>
        <v/>
      </c>
      <c r="E8" s="27" t="str">
        <f>IF('Массив с заданной глубиной'!E8=$BD$3,
RANK(BL8,$BI$2:$DF$51,1),"")</f>
        <v/>
      </c>
      <c r="F8" s="27" t="str">
        <f>IF('Массив с заданной глубиной'!F8=$BD$3,
RANK(BM8,$BI$2:$DF$51,1),"")</f>
        <v/>
      </c>
      <c r="G8" s="27" t="str">
        <f>IF('Массив с заданной глубиной'!G8=$BD$3,
RANK(BN8,$BI$2:$DF$51,1),"")</f>
        <v/>
      </c>
      <c r="H8" s="27" t="str">
        <f>IF('Массив с заданной глубиной'!H8=$BD$3,
RANK(BO8,$BI$2:$DF$51,1),"")</f>
        <v/>
      </c>
      <c r="I8" s="27" t="str">
        <f>IF('Массив с заданной глубиной'!I8=$BD$3,
RANK(BP8,$BI$2:$DF$51,1),"")</f>
        <v/>
      </c>
      <c r="J8" s="27" t="str">
        <f>IF('Массив с заданной глубиной'!J8=$BD$3,
RANK(BQ8,$BI$2:$DF$51,1),"")</f>
        <v/>
      </c>
      <c r="K8" s="27" t="str">
        <f>IF('Массив с заданной глубиной'!K8=$BD$3,
RANK(BR8,$BI$2:$DF$51,1),"")</f>
        <v/>
      </c>
      <c r="L8" s="27" t="str">
        <f>IF('Массив с заданной глубиной'!L8=$BD$3,
RANK(BS8,$BI$2:$DF$51,1),"")</f>
        <v/>
      </c>
      <c r="M8" s="27" t="str">
        <f>IF('Массив с заданной глубиной'!M8=$BD$3,
RANK(BT8,$BI$2:$DF$51,1),"")</f>
        <v/>
      </c>
      <c r="N8" s="27" t="str">
        <f>IF('Массив с заданной глубиной'!N8=$BD$3,
RANK(BU8,$BI$2:$DF$51,1),"")</f>
        <v/>
      </c>
      <c r="O8" s="27" t="str">
        <f>IF('Массив с заданной глубиной'!O8=$BD$3,
RANK(BV8,$BI$2:$DF$51,1),"")</f>
        <v/>
      </c>
      <c r="P8" s="27" t="str">
        <f>IF('Массив с заданной глубиной'!P8=$BD$3,
RANK(BW8,$BI$2:$DF$51,1),"")</f>
        <v/>
      </c>
      <c r="Q8" s="27" t="str">
        <f>IF('Массив с заданной глубиной'!Q8=$BD$3,
RANK(BX8,$BI$2:$DF$51,1),"")</f>
        <v/>
      </c>
      <c r="R8" s="27" t="str">
        <f>IF('Массив с заданной глубиной'!R8=$BD$3,
RANK(BY8,$BI$2:$DF$51,1),"")</f>
        <v/>
      </c>
      <c r="S8" s="27" t="str">
        <f>IF('Массив с заданной глубиной'!S8=$BD$3,
RANK(BZ8,$BI$2:$DF$51,1),"")</f>
        <v/>
      </c>
      <c r="T8" s="27" t="str">
        <f>IF('Массив с заданной глубиной'!T8=$BD$3,
RANK(CA8,$BI$2:$DF$51,1),"")</f>
        <v/>
      </c>
      <c r="U8" s="27" t="str">
        <f>IF('Массив с заданной глубиной'!U8=$BD$3,
RANK(CB8,$BI$2:$DF$51,1),"")</f>
        <v/>
      </c>
      <c r="V8" s="27" t="str">
        <f>IF('Массив с заданной глубиной'!V8=$BD$3,
RANK(CC8,$BI$2:$DF$51,1),"")</f>
        <v/>
      </c>
      <c r="W8" s="27" t="str">
        <f>IF('Массив с заданной глубиной'!W8=$BD$3,
RANK(CD8,$BI$2:$DF$51,1),"")</f>
        <v/>
      </c>
      <c r="X8" s="27" t="str">
        <f>IF('Массив с заданной глубиной'!X8=$BD$3,
RANK(CE8,$BI$2:$DF$51,1),"")</f>
        <v/>
      </c>
      <c r="Y8" s="27" t="str">
        <f>IF('Массив с заданной глубиной'!Y8=$BD$3,
RANK(CF8,$BI$2:$DF$51,1),"")</f>
        <v/>
      </c>
      <c r="Z8" s="27" t="str">
        <f>IF('Массив с заданной глубиной'!Z8=$BD$3,
RANK(CG8,$BI$2:$DF$51,1),"")</f>
        <v/>
      </c>
      <c r="AA8" s="27" t="str">
        <f>IF('Массив с заданной глубиной'!AA8=$BD$3,
RANK(CH8,$BI$2:$DF$51,1),"")</f>
        <v/>
      </c>
      <c r="AB8" s="27" t="str">
        <f>IF('Массив с заданной глубиной'!AB8=$BD$3,
RANK(CI8,$BI$2:$DF$51,1),"")</f>
        <v/>
      </c>
      <c r="AC8" s="27" t="str">
        <f>IF('Массив с заданной глубиной'!AC8=$BD$3,
RANK(CJ8,$BI$2:$DF$51,1),"")</f>
        <v/>
      </c>
      <c r="AD8" s="27" t="str">
        <f>IF('Массив с заданной глубиной'!AD8=$BD$3,
RANK(CK8,$BI$2:$DF$51,1),"")</f>
        <v/>
      </c>
      <c r="AE8" s="27" t="str">
        <f>IF('Массив с заданной глубиной'!AE8=$BD$3,
RANK(CL8,$BI$2:$DF$51,1),"")</f>
        <v/>
      </c>
      <c r="AF8" s="27" t="str">
        <f>IF('Массив с заданной глубиной'!AF8=$BD$3,
RANK(CM8,$BI$2:$DF$51,1),"")</f>
        <v/>
      </c>
      <c r="AG8" s="27" t="str">
        <f>IF('Массив с заданной глубиной'!AG8=$BD$3,
RANK(CN8,$BI$2:$DF$51,1),"")</f>
        <v/>
      </c>
      <c r="AH8" s="27" t="str">
        <f>IF('Массив с заданной глубиной'!AH8=$BD$3,
RANK(CO8,$BI$2:$DF$51,1),"")</f>
        <v/>
      </c>
      <c r="AI8" s="27" t="str">
        <f>IF('Массив с заданной глубиной'!AI8=$BD$3,
RANK(CP8,$BI$2:$DF$51,1),"")</f>
        <v/>
      </c>
      <c r="AJ8" s="27" t="str">
        <f>IF('Массив с заданной глубиной'!AJ8=$BD$3,
RANK(CQ8,$BI$2:$DF$51,1),"")</f>
        <v/>
      </c>
      <c r="AK8" s="27" t="str">
        <f>IF('Массив с заданной глубиной'!AK8=$BD$3,
RANK(CR8,$BI$2:$DF$51,1),"")</f>
        <v/>
      </c>
      <c r="AL8" s="27" t="str">
        <f>IF('Массив с заданной глубиной'!AL8=$BD$3,
RANK(CS8,$BI$2:$DF$51,1),"")</f>
        <v/>
      </c>
      <c r="AM8" s="27" t="str">
        <f>IF('Массив с заданной глубиной'!AM8=$BD$3,
RANK(CT8,$BI$2:$DF$51,1),"")</f>
        <v/>
      </c>
      <c r="AN8" s="27" t="str">
        <f>IF('Массив с заданной глубиной'!AN8=$BD$3,
RANK(CU8,$BI$2:$DF$51,1),"")</f>
        <v/>
      </c>
      <c r="AO8" s="27" t="str">
        <f>IF('Массив с заданной глубиной'!AO8=$BD$3,
RANK(CV8,$BI$2:$DF$51,1),"")</f>
        <v/>
      </c>
      <c r="AP8" s="27" t="str">
        <f>IF('Массив с заданной глубиной'!AP8=$BD$3,
RANK(CW8,$BI$2:$DF$51,1),"")</f>
        <v/>
      </c>
      <c r="AQ8" s="27" t="str">
        <f>IF('Массив с заданной глубиной'!AQ8=$BD$3,
RANK(CX8,$BI$2:$DF$51,1),"")</f>
        <v/>
      </c>
      <c r="AR8" s="27" t="str">
        <f>IF('Массив с заданной глубиной'!AR8=$BD$3,
RANK(CY8,$BI$2:$DF$51,1),"")</f>
        <v/>
      </c>
      <c r="AS8" s="27" t="str">
        <f>IF('Массив с заданной глубиной'!AS8=$BD$3,
RANK(CZ8,$BI$2:$DF$51,1),"")</f>
        <v/>
      </c>
      <c r="AT8" s="27" t="str">
        <f>IF('Массив с заданной глубиной'!AT8=$BD$3,
RANK(DA8,$BI$2:$DF$51,1),"")</f>
        <v/>
      </c>
      <c r="AU8" s="27" t="str">
        <f>IF('Массив с заданной глубиной'!AU8=$BD$3,
RANK(DB8,$BI$2:$DF$51,1),"")</f>
        <v/>
      </c>
      <c r="AV8" s="27" t="str">
        <f>IF('Массив с заданной глубиной'!AV8=$BD$3,
RANK(DC8,$BI$2:$DF$51,1),"")</f>
        <v/>
      </c>
      <c r="AW8" s="27" t="str">
        <f>IF('Массив с заданной глубиной'!AW8=$BD$3,
RANK(DD8,$BI$2:$DF$51,1),"")</f>
        <v/>
      </c>
      <c r="AX8" s="27" t="str">
        <f>IF('Массив с заданной глубиной'!AX8=$BD$3,
RANK(DE8,$BI$2:$DF$51,1),"")</f>
        <v/>
      </c>
      <c r="AY8" s="27" t="str">
        <f>IF('Массив с заданной глубиной'!AY8=$BD$3,
RANK(DF8,$BI$2:$DF$51,1),"")</f>
        <v/>
      </c>
      <c r="BI8" s="28" t="str">
        <f>IF(ISNUMBER('Массив с заданной глубиной'!B8),MOD(IF((COLUMN('Массив с заданной глубиной'!B8)-$BE$6)&gt;0,1-$BD$4,IF((ROW('Массив с заданной глубиной'!B8)-$BE$7)&lt;0,-$BD$4,2-$BD$4))*PI()+ATAN((ROW('Массив с заданной глубиной'!B8)-$BE$7)/(COLUMN('Массив с заданной глубиной'!B8)-$BE$6)),2*PI()),"")</f>
        <v/>
      </c>
      <c r="BJ8" s="28" t="str">
        <f>IF(ISNUMBER('Массив с заданной глубиной'!C8),MOD(IF((COLUMN('Массив с заданной глубиной'!C8)-$BE$6)&gt;0,1-$BD$4,IF((ROW('Массив с заданной глубиной'!C8)-$BE$7)&lt;0,-$BD$4,2-$BD$4))*PI()+ATAN((ROW('Массив с заданной глубиной'!C8)-$BE$7)/(COLUMN('Массив с заданной глубиной'!C8)-$BE$6)),2*PI()),"")</f>
        <v/>
      </c>
      <c r="BK8" s="28" t="str">
        <f>IF(ISNUMBER('Массив с заданной глубиной'!D8),MOD(IF((COLUMN('Массив с заданной глубиной'!D8)-$BE$6)&gt;0,1-$BD$4,IF((ROW('Массив с заданной глубиной'!D8)-$BE$7)&lt;0,-$BD$4,2-$BD$4))*PI()+ATAN((ROW('Массив с заданной глубиной'!D8)-$BE$7)/(COLUMN('Массив с заданной глубиной'!D8)-$BE$6)),2*PI()),"")</f>
        <v/>
      </c>
      <c r="BL8" s="28" t="str">
        <f>IF(ISNUMBER('Массив с заданной глубиной'!E8),MOD(IF((COLUMN('Массив с заданной глубиной'!E8)-$BE$6)&gt;0,1-$BD$4,IF((ROW('Массив с заданной глубиной'!E8)-$BE$7)&lt;0,-$BD$4,2-$BD$4))*PI()+ATAN((ROW('Массив с заданной глубиной'!E8)-$BE$7)/(COLUMN('Массив с заданной глубиной'!E8)-$BE$6)),2*PI()),"")</f>
        <v/>
      </c>
      <c r="BM8" s="28" t="str">
        <f>IF(ISNUMBER('Массив с заданной глубиной'!F8),MOD(IF((COLUMN('Массив с заданной глубиной'!F8)-$BE$6)&gt;0,1-$BD$4,IF((ROW('Массив с заданной глубиной'!F8)-$BE$7)&lt;0,-$BD$4,2-$BD$4))*PI()+ATAN((ROW('Массив с заданной глубиной'!F8)-$BE$7)/(COLUMN('Массив с заданной глубиной'!F8)-$BE$6)),2*PI()),"")</f>
        <v/>
      </c>
      <c r="BN8" s="28" t="str">
        <f>IF(ISNUMBER('Массив с заданной глубиной'!G8),MOD(IF((COLUMN('Массив с заданной глубиной'!G8)-$BE$6)&gt;0,1-$BD$4,IF((ROW('Массив с заданной глубиной'!G8)-$BE$7)&lt;0,-$BD$4,2-$BD$4))*PI()+ATAN((ROW('Массив с заданной глубиной'!G8)-$BE$7)/(COLUMN('Массив с заданной глубиной'!G8)-$BE$6)),2*PI()),"")</f>
        <v/>
      </c>
      <c r="BO8" s="28" t="str">
        <f>IF(ISNUMBER('Массив с заданной глубиной'!H8),MOD(IF((COLUMN('Массив с заданной глубиной'!H8)-$BE$6)&gt;0,1-$BD$4,IF((ROW('Массив с заданной глубиной'!H8)-$BE$7)&lt;0,-$BD$4,2-$BD$4))*PI()+ATAN((ROW('Массив с заданной глубиной'!H8)-$BE$7)/(COLUMN('Массив с заданной глубиной'!H8)-$BE$6)),2*PI()),"")</f>
        <v/>
      </c>
      <c r="BP8" s="28" t="str">
        <f>IF(ISNUMBER('Массив с заданной глубиной'!I8),MOD(IF((COLUMN('Массив с заданной глубиной'!I8)-$BE$6)&gt;0,1-$BD$4,IF((ROW('Массив с заданной глубиной'!I8)-$BE$7)&lt;0,-$BD$4,2-$BD$4))*PI()+ATAN((ROW('Массив с заданной глубиной'!I8)-$BE$7)/(COLUMN('Массив с заданной глубиной'!I8)-$BE$6)),2*PI()),"")</f>
        <v/>
      </c>
      <c r="BQ8" s="28" t="str">
        <f>IF(ISNUMBER('Массив с заданной глубиной'!J8),MOD(IF((COLUMN('Массив с заданной глубиной'!J8)-$BE$6)&gt;0,1-$BD$4,IF((ROW('Массив с заданной глубиной'!J8)-$BE$7)&lt;0,-$BD$4,2-$BD$4))*PI()+ATAN((ROW('Массив с заданной глубиной'!J8)-$BE$7)/(COLUMN('Массив с заданной глубиной'!J8)-$BE$6)),2*PI()),"")</f>
        <v/>
      </c>
      <c r="BR8" s="28" t="str">
        <f>IF(ISNUMBER('Массив с заданной глубиной'!K8),MOD(IF((COLUMN('Массив с заданной глубиной'!K8)-$BE$6)&gt;0,1-$BD$4,IF((ROW('Массив с заданной глубиной'!K8)-$BE$7)&lt;0,-$BD$4,2-$BD$4))*PI()+ATAN((ROW('Массив с заданной глубиной'!K8)-$BE$7)/(COLUMN('Массив с заданной глубиной'!K8)-$BE$6)),2*PI()),"")</f>
        <v/>
      </c>
      <c r="BS8" s="28" t="str">
        <f>IF(ISNUMBER('Массив с заданной глубиной'!L8),MOD(IF((COLUMN('Массив с заданной глубиной'!L8)-$BE$6)&gt;0,1-$BD$4,IF((ROW('Массив с заданной глубиной'!L8)-$BE$7)&lt;0,-$BD$4,2-$BD$4))*PI()+ATAN((ROW('Массив с заданной глубиной'!L8)-$BE$7)/(COLUMN('Массив с заданной глубиной'!L8)-$BE$6)),2*PI()),"")</f>
        <v/>
      </c>
      <c r="BT8" s="28" t="str">
        <f>IF(ISNUMBER('Массив с заданной глубиной'!M8),MOD(IF((COLUMN('Массив с заданной глубиной'!M8)-$BE$6)&gt;0,1-$BD$4,IF((ROW('Массив с заданной глубиной'!M8)-$BE$7)&lt;0,-$BD$4,2-$BD$4))*PI()+ATAN((ROW('Массив с заданной глубиной'!M8)-$BE$7)/(COLUMN('Массив с заданной глубиной'!M8)-$BE$6)),2*PI()),"")</f>
        <v/>
      </c>
      <c r="BU8" s="28" t="str">
        <f>IF(ISNUMBER('Массив с заданной глубиной'!N8),MOD(IF((COLUMN('Массив с заданной глубиной'!N8)-$BE$6)&gt;0,1-$BD$4,IF((ROW('Массив с заданной глубиной'!N8)-$BE$7)&lt;0,-$BD$4,2-$BD$4))*PI()+ATAN((ROW('Массив с заданной глубиной'!N8)-$BE$7)/(COLUMN('Массив с заданной глубиной'!N8)-$BE$6)),2*PI()),"")</f>
        <v/>
      </c>
      <c r="BV8" s="28" t="str">
        <f>IF(ISNUMBER('Массив с заданной глубиной'!O8),MOD(IF((COLUMN('Массив с заданной глубиной'!O8)-$BE$6)&gt;0,1-$BD$4,IF((ROW('Массив с заданной глубиной'!O8)-$BE$7)&lt;0,-$BD$4,2-$BD$4))*PI()+ATAN((ROW('Массив с заданной глубиной'!O8)-$BE$7)/(COLUMN('Массив с заданной глубиной'!O8)-$BE$6)),2*PI()),"")</f>
        <v/>
      </c>
      <c r="BW8" s="28" t="str">
        <f>IF(ISNUMBER('Массив с заданной глубиной'!P8),MOD(IF((COLUMN('Массив с заданной глубиной'!P8)-$BE$6)&gt;0,1-$BD$4,IF((ROW('Массив с заданной глубиной'!P8)-$BE$7)&lt;0,-$BD$4,2-$BD$4))*PI()+ATAN((ROW('Массив с заданной глубиной'!P8)-$BE$7)/(COLUMN('Массив с заданной глубиной'!P8)-$BE$6)),2*PI()),"")</f>
        <v/>
      </c>
      <c r="BX8" s="28" t="str">
        <f>IF(ISNUMBER('Массив с заданной глубиной'!Q8),MOD(IF((COLUMN('Массив с заданной глубиной'!Q8)-$BE$6)&gt;0,1-$BD$4,IF((ROW('Массив с заданной глубиной'!Q8)-$BE$7)&lt;0,-$BD$4,2-$BD$4))*PI()+ATAN((ROW('Массив с заданной глубиной'!Q8)-$BE$7)/(COLUMN('Массив с заданной глубиной'!Q8)-$BE$6)),2*PI()),"")</f>
        <v/>
      </c>
      <c r="BY8" s="28" t="str">
        <f>IF(ISNUMBER('Массив с заданной глубиной'!R8),MOD(IF((COLUMN('Массив с заданной глубиной'!R8)-$BE$6)&gt;0,1-$BD$4,IF((ROW('Массив с заданной глубиной'!R8)-$BE$7)&lt;0,-$BD$4,2-$BD$4))*PI()+ATAN((ROW('Массив с заданной глубиной'!R8)-$BE$7)/(COLUMN('Массив с заданной глубиной'!R8)-$BE$6)),2*PI()),"")</f>
        <v/>
      </c>
      <c r="BZ8" s="28" t="str">
        <f>IF(ISNUMBER('Массив с заданной глубиной'!S8),MOD(IF((COLUMN('Массив с заданной глубиной'!S8)-$BE$6)&gt;0,1-$BD$4,IF((ROW('Массив с заданной глубиной'!S8)-$BE$7)&lt;0,-$BD$4,2-$BD$4))*PI()+ATAN((ROW('Массив с заданной глубиной'!S8)-$BE$7)/(COLUMN('Массив с заданной глубиной'!S8)-$BE$6)),2*PI()),"")</f>
        <v/>
      </c>
      <c r="CA8" s="28" t="str">
        <f>IF(ISNUMBER('Массив с заданной глубиной'!T8),MOD(IF((COLUMN('Массив с заданной глубиной'!T8)-$BE$6)&gt;0,1-$BD$4,IF((ROW('Массив с заданной глубиной'!T8)-$BE$7)&lt;0,-$BD$4,2-$BD$4))*PI()+ATAN((ROW('Массив с заданной глубиной'!T8)-$BE$7)/(COLUMN('Массив с заданной глубиной'!T8)-$BE$6)),2*PI()),"")</f>
        <v/>
      </c>
      <c r="CB8" s="28" t="str">
        <f>IF(ISNUMBER('Массив с заданной глубиной'!U8),MOD(IF((COLUMN('Массив с заданной глубиной'!U8)-$BE$6)&gt;0,1-$BD$4,IF((ROW('Массив с заданной глубиной'!U8)-$BE$7)&lt;0,-$BD$4,2-$BD$4))*PI()+ATAN((ROW('Массив с заданной глубиной'!U8)-$BE$7)/(COLUMN('Массив с заданной глубиной'!U8)-$BE$6)),2*PI()),"")</f>
        <v/>
      </c>
      <c r="CC8" s="28" t="str">
        <f>IF(ISNUMBER('Массив с заданной глубиной'!V8),MOD(IF((COLUMN('Массив с заданной глубиной'!V8)-$BE$6)&gt;0,1-$BD$4,IF((ROW('Массив с заданной глубиной'!V8)-$BE$7)&lt;0,-$BD$4,2-$BD$4))*PI()+ATAN((ROW('Массив с заданной глубиной'!V8)-$BE$7)/(COLUMN('Массив с заданной глубиной'!V8)-$BE$6)),2*PI()),"")</f>
        <v/>
      </c>
      <c r="CD8" s="28" t="str">
        <f>IF(ISNUMBER('Массив с заданной глубиной'!W8),MOD(IF((COLUMN('Массив с заданной глубиной'!W8)-$BE$6)&gt;0,1-$BD$4,IF((ROW('Массив с заданной глубиной'!W8)-$BE$7)&lt;0,-$BD$4,2-$BD$4))*PI()+ATAN((ROW('Массив с заданной глубиной'!W8)-$BE$7)/(COLUMN('Массив с заданной глубиной'!W8)-$BE$6)),2*PI()),"")</f>
        <v/>
      </c>
      <c r="CE8" s="28" t="str">
        <f>IF(ISNUMBER('Массив с заданной глубиной'!X8),MOD(IF((COLUMN('Массив с заданной глубиной'!X8)-$BE$6)&gt;0,1-$BD$4,IF((ROW('Массив с заданной глубиной'!X8)-$BE$7)&lt;0,-$BD$4,2-$BD$4))*PI()+ATAN((ROW('Массив с заданной глубиной'!X8)-$BE$7)/(COLUMN('Массив с заданной глубиной'!X8)-$BE$6)),2*PI()),"")</f>
        <v/>
      </c>
      <c r="CF8" s="28" t="str">
        <f>IF(ISNUMBER('Массив с заданной глубиной'!Y8),MOD(IF((COLUMN('Массив с заданной глубиной'!Y8)-$BE$6)&gt;0,1-$BD$4,IF((ROW('Массив с заданной глубиной'!Y8)-$BE$7)&lt;0,-$BD$4,2-$BD$4))*PI()+ATAN((ROW('Массив с заданной глубиной'!Y8)-$BE$7)/(COLUMN('Массив с заданной глубиной'!Y8)-$BE$6)),2*PI()),"")</f>
        <v/>
      </c>
      <c r="CG8" s="28" t="str">
        <f>IF(ISNUMBER('Массив с заданной глубиной'!Z8),MOD(IF((COLUMN('Массив с заданной глубиной'!Z8)-$BE$6)&gt;0,1-$BD$4,IF((ROW('Массив с заданной глубиной'!Z8)-$BE$7)&lt;0,-$BD$4,2-$BD$4))*PI()+ATAN((ROW('Массив с заданной глубиной'!Z8)-$BE$7)/(COLUMN('Массив с заданной глубиной'!Z8)-$BE$6)),2*PI()),"")</f>
        <v/>
      </c>
      <c r="CH8" s="28" t="str">
        <f>IF(ISNUMBER('Массив с заданной глубиной'!AA8),MOD(IF((COLUMN('Массив с заданной глубиной'!AA8)-$BE$6)&gt;0,1-$BD$4,IF((ROW('Массив с заданной глубиной'!AA8)-$BE$7)&lt;0,-$BD$4,2-$BD$4))*PI()+ATAN((ROW('Массив с заданной глубиной'!AA8)-$BE$7)/(COLUMN('Массив с заданной глубиной'!AA8)-$BE$6)),2*PI()),"")</f>
        <v/>
      </c>
      <c r="CI8" s="28" t="str">
        <f>IF(ISNUMBER('Массив с заданной глубиной'!AB8),MOD(IF((COLUMN('Массив с заданной глубиной'!AB8)-$BE$6)&gt;0,1-$BD$4,IF((ROW('Массив с заданной глубиной'!AB8)-$BE$7)&lt;0,-$BD$4,2-$BD$4))*PI()+ATAN((ROW('Массив с заданной глубиной'!AB8)-$BE$7)/(COLUMN('Массив с заданной глубиной'!AB8)-$BE$6)),2*PI()),"")</f>
        <v/>
      </c>
      <c r="CJ8" s="28" t="str">
        <f>IF(ISNUMBER('Массив с заданной глубиной'!AC8),MOD(IF((COLUMN('Массив с заданной глубиной'!AC8)-$BE$6)&gt;0,1-$BD$4,IF((ROW('Массив с заданной глубиной'!AC8)-$BE$7)&lt;0,-$BD$4,2-$BD$4))*PI()+ATAN((ROW('Массив с заданной глубиной'!AC8)-$BE$7)/(COLUMN('Массив с заданной глубиной'!AC8)-$BE$6)),2*PI()),"")</f>
        <v/>
      </c>
      <c r="CK8" s="28" t="str">
        <f>IF(ISNUMBER('Массив с заданной глубиной'!AD8),MOD(IF((COLUMN('Массив с заданной глубиной'!AD8)-$BE$6)&gt;0,1-$BD$4,IF((ROW('Массив с заданной глубиной'!AD8)-$BE$7)&lt;0,-$BD$4,2-$BD$4))*PI()+ATAN((ROW('Массив с заданной глубиной'!AD8)-$BE$7)/(COLUMN('Массив с заданной глубиной'!AD8)-$BE$6)),2*PI()),"")</f>
        <v/>
      </c>
      <c r="CL8" s="28" t="str">
        <f>IF(ISNUMBER('Массив с заданной глубиной'!AE8),MOD(IF((COLUMN('Массив с заданной глубиной'!AE8)-$BE$6)&gt;0,1-$BD$4,IF((ROW('Массив с заданной глубиной'!AE8)-$BE$7)&lt;0,-$BD$4,2-$BD$4))*PI()+ATAN((ROW('Массив с заданной глубиной'!AE8)-$BE$7)/(COLUMN('Массив с заданной глубиной'!AE8)-$BE$6)),2*PI()),"")</f>
        <v/>
      </c>
      <c r="CM8" s="28" t="str">
        <f>IF(ISNUMBER('Массив с заданной глубиной'!AF8),MOD(IF((COLUMN('Массив с заданной глубиной'!AF8)-$BE$6)&gt;0,1-$BD$4,IF((ROW('Массив с заданной глубиной'!AF8)-$BE$7)&lt;0,-$BD$4,2-$BD$4))*PI()+ATAN((ROW('Массив с заданной глубиной'!AF8)-$BE$7)/(COLUMN('Массив с заданной глубиной'!AF8)-$BE$6)),2*PI()),"")</f>
        <v/>
      </c>
      <c r="CN8" s="28" t="str">
        <f>IF(ISNUMBER('Массив с заданной глубиной'!AG8),MOD(IF((COLUMN('Массив с заданной глубиной'!AG8)-$BE$6)&gt;0,1-$BD$4,IF((ROW('Массив с заданной глубиной'!AG8)-$BE$7)&lt;0,-$BD$4,2-$BD$4))*PI()+ATAN((ROW('Массив с заданной глубиной'!AG8)-$BE$7)/(COLUMN('Массив с заданной глубиной'!AG8)-$BE$6)),2*PI()),"")</f>
        <v/>
      </c>
      <c r="CO8" s="28" t="str">
        <f>IF(ISNUMBER('Массив с заданной глубиной'!AH8),MOD(IF((COLUMN('Массив с заданной глубиной'!AH8)-$BE$6)&gt;0,1-$BD$4,IF((ROW('Массив с заданной глубиной'!AH8)-$BE$7)&lt;0,-$BD$4,2-$BD$4))*PI()+ATAN((ROW('Массив с заданной глубиной'!AH8)-$BE$7)/(COLUMN('Массив с заданной глубиной'!AH8)-$BE$6)),2*PI()),"")</f>
        <v/>
      </c>
      <c r="CP8" s="28" t="str">
        <f>IF(ISNUMBER('Массив с заданной глубиной'!AI8),MOD(IF((COLUMN('Массив с заданной глубиной'!AI8)-$BE$6)&gt;0,1-$BD$4,IF((ROW('Массив с заданной глубиной'!AI8)-$BE$7)&lt;0,-$BD$4,2-$BD$4))*PI()+ATAN((ROW('Массив с заданной глубиной'!AI8)-$BE$7)/(COLUMN('Массив с заданной глубиной'!AI8)-$BE$6)),2*PI()),"")</f>
        <v/>
      </c>
      <c r="CQ8" s="28" t="str">
        <f>IF(ISNUMBER('Массив с заданной глубиной'!AJ8),MOD(IF((COLUMN('Массив с заданной глубиной'!AJ8)-$BE$6)&gt;0,1-$BD$4,IF((ROW('Массив с заданной глубиной'!AJ8)-$BE$7)&lt;0,-$BD$4,2-$BD$4))*PI()+ATAN((ROW('Массив с заданной глубиной'!AJ8)-$BE$7)/(COLUMN('Массив с заданной глубиной'!AJ8)-$BE$6)),2*PI()),"")</f>
        <v/>
      </c>
      <c r="CR8" s="28" t="str">
        <f>IF(ISNUMBER('Массив с заданной глубиной'!AK8),MOD(IF((COLUMN('Массив с заданной глубиной'!AK8)-$BE$6)&gt;0,1-$BD$4,IF((ROW('Массив с заданной глубиной'!AK8)-$BE$7)&lt;0,-$BD$4,2-$BD$4))*PI()+ATAN((ROW('Массив с заданной глубиной'!AK8)-$BE$7)/(COLUMN('Массив с заданной глубиной'!AK8)-$BE$6)),2*PI()),"")</f>
        <v/>
      </c>
      <c r="CS8" s="28" t="str">
        <f>IF(ISNUMBER('Массив с заданной глубиной'!AL8),MOD(IF((COLUMN('Массив с заданной глубиной'!AL8)-$BE$6)&gt;0,1-$BD$4,IF((ROW('Массив с заданной глубиной'!AL8)-$BE$7)&lt;0,-$BD$4,2-$BD$4))*PI()+ATAN((ROW('Массив с заданной глубиной'!AL8)-$BE$7)/(COLUMN('Массив с заданной глубиной'!AL8)-$BE$6)),2*PI()),"")</f>
        <v/>
      </c>
      <c r="CT8" s="28" t="str">
        <f>IF(ISNUMBER('Массив с заданной глубиной'!AM8),MOD(IF((COLUMN('Массив с заданной глубиной'!AM8)-$BE$6)&gt;0,1-$BD$4,IF((ROW('Массив с заданной глубиной'!AM8)-$BE$7)&lt;0,-$BD$4,2-$BD$4))*PI()+ATAN((ROW('Массив с заданной глубиной'!AM8)-$BE$7)/(COLUMN('Массив с заданной глубиной'!AM8)-$BE$6)),2*PI()),"")</f>
        <v/>
      </c>
      <c r="CU8" s="28" t="str">
        <f>IF(ISNUMBER('Массив с заданной глубиной'!AN8),MOD(IF((COLUMN('Массив с заданной глубиной'!AN8)-$BE$6)&gt;0,1-$BD$4,IF((ROW('Массив с заданной глубиной'!AN8)-$BE$7)&lt;0,-$BD$4,2-$BD$4))*PI()+ATAN((ROW('Массив с заданной глубиной'!AN8)-$BE$7)/(COLUMN('Массив с заданной глубиной'!AN8)-$BE$6)),2*PI()),"")</f>
        <v/>
      </c>
      <c r="CV8" s="28" t="str">
        <f>IF(ISNUMBER('Массив с заданной глубиной'!AO8),MOD(IF((COLUMN('Массив с заданной глубиной'!AO8)-$BE$6)&gt;0,1-$BD$4,IF((ROW('Массив с заданной глубиной'!AO8)-$BE$7)&lt;0,-$BD$4,2-$BD$4))*PI()+ATAN((ROW('Массив с заданной глубиной'!AO8)-$BE$7)/(COLUMN('Массив с заданной глубиной'!AO8)-$BE$6)),2*PI()),"")</f>
        <v/>
      </c>
      <c r="CW8" s="28" t="str">
        <f>IF(ISNUMBER('Массив с заданной глубиной'!AP8),MOD(IF((COLUMN('Массив с заданной глубиной'!AP8)-$BE$6)&gt;0,1-$BD$4,IF((ROW('Массив с заданной глубиной'!AP8)-$BE$7)&lt;0,-$BD$4,2-$BD$4))*PI()+ATAN((ROW('Массив с заданной глубиной'!AP8)-$BE$7)/(COLUMN('Массив с заданной глубиной'!AP8)-$BE$6)),2*PI()),"")</f>
        <v/>
      </c>
      <c r="CX8" s="28" t="str">
        <f>IF(ISNUMBER('Массив с заданной глубиной'!AQ8),MOD(IF((COLUMN('Массив с заданной глубиной'!AQ8)-$BE$6)&gt;0,1-$BD$4,IF((ROW('Массив с заданной глубиной'!AQ8)-$BE$7)&lt;0,-$BD$4,2-$BD$4))*PI()+ATAN((ROW('Массив с заданной глубиной'!AQ8)-$BE$7)/(COLUMN('Массив с заданной глубиной'!AQ8)-$BE$6)),2*PI()),"")</f>
        <v/>
      </c>
      <c r="CY8" s="28" t="str">
        <f>IF(ISNUMBER('Массив с заданной глубиной'!AR8),MOD(IF((COLUMN('Массив с заданной глубиной'!AR8)-$BE$6)&gt;0,1-$BD$4,IF((ROW('Массив с заданной глубиной'!AR8)-$BE$7)&lt;0,-$BD$4,2-$BD$4))*PI()+ATAN((ROW('Массив с заданной глубиной'!AR8)-$BE$7)/(COLUMN('Массив с заданной глубиной'!AR8)-$BE$6)),2*PI()),"")</f>
        <v/>
      </c>
      <c r="CZ8" s="28" t="str">
        <f>IF(ISNUMBER('Массив с заданной глубиной'!AS8),MOD(IF((COLUMN('Массив с заданной глубиной'!AS8)-$BE$6)&gt;0,1-$BD$4,IF((ROW('Массив с заданной глубиной'!AS8)-$BE$7)&lt;0,-$BD$4,2-$BD$4))*PI()+ATAN((ROW('Массив с заданной глубиной'!AS8)-$BE$7)/(COLUMN('Массив с заданной глубиной'!AS8)-$BE$6)),2*PI()),"")</f>
        <v/>
      </c>
      <c r="DA8" s="28" t="str">
        <f>IF(ISNUMBER('Массив с заданной глубиной'!AT8),MOD(IF((COLUMN('Массив с заданной глубиной'!AT8)-$BE$6)&gt;0,1-$BD$4,IF((ROW('Массив с заданной глубиной'!AT8)-$BE$7)&lt;0,-$BD$4,2-$BD$4))*PI()+ATAN((ROW('Массив с заданной глубиной'!AT8)-$BE$7)/(COLUMN('Массив с заданной глубиной'!AT8)-$BE$6)),2*PI()),"")</f>
        <v/>
      </c>
      <c r="DB8" s="28" t="str">
        <f>IF(ISNUMBER('Массив с заданной глубиной'!AU8),MOD(IF((COLUMN('Массив с заданной глубиной'!AU8)-$BE$6)&gt;0,1-$BD$4,IF((ROW('Массив с заданной глубиной'!AU8)-$BE$7)&lt;0,-$BD$4,2-$BD$4))*PI()+ATAN((ROW('Массив с заданной глубиной'!AU8)-$BE$7)/(COLUMN('Массив с заданной глубиной'!AU8)-$BE$6)),2*PI()),"")</f>
        <v/>
      </c>
      <c r="DC8" s="28" t="str">
        <f>IF(ISNUMBER('Массив с заданной глубиной'!AV8),MOD(IF((COLUMN('Массив с заданной глубиной'!AV8)-$BE$6)&gt;0,1-$BD$4,IF((ROW('Массив с заданной глубиной'!AV8)-$BE$7)&lt;0,-$BD$4,2-$BD$4))*PI()+ATAN((ROW('Массив с заданной глубиной'!AV8)-$BE$7)/(COLUMN('Массив с заданной глубиной'!AV8)-$BE$6)),2*PI()),"")</f>
        <v/>
      </c>
      <c r="DD8" s="28" t="str">
        <f>IF(ISNUMBER('Массив с заданной глубиной'!AW8),MOD(IF((COLUMN('Массив с заданной глубиной'!AW8)-$BE$6)&gt;0,1-$BD$4,IF((ROW('Массив с заданной глубиной'!AW8)-$BE$7)&lt;0,-$BD$4,2-$BD$4))*PI()+ATAN((ROW('Массив с заданной глубиной'!AW8)-$BE$7)/(COLUMN('Массив с заданной глубиной'!AW8)-$BE$6)),2*PI()),"")</f>
        <v/>
      </c>
      <c r="DE8" s="28" t="str">
        <f>IF(ISNUMBER('Массив с заданной глубиной'!AX8),MOD(IF((COLUMN('Массив с заданной глубиной'!AX8)-$BE$6)&gt;0,1-$BD$4,IF((ROW('Массив с заданной глубиной'!AX8)-$BE$7)&lt;0,-$BD$4,2-$BD$4))*PI()+ATAN((ROW('Массив с заданной глубиной'!AX8)-$BE$7)/(COLUMN('Массив с заданной глубиной'!AX8)-$BE$6)),2*PI()),"")</f>
        <v/>
      </c>
      <c r="DF8" s="28" t="str">
        <f>IF(ISNUMBER('Массив с заданной глубиной'!AY8),MOD(IF((COLUMN('Массив с заданной глубиной'!AY8)-$BE$6)&gt;0,1-$BD$4,IF((ROW('Массив с заданной глубиной'!AY8)-$BE$7)&lt;0,-$BD$4,2-$BD$4))*PI()+ATAN((ROW('Массив с заданной глубиной'!AY8)-$BE$7)/(COLUMN('Массив с заданной глубиной'!AY8)-$BE$6)),2*PI()),"")</f>
        <v/>
      </c>
    </row>
    <row r="9" spans="2:112" ht="18" customHeight="1" thickBot="1" x14ac:dyDescent="0.3">
      <c r="B9" s="27" t="str">
        <f>IF('Массив с заданной глубиной'!B9=$BD$3,
RANK(BI9,$BI$2:$DF$51,1),"")</f>
        <v/>
      </c>
      <c r="C9" s="27" t="str">
        <f>IF('Массив с заданной глубиной'!C9=$BD$3,
RANK(BJ9,$BI$2:$DF$51,1),"")</f>
        <v/>
      </c>
      <c r="D9" s="27" t="str">
        <f>IF('Массив с заданной глубиной'!D9=$BD$3,
RANK(BK9,$BI$2:$DF$51,1),"")</f>
        <v/>
      </c>
      <c r="E9" s="27" t="str">
        <f>IF('Массив с заданной глубиной'!E9=$BD$3,
RANK(BL9,$BI$2:$DF$51,1),"")</f>
        <v/>
      </c>
      <c r="F9" s="27" t="str">
        <f>IF('Массив с заданной глубиной'!F9=$BD$3,
RANK(BM9,$BI$2:$DF$51,1),"")</f>
        <v/>
      </c>
      <c r="G9" s="27" t="str">
        <f>IF('Массив с заданной глубиной'!G9=$BD$3,
RANK(BN9,$BI$2:$DF$51,1),"")</f>
        <v/>
      </c>
      <c r="H9" s="27" t="str">
        <f>IF('Массив с заданной глубиной'!H9=$BD$3,
RANK(BO9,$BI$2:$DF$51,1),"")</f>
        <v/>
      </c>
      <c r="I9" s="27" t="str">
        <f>IF('Массив с заданной глубиной'!I9=$BD$3,
RANK(BP9,$BI$2:$DF$51,1),"")</f>
        <v/>
      </c>
      <c r="J9" s="27" t="str">
        <f>IF('Массив с заданной глубиной'!J9=$BD$3,
RANK(BQ9,$BI$2:$DF$51,1),"")</f>
        <v/>
      </c>
      <c r="K9" s="27" t="str">
        <f>IF('Массив с заданной глубиной'!K9=$BD$3,
RANK(BR9,$BI$2:$DF$51,1),"")</f>
        <v/>
      </c>
      <c r="L9" s="27" t="str">
        <f>IF('Массив с заданной глубиной'!L9=$BD$3,
RANK(BS9,$BI$2:$DF$51,1),"")</f>
        <v/>
      </c>
      <c r="M9" s="27" t="str">
        <f>IF('Массив с заданной глубиной'!M9=$BD$3,
RANK(BT9,$BI$2:$DF$51,1),"")</f>
        <v/>
      </c>
      <c r="N9" s="27" t="str">
        <f>IF('Массив с заданной глубиной'!N9=$BD$3,
RANK(BU9,$BI$2:$DF$51,1),"")</f>
        <v/>
      </c>
      <c r="O9" s="27" t="str">
        <f>IF('Массив с заданной глубиной'!O9=$BD$3,
RANK(BV9,$BI$2:$DF$51,1),"")</f>
        <v/>
      </c>
      <c r="P9" s="27" t="str">
        <f>IF('Массив с заданной глубиной'!P9=$BD$3,
RANK(BW9,$BI$2:$DF$51,1),"")</f>
        <v/>
      </c>
      <c r="Q9" s="27" t="str">
        <f>IF('Массив с заданной глубиной'!Q9=$BD$3,
RANK(BX9,$BI$2:$DF$51,1),"")</f>
        <v/>
      </c>
      <c r="R9" s="27" t="str">
        <f>IF('Массив с заданной глубиной'!R9=$BD$3,
RANK(BY9,$BI$2:$DF$51,1),"")</f>
        <v/>
      </c>
      <c r="S9" s="27" t="str">
        <f>IF('Массив с заданной глубиной'!S9=$BD$3,
RANK(BZ9,$BI$2:$DF$51,1),"")</f>
        <v/>
      </c>
      <c r="T9" s="27" t="str">
        <f>IF('Массив с заданной глубиной'!T9=$BD$3,
RANK(CA9,$BI$2:$DF$51,1),"")</f>
        <v/>
      </c>
      <c r="U9" s="27" t="str">
        <f>IF('Массив с заданной глубиной'!U9=$BD$3,
RANK(CB9,$BI$2:$DF$51,1),"")</f>
        <v/>
      </c>
      <c r="V9" s="27" t="str">
        <f>IF('Массив с заданной глубиной'!V9=$BD$3,
RANK(CC9,$BI$2:$DF$51,1),"")</f>
        <v/>
      </c>
      <c r="W9" s="27" t="str">
        <f>IF('Массив с заданной глубиной'!W9=$BD$3,
RANK(CD9,$BI$2:$DF$51,1),"")</f>
        <v/>
      </c>
      <c r="X9" s="27" t="str">
        <f>IF('Массив с заданной глубиной'!X9=$BD$3,
RANK(CE9,$BI$2:$DF$51,1),"")</f>
        <v/>
      </c>
      <c r="Y9" s="27" t="str">
        <f>IF('Массив с заданной глубиной'!Y9=$BD$3,
RANK(CF9,$BI$2:$DF$51,1),"")</f>
        <v/>
      </c>
      <c r="Z9" s="27" t="str">
        <f>IF('Массив с заданной глубиной'!Z9=$BD$3,
RANK(CG9,$BI$2:$DF$51,1),"")</f>
        <v/>
      </c>
      <c r="AA9" s="27" t="str">
        <f>IF('Массив с заданной глубиной'!AA9=$BD$3,
RANK(CH9,$BI$2:$DF$51,1),"")</f>
        <v/>
      </c>
      <c r="AB9" s="27" t="str">
        <f>IF('Массив с заданной глубиной'!AB9=$BD$3,
RANK(CI9,$BI$2:$DF$51,1),"")</f>
        <v/>
      </c>
      <c r="AC9" s="27" t="str">
        <f>IF('Массив с заданной глубиной'!AC9=$BD$3,
RANK(CJ9,$BI$2:$DF$51,1),"")</f>
        <v/>
      </c>
      <c r="AD9" s="27" t="str">
        <f>IF('Массив с заданной глубиной'!AD9=$BD$3,
RANK(CK9,$BI$2:$DF$51,1),"")</f>
        <v/>
      </c>
      <c r="AE9" s="27" t="str">
        <f>IF('Массив с заданной глубиной'!AE9=$BD$3,
RANK(CL9,$BI$2:$DF$51,1),"")</f>
        <v/>
      </c>
      <c r="AF9" s="27" t="str">
        <f>IF('Массив с заданной глубиной'!AF9=$BD$3,
RANK(CM9,$BI$2:$DF$51,1),"")</f>
        <v/>
      </c>
      <c r="AG9" s="27" t="str">
        <f>IF('Массив с заданной глубиной'!AG9=$BD$3,
RANK(CN9,$BI$2:$DF$51,1),"")</f>
        <v/>
      </c>
      <c r="AH9" s="27" t="str">
        <f>IF('Массив с заданной глубиной'!AH9=$BD$3,
RANK(CO9,$BI$2:$DF$51,1),"")</f>
        <v/>
      </c>
      <c r="AI9" s="27" t="str">
        <f>IF('Массив с заданной глубиной'!AI9=$BD$3,
RANK(CP9,$BI$2:$DF$51,1),"")</f>
        <v/>
      </c>
      <c r="AJ9" s="27" t="str">
        <f>IF('Массив с заданной глубиной'!AJ9=$BD$3,
RANK(CQ9,$BI$2:$DF$51,1),"")</f>
        <v/>
      </c>
      <c r="AK9" s="27" t="str">
        <f>IF('Массив с заданной глубиной'!AK9=$BD$3,
RANK(CR9,$BI$2:$DF$51,1),"")</f>
        <v/>
      </c>
      <c r="AL9" s="27" t="str">
        <f>IF('Массив с заданной глубиной'!AL9=$BD$3,
RANK(CS9,$BI$2:$DF$51,1),"")</f>
        <v/>
      </c>
      <c r="AM9" s="27" t="str">
        <f>IF('Массив с заданной глубиной'!AM9=$BD$3,
RANK(CT9,$BI$2:$DF$51,1),"")</f>
        <v/>
      </c>
      <c r="AN9" s="27" t="str">
        <f>IF('Массив с заданной глубиной'!AN9=$BD$3,
RANK(CU9,$BI$2:$DF$51,1),"")</f>
        <v/>
      </c>
      <c r="AO9" s="27" t="str">
        <f>IF('Массив с заданной глубиной'!AO9=$BD$3,
RANK(CV9,$BI$2:$DF$51,1),"")</f>
        <v/>
      </c>
      <c r="AP9" s="27" t="str">
        <f>IF('Массив с заданной глубиной'!AP9=$BD$3,
RANK(CW9,$BI$2:$DF$51,1),"")</f>
        <v/>
      </c>
      <c r="AQ9" s="27" t="str">
        <f>IF('Массив с заданной глубиной'!AQ9=$BD$3,
RANK(CX9,$BI$2:$DF$51,1),"")</f>
        <v/>
      </c>
      <c r="AR9" s="27" t="str">
        <f>IF('Массив с заданной глубиной'!AR9=$BD$3,
RANK(CY9,$BI$2:$DF$51,1),"")</f>
        <v/>
      </c>
      <c r="AS9" s="27" t="str">
        <f>IF('Массив с заданной глубиной'!AS9=$BD$3,
RANK(CZ9,$BI$2:$DF$51,1),"")</f>
        <v/>
      </c>
      <c r="AT9" s="27" t="str">
        <f>IF('Массив с заданной глубиной'!AT9=$BD$3,
RANK(DA9,$BI$2:$DF$51,1),"")</f>
        <v/>
      </c>
      <c r="AU9" s="27" t="str">
        <f>IF('Массив с заданной глубиной'!AU9=$BD$3,
RANK(DB9,$BI$2:$DF$51,1),"")</f>
        <v/>
      </c>
      <c r="AV9" s="27" t="str">
        <f>IF('Массив с заданной глубиной'!AV9=$BD$3,
RANK(DC9,$BI$2:$DF$51,1),"")</f>
        <v/>
      </c>
      <c r="AW9" s="27" t="str">
        <f>IF('Массив с заданной глубиной'!AW9=$BD$3,
RANK(DD9,$BI$2:$DF$51,1),"")</f>
        <v/>
      </c>
      <c r="AX9" s="27" t="str">
        <f>IF('Массив с заданной глубиной'!AX9=$BD$3,
RANK(DE9,$BI$2:$DF$51,1),"")</f>
        <v/>
      </c>
      <c r="AY9" s="27" t="str">
        <f>IF('Массив с заданной глубиной'!AY9=$BD$3,
RANK(DF9,$BI$2:$DF$51,1),"")</f>
        <v/>
      </c>
      <c r="BI9" s="28" t="str">
        <f>IF(ISNUMBER('Массив с заданной глубиной'!B9),MOD(IF((COLUMN('Массив с заданной глубиной'!B9)-$BE$6)&gt;0,1-$BD$4,IF((ROW('Массив с заданной глубиной'!B9)-$BE$7)&lt;0,-$BD$4,2-$BD$4))*PI()+ATAN((ROW('Массив с заданной глубиной'!B9)-$BE$7)/(COLUMN('Массив с заданной глубиной'!B9)-$BE$6)),2*PI()),"")</f>
        <v/>
      </c>
      <c r="BJ9" s="28" t="str">
        <f>IF(ISNUMBER('Массив с заданной глубиной'!C9),MOD(IF((COLUMN('Массив с заданной глубиной'!C9)-$BE$6)&gt;0,1-$BD$4,IF((ROW('Массив с заданной глубиной'!C9)-$BE$7)&lt;0,-$BD$4,2-$BD$4))*PI()+ATAN((ROW('Массив с заданной глубиной'!C9)-$BE$7)/(COLUMN('Массив с заданной глубиной'!C9)-$BE$6)),2*PI()),"")</f>
        <v/>
      </c>
      <c r="BK9" s="28" t="str">
        <f>IF(ISNUMBER('Массив с заданной глубиной'!D9),MOD(IF((COLUMN('Массив с заданной глубиной'!D9)-$BE$6)&gt;0,1-$BD$4,IF((ROW('Массив с заданной глубиной'!D9)-$BE$7)&lt;0,-$BD$4,2-$BD$4))*PI()+ATAN((ROW('Массив с заданной глубиной'!D9)-$BE$7)/(COLUMN('Массив с заданной глубиной'!D9)-$BE$6)),2*PI()),"")</f>
        <v/>
      </c>
      <c r="BL9" s="28" t="str">
        <f>IF(ISNUMBER('Массив с заданной глубиной'!E9),MOD(IF((COLUMN('Массив с заданной глубиной'!E9)-$BE$6)&gt;0,1-$BD$4,IF((ROW('Массив с заданной глубиной'!E9)-$BE$7)&lt;0,-$BD$4,2-$BD$4))*PI()+ATAN((ROW('Массив с заданной глубиной'!E9)-$BE$7)/(COLUMN('Массив с заданной глубиной'!E9)-$BE$6)),2*PI()),"")</f>
        <v/>
      </c>
      <c r="BM9" s="28" t="str">
        <f>IF(ISNUMBER('Массив с заданной глубиной'!F9),MOD(IF((COLUMN('Массив с заданной глубиной'!F9)-$BE$6)&gt;0,1-$BD$4,IF((ROW('Массив с заданной глубиной'!F9)-$BE$7)&lt;0,-$BD$4,2-$BD$4))*PI()+ATAN((ROW('Массив с заданной глубиной'!F9)-$BE$7)/(COLUMN('Массив с заданной глубиной'!F9)-$BE$6)),2*PI()),"")</f>
        <v/>
      </c>
      <c r="BN9" s="28" t="str">
        <f>IF(ISNUMBER('Массив с заданной глубиной'!G9),MOD(IF((COLUMN('Массив с заданной глубиной'!G9)-$BE$6)&gt;0,1-$BD$4,IF((ROW('Массив с заданной глубиной'!G9)-$BE$7)&lt;0,-$BD$4,2-$BD$4))*PI()+ATAN((ROW('Массив с заданной глубиной'!G9)-$BE$7)/(COLUMN('Массив с заданной глубиной'!G9)-$BE$6)),2*PI()),"")</f>
        <v/>
      </c>
      <c r="BO9" s="28" t="str">
        <f>IF(ISNUMBER('Массив с заданной глубиной'!H9),MOD(IF((COLUMN('Массив с заданной глубиной'!H9)-$BE$6)&gt;0,1-$BD$4,IF((ROW('Массив с заданной глубиной'!H9)-$BE$7)&lt;0,-$BD$4,2-$BD$4))*PI()+ATAN((ROW('Массив с заданной глубиной'!H9)-$BE$7)/(COLUMN('Массив с заданной глубиной'!H9)-$BE$6)),2*PI()),"")</f>
        <v/>
      </c>
      <c r="BP9" s="28" t="str">
        <f>IF(ISNUMBER('Массив с заданной глубиной'!I9),MOD(IF((COLUMN('Массив с заданной глубиной'!I9)-$BE$6)&gt;0,1-$BD$4,IF((ROW('Массив с заданной глубиной'!I9)-$BE$7)&lt;0,-$BD$4,2-$BD$4))*PI()+ATAN((ROW('Массив с заданной глубиной'!I9)-$BE$7)/(COLUMN('Массив с заданной глубиной'!I9)-$BE$6)),2*PI()),"")</f>
        <v/>
      </c>
      <c r="BQ9" s="28" t="str">
        <f>IF(ISNUMBER('Массив с заданной глубиной'!J9),MOD(IF((COLUMN('Массив с заданной глубиной'!J9)-$BE$6)&gt;0,1-$BD$4,IF((ROW('Массив с заданной глубиной'!J9)-$BE$7)&lt;0,-$BD$4,2-$BD$4))*PI()+ATAN((ROW('Массив с заданной глубиной'!J9)-$BE$7)/(COLUMN('Массив с заданной глубиной'!J9)-$BE$6)),2*PI()),"")</f>
        <v/>
      </c>
      <c r="BR9" s="28" t="str">
        <f>IF(ISNUMBER('Массив с заданной глубиной'!K9),MOD(IF((COLUMN('Массив с заданной глубиной'!K9)-$BE$6)&gt;0,1-$BD$4,IF((ROW('Массив с заданной глубиной'!K9)-$BE$7)&lt;0,-$BD$4,2-$BD$4))*PI()+ATAN((ROW('Массив с заданной глубиной'!K9)-$BE$7)/(COLUMN('Массив с заданной глубиной'!K9)-$BE$6)),2*PI()),"")</f>
        <v/>
      </c>
      <c r="BS9" s="28" t="str">
        <f>IF(ISNUMBER('Массив с заданной глубиной'!L9),MOD(IF((COLUMN('Массив с заданной глубиной'!L9)-$BE$6)&gt;0,1-$BD$4,IF((ROW('Массив с заданной глубиной'!L9)-$BE$7)&lt;0,-$BD$4,2-$BD$4))*PI()+ATAN((ROW('Массив с заданной глубиной'!L9)-$BE$7)/(COLUMN('Массив с заданной глубиной'!L9)-$BE$6)),2*PI()),"")</f>
        <v/>
      </c>
      <c r="BT9" s="28" t="str">
        <f>IF(ISNUMBER('Массив с заданной глубиной'!M9),MOD(IF((COLUMN('Массив с заданной глубиной'!M9)-$BE$6)&gt;0,1-$BD$4,IF((ROW('Массив с заданной глубиной'!M9)-$BE$7)&lt;0,-$BD$4,2-$BD$4))*PI()+ATAN((ROW('Массив с заданной глубиной'!M9)-$BE$7)/(COLUMN('Массив с заданной глубиной'!M9)-$BE$6)),2*PI()),"")</f>
        <v/>
      </c>
      <c r="BU9" s="28" t="str">
        <f>IF(ISNUMBER('Массив с заданной глубиной'!N9),MOD(IF((COLUMN('Массив с заданной глубиной'!N9)-$BE$6)&gt;0,1-$BD$4,IF((ROW('Массив с заданной глубиной'!N9)-$BE$7)&lt;0,-$BD$4,2-$BD$4))*PI()+ATAN((ROW('Массив с заданной глубиной'!N9)-$BE$7)/(COLUMN('Массив с заданной глубиной'!N9)-$BE$6)),2*PI()),"")</f>
        <v/>
      </c>
      <c r="BV9" s="28" t="str">
        <f>IF(ISNUMBER('Массив с заданной глубиной'!O9),MOD(IF((COLUMN('Массив с заданной глубиной'!O9)-$BE$6)&gt;0,1-$BD$4,IF((ROW('Массив с заданной глубиной'!O9)-$BE$7)&lt;0,-$BD$4,2-$BD$4))*PI()+ATAN((ROW('Массив с заданной глубиной'!O9)-$BE$7)/(COLUMN('Массив с заданной глубиной'!O9)-$BE$6)),2*PI()),"")</f>
        <v/>
      </c>
      <c r="BW9" s="28" t="str">
        <f>IF(ISNUMBER('Массив с заданной глубиной'!P9),MOD(IF((COLUMN('Массив с заданной глубиной'!P9)-$BE$6)&gt;0,1-$BD$4,IF((ROW('Массив с заданной глубиной'!P9)-$BE$7)&lt;0,-$BD$4,2-$BD$4))*PI()+ATAN((ROW('Массив с заданной глубиной'!P9)-$BE$7)/(COLUMN('Массив с заданной глубиной'!P9)-$BE$6)),2*PI()),"")</f>
        <v/>
      </c>
      <c r="BX9" s="28" t="str">
        <f>IF(ISNUMBER('Массив с заданной глубиной'!Q9),MOD(IF((COLUMN('Массив с заданной глубиной'!Q9)-$BE$6)&gt;0,1-$BD$4,IF((ROW('Массив с заданной глубиной'!Q9)-$BE$7)&lt;0,-$BD$4,2-$BD$4))*PI()+ATAN((ROW('Массив с заданной глубиной'!Q9)-$BE$7)/(COLUMN('Массив с заданной глубиной'!Q9)-$BE$6)),2*PI()),"")</f>
        <v/>
      </c>
      <c r="BY9" s="28" t="str">
        <f>IF(ISNUMBER('Массив с заданной глубиной'!R9),MOD(IF((COLUMN('Массив с заданной глубиной'!R9)-$BE$6)&gt;0,1-$BD$4,IF((ROW('Массив с заданной глубиной'!R9)-$BE$7)&lt;0,-$BD$4,2-$BD$4))*PI()+ATAN((ROW('Массив с заданной глубиной'!R9)-$BE$7)/(COLUMN('Массив с заданной глубиной'!R9)-$BE$6)),2*PI()),"")</f>
        <v/>
      </c>
      <c r="BZ9" s="28" t="str">
        <f>IF(ISNUMBER('Массив с заданной глубиной'!S9),MOD(IF((COLUMN('Массив с заданной глубиной'!S9)-$BE$6)&gt;0,1-$BD$4,IF((ROW('Массив с заданной глубиной'!S9)-$BE$7)&lt;0,-$BD$4,2-$BD$4))*PI()+ATAN((ROW('Массив с заданной глубиной'!S9)-$BE$7)/(COLUMN('Массив с заданной глубиной'!S9)-$BE$6)),2*PI()),"")</f>
        <v/>
      </c>
      <c r="CA9" s="28" t="str">
        <f>IF(ISNUMBER('Массив с заданной глубиной'!T9),MOD(IF((COLUMN('Массив с заданной глубиной'!T9)-$BE$6)&gt;0,1-$BD$4,IF((ROW('Массив с заданной глубиной'!T9)-$BE$7)&lt;0,-$BD$4,2-$BD$4))*PI()+ATAN((ROW('Массив с заданной глубиной'!T9)-$BE$7)/(COLUMN('Массив с заданной глубиной'!T9)-$BE$6)),2*PI()),"")</f>
        <v/>
      </c>
      <c r="CB9" s="28" t="str">
        <f>IF(ISNUMBER('Массив с заданной глубиной'!U9),MOD(IF((COLUMN('Массив с заданной глубиной'!U9)-$BE$6)&gt;0,1-$BD$4,IF((ROW('Массив с заданной глубиной'!U9)-$BE$7)&lt;0,-$BD$4,2-$BD$4))*PI()+ATAN((ROW('Массив с заданной глубиной'!U9)-$BE$7)/(COLUMN('Массив с заданной глубиной'!U9)-$BE$6)),2*PI()),"")</f>
        <v/>
      </c>
      <c r="CC9" s="28" t="str">
        <f>IF(ISNUMBER('Массив с заданной глубиной'!V9),MOD(IF((COLUMN('Массив с заданной глубиной'!V9)-$BE$6)&gt;0,1-$BD$4,IF((ROW('Массив с заданной глубиной'!V9)-$BE$7)&lt;0,-$BD$4,2-$BD$4))*PI()+ATAN((ROW('Массив с заданной глубиной'!V9)-$BE$7)/(COLUMN('Массив с заданной глубиной'!V9)-$BE$6)),2*PI()),"")</f>
        <v/>
      </c>
      <c r="CD9" s="28" t="str">
        <f>IF(ISNUMBER('Массив с заданной глубиной'!W9),MOD(IF((COLUMN('Массив с заданной глубиной'!W9)-$BE$6)&gt;0,1-$BD$4,IF((ROW('Массив с заданной глубиной'!W9)-$BE$7)&lt;0,-$BD$4,2-$BD$4))*PI()+ATAN((ROW('Массив с заданной глубиной'!W9)-$BE$7)/(COLUMN('Массив с заданной глубиной'!W9)-$BE$6)),2*PI()),"")</f>
        <v/>
      </c>
      <c r="CE9" s="28" t="str">
        <f>IF(ISNUMBER('Массив с заданной глубиной'!X9),MOD(IF((COLUMN('Массив с заданной глубиной'!X9)-$BE$6)&gt;0,1-$BD$4,IF((ROW('Массив с заданной глубиной'!X9)-$BE$7)&lt;0,-$BD$4,2-$BD$4))*PI()+ATAN((ROW('Массив с заданной глубиной'!X9)-$BE$7)/(COLUMN('Массив с заданной глубиной'!X9)-$BE$6)),2*PI()),"")</f>
        <v/>
      </c>
      <c r="CF9" s="28" t="str">
        <f>IF(ISNUMBER('Массив с заданной глубиной'!Y9),MOD(IF((COLUMN('Массив с заданной глубиной'!Y9)-$BE$6)&gt;0,1-$BD$4,IF((ROW('Массив с заданной глубиной'!Y9)-$BE$7)&lt;0,-$BD$4,2-$BD$4))*PI()+ATAN((ROW('Массив с заданной глубиной'!Y9)-$BE$7)/(COLUMN('Массив с заданной глубиной'!Y9)-$BE$6)),2*PI()),"")</f>
        <v/>
      </c>
      <c r="CG9" s="28" t="str">
        <f>IF(ISNUMBER('Массив с заданной глубиной'!Z9),MOD(IF((COLUMN('Массив с заданной глубиной'!Z9)-$BE$6)&gt;0,1-$BD$4,IF((ROW('Массив с заданной глубиной'!Z9)-$BE$7)&lt;0,-$BD$4,2-$BD$4))*PI()+ATAN((ROW('Массив с заданной глубиной'!Z9)-$BE$7)/(COLUMN('Массив с заданной глубиной'!Z9)-$BE$6)),2*PI()),"")</f>
        <v/>
      </c>
      <c r="CH9" s="28" t="str">
        <f>IF(ISNUMBER('Массив с заданной глубиной'!AA9),MOD(IF((COLUMN('Массив с заданной глубиной'!AA9)-$BE$6)&gt;0,1-$BD$4,IF((ROW('Массив с заданной глубиной'!AA9)-$BE$7)&lt;0,-$BD$4,2-$BD$4))*PI()+ATAN((ROW('Массив с заданной глубиной'!AA9)-$BE$7)/(COLUMN('Массив с заданной глубиной'!AA9)-$BE$6)),2*PI()),"")</f>
        <v/>
      </c>
      <c r="CI9" s="28" t="str">
        <f>IF(ISNUMBER('Массив с заданной глубиной'!AB9),MOD(IF((COLUMN('Массив с заданной глубиной'!AB9)-$BE$6)&gt;0,1-$BD$4,IF((ROW('Массив с заданной глубиной'!AB9)-$BE$7)&lt;0,-$BD$4,2-$BD$4))*PI()+ATAN((ROW('Массив с заданной глубиной'!AB9)-$BE$7)/(COLUMN('Массив с заданной глубиной'!AB9)-$BE$6)),2*PI()),"")</f>
        <v/>
      </c>
      <c r="CJ9" s="28" t="str">
        <f>IF(ISNUMBER('Массив с заданной глубиной'!AC9),MOD(IF((COLUMN('Массив с заданной глубиной'!AC9)-$BE$6)&gt;0,1-$BD$4,IF((ROW('Массив с заданной глубиной'!AC9)-$BE$7)&lt;0,-$BD$4,2-$BD$4))*PI()+ATAN((ROW('Массив с заданной глубиной'!AC9)-$BE$7)/(COLUMN('Массив с заданной глубиной'!AC9)-$BE$6)),2*PI()),"")</f>
        <v/>
      </c>
      <c r="CK9" s="28" t="str">
        <f>IF(ISNUMBER('Массив с заданной глубиной'!AD9),MOD(IF((COLUMN('Массив с заданной глубиной'!AD9)-$BE$6)&gt;0,1-$BD$4,IF((ROW('Массив с заданной глубиной'!AD9)-$BE$7)&lt;0,-$BD$4,2-$BD$4))*PI()+ATAN((ROW('Массив с заданной глубиной'!AD9)-$BE$7)/(COLUMN('Массив с заданной глубиной'!AD9)-$BE$6)),2*PI()),"")</f>
        <v/>
      </c>
      <c r="CL9" s="28" t="str">
        <f>IF(ISNUMBER('Массив с заданной глубиной'!AE9),MOD(IF((COLUMN('Массив с заданной глубиной'!AE9)-$BE$6)&gt;0,1-$BD$4,IF((ROW('Массив с заданной глубиной'!AE9)-$BE$7)&lt;0,-$BD$4,2-$BD$4))*PI()+ATAN((ROW('Массив с заданной глубиной'!AE9)-$BE$7)/(COLUMN('Массив с заданной глубиной'!AE9)-$BE$6)),2*PI()),"")</f>
        <v/>
      </c>
      <c r="CM9" s="28" t="str">
        <f>IF(ISNUMBER('Массив с заданной глубиной'!AF9),MOD(IF((COLUMN('Массив с заданной глубиной'!AF9)-$BE$6)&gt;0,1-$BD$4,IF((ROW('Массив с заданной глубиной'!AF9)-$BE$7)&lt;0,-$BD$4,2-$BD$4))*PI()+ATAN((ROW('Массив с заданной глубиной'!AF9)-$BE$7)/(COLUMN('Массив с заданной глубиной'!AF9)-$BE$6)),2*PI()),"")</f>
        <v/>
      </c>
      <c r="CN9" s="28" t="str">
        <f>IF(ISNUMBER('Массив с заданной глубиной'!AG9),MOD(IF((COLUMN('Массив с заданной глубиной'!AG9)-$BE$6)&gt;0,1-$BD$4,IF((ROW('Массив с заданной глубиной'!AG9)-$BE$7)&lt;0,-$BD$4,2-$BD$4))*PI()+ATAN((ROW('Массив с заданной глубиной'!AG9)-$BE$7)/(COLUMN('Массив с заданной глубиной'!AG9)-$BE$6)),2*PI()),"")</f>
        <v/>
      </c>
      <c r="CO9" s="28" t="str">
        <f>IF(ISNUMBER('Массив с заданной глубиной'!AH9),MOD(IF((COLUMN('Массив с заданной глубиной'!AH9)-$BE$6)&gt;0,1-$BD$4,IF((ROW('Массив с заданной глубиной'!AH9)-$BE$7)&lt;0,-$BD$4,2-$BD$4))*PI()+ATAN((ROW('Массив с заданной глубиной'!AH9)-$BE$7)/(COLUMN('Массив с заданной глубиной'!AH9)-$BE$6)),2*PI()),"")</f>
        <v/>
      </c>
      <c r="CP9" s="28" t="str">
        <f>IF(ISNUMBER('Массив с заданной глубиной'!AI9),MOD(IF((COLUMN('Массив с заданной глубиной'!AI9)-$BE$6)&gt;0,1-$BD$4,IF((ROW('Массив с заданной глубиной'!AI9)-$BE$7)&lt;0,-$BD$4,2-$BD$4))*PI()+ATAN((ROW('Массив с заданной глубиной'!AI9)-$BE$7)/(COLUMN('Массив с заданной глубиной'!AI9)-$BE$6)),2*PI()),"")</f>
        <v/>
      </c>
      <c r="CQ9" s="28" t="str">
        <f>IF(ISNUMBER('Массив с заданной глубиной'!AJ9),MOD(IF((COLUMN('Массив с заданной глубиной'!AJ9)-$BE$6)&gt;0,1-$BD$4,IF((ROW('Массив с заданной глубиной'!AJ9)-$BE$7)&lt;0,-$BD$4,2-$BD$4))*PI()+ATAN((ROW('Массив с заданной глубиной'!AJ9)-$BE$7)/(COLUMN('Массив с заданной глубиной'!AJ9)-$BE$6)),2*PI()),"")</f>
        <v/>
      </c>
      <c r="CR9" s="28" t="str">
        <f>IF(ISNUMBER('Массив с заданной глубиной'!AK9),MOD(IF((COLUMN('Массив с заданной глубиной'!AK9)-$BE$6)&gt;0,1-$BD$4,IF((ROW('Массив с заданной глубиной'!AK9)-$BE$7)&lt;0,-$BD$4,2-$BD$4))*PI()+ATAN((ROW('Массив с заданной глубиной'!AK9)-$BE$7)/(COLUMN('Массив с заданной глубиной'!AK9)-$BE$6)),2*PI()),"")</f>
        <v/>
      </c>
      <c r="CS9" s="28" t="str">
        <f>IF(ISNUMBER('Массив с заданной глубиной'!AL9),MOD(IF((COLUMN('Массив с заданной глубиной'!AL9)-$BE$6)&gt;0,1-$BD$4,IF((ROW('Массив с заданной глубиной'!AL9)-$BE$7)&lt;0,-$BD$4,2-$BD$4))*PI()+ATAN((ROW('Массив с заданной глубиной'!AL9)-$BE$7)/(COLUMN('Массив с заданной глубиной'!AL9)-$BE$6)),2*PI()),"")</f>
        <v/>
      </c>
      <c r="CT9" s="28" t="str">
        <f>IF(ISNUMBER('Массив с заданной глубиной'!AM9),MOD(IF((COLUMN('Массив с заданной глубиной'!AM9)-$BE$6)&gt;0,1-$BD$4,IF((ROW('Массив с заданной глубиной'!AM9)-$BE$7)&lt;0,-$BD$4,2-$BD$4))*PI()+ATAN((ROW('Массив с заданной глубиной'!AM9)-$BE$7)/(COLUMN('Массив с заданной глубиной'!AM9)-$BE$6)),2*PI()),"")</f>
        <v/>
      </c>
      <c r="CU9" s="28" t="str">
        <f>IF(ISNUMBER('Массив с заданной глубиной'!AN9),MOD(IF((COLUMN('Массив с заданной глубиной'!AN9)-$BE$6)&gt;0,1-$BD$4,IF((ROW('Массив с заданной глубиной'!AN9)-$BE$7)&lt;0,-$BD$4,2-$BD$4))*PI()+ATAN((ROW('Массив с заданной глубиной'!AN9)-$BE$7)/(COLUMN('Массив с заданной глубиной'!AN9)-$BE$6)),2*PI()),"")</f>
        <v/>
      </c>
      <c r="CV9" s="28" t="str">
        <f>IF(ISNUMBER('Массив с заданной глубиной'!AO9),MOD(IF((COLUMN('Массив с заданной глубиной'!AO9)-$BE$6)&gt;0,1-$BD$4,IF((ROW('Массив с заданной глубиной'!AO9)-$BE$7)&lt;0,-$BD$4,2-$BD$4))*PI()+ATAN((ROW('Массив с заданной глубиной'!AO9)-$BE$7)/(COLUMN('Массив с заданной глубиной'!AO9)-$BE$6)),2*PI()),"")</f>
        <v/>
      </c>
      <c r="CW9" s="28" t="str">
        <f>IF(ISNUMBER('Массив с заданной глубиной'!AP9),MOD(IF((COLUMN('Массив с заданной глубиной'!AP9)-$BE$6)&gt;0,1-$BD$4,IF((ROW('Массив с заданной глубиной'!AP9)-$BE$7)&lt;0,-$BD$4,2-$BD$4))*PI()+ATAN((ROW('Массив с заданной глубиной'!AP9)-$BE$7)/(COLUMN('Массив с заданной глубиной'!AP9)-$BE$6)),2*PI()),"")</f>
        <v/>
      </c>
      <c r="CX9" s="28" t="str">
        <f>IF(ISNUMBER('Массив с заданной глубиной'!AQ9),MOD(IF((COLUMN('Массив с заданной глубиной'!AQ9)-$BE$6)&gt;0,1-$BD$4,IF((ROW('Массив с заданной глубиной'!AQ9)-$BE$7)&lt;0,-$BD$4,2-$BD$4))*PI()+ATAN((ROW('Массив с заданной глубиной'!AQ9)-$BE$7)/(COLUMN('Массив с заданной глубиной'!AQ9)-$BE$6)),2*PI()),"")</f>
        <v/>
      </c>
      <c r="CY9" s="28" t="str">
        <f>IF(ISNUMBER('Массив с заданной глубиной'!AR9),MOD(IF((COLUMN('Массив с заданной глубиной'!AR9)-$BE$6)&gt;0,1-$BD$4,IF((ROW('Массив с заданной глубиной'!AR9)-$BE$7)&lt;0,-$BD$4,2-$BD$4))*PI()+ATAN((ROW('Массив с заданной глубиной'!AR9)-$BE$7)/(COLUMN('Массив с заданной глубиной'!AR9)-$BE$6)),2*PI()),"")</f>
        <v/>
      </c>
      <c r="CZ9" s="28" t="str">
        <f>IF(ISNUMBER('Массив с заданной глубиной'!AS9),MOD(IF((COLUMN('Массив с заданной глубиной'!AS9)-$BE$6)&gt;0,1-$BD$4,IF((ROW('Массив с заданной глубиной'!AS9)-$BE$7)&lt;0,-$BD$4,2-$BD$4))*PI()+ATAN((ROW('Массив с заданной глубиной'!AS9)-$BE$7)/(COLUMN('Массив с заданной глубиной'!AS9)-$BE$6)),2*PI()),"")</f>
        <v/>
      </c>
      <c r="DA9" s="28" t="str">
        <f>IF(ISNUMBER('Массив с заданной глубиной'!AT9),MOD(IF((COLUMN('Массив с заданной глубиной'!AT9)-$BE$6)&gt;0,1-$BD$4,IF((ROW('Массив с заданной глубиной'!AT9)-$BE$7)&lt;0,-$BD$4,2-$BD$4))*PI()+ATAN((ROW('Массив с заданной глубиной'!AT9)-$BE$7)/(COLUMN('Массив с заданной глубиной'!AT9)-$BE$6)),2*PI()),"")</f>
        <v/>
      </c>
      <c r="DB9" s="28" t="str">
        <f>IF(ISNUMBER('Массив с заданной глубиной'!AU9),MOD(IF((COLUMN('Массив с заданной глубиной'!AU9)-$BE$6)&gt;0,1-$BD$4,IF((ROW('Массив с заданной глубиной'!AU9)-$BE$7)&lt;0,-$BD$4,2-$BD$4))*PI()+ATAN((ROW('Массив с заданной глубиной'!AU9)-$BE$7)/(COLUMN('Массив с заданной глубиной'!AU9)-$BE$6)),2*PI()),"")</f>
        <v/>
      </c>
      <c r="DC9" s="28" t="str">
        <f>IF(ISNUMBER('Массив с заданной глубиной'!AV9),MOD(IF((COLUMN('Массив с заданной глубиной'!AV9)-$BE$6)&gt;0,1-$BD$4,IF((ROW('Массив с заданной глубиной'!AV9)-$BE$7)&lt;0,-$BD$4,2-$BD$4))*PI()+ATAN((ROW('Массив с заданной глубиной'!AV9)-$BE$7)/(COLUMN('Массив с заданной глубиной'!AV9)-$BE$6)),2*PI()),"")</f>
        <v/>
      </c>
      <c r="DD9" s="28" t="str">
        <f>IF(ISNUMBER('Массив с заданной глубиной'!AW9),MOD(IF((COLUMN('Массив с заданной глубиной'!AW9)-$BE$6)&gt;0,1-$BD$4,IF((ROW('Массив с заданной глубиной'!AW9)-$BE$7)&lt;0,-$BD$4,2-$BD$4))*PI()+ATAN((ROW('Массив с заданной глубиной'!AW9)-$BE$7)/(COLUMN('Массив с заданной глубиной'!AW9)-$BE$6)),2*PI()),"")</f>
        <v/>
      </c>
      <c r="DE9" s="28" t="str">
        <f>IF(ISNUMBER('Массив с заданной глубиной'!AX9),MOD(IF((COLUMN('Массив с заданной глубиной'!AX9)-$BE$6)&gt;0,1-$BD$4,IF((ROW('Массив с заданной глубиной'!AX9)-$BE$7)&lt;0,-$BD$4,2-$BD$4))*PI()+ATAN((ROW('Массив с заданной глубиной'!AX9)-$BE$7)/(COLUMN('Массив с заданной глубиной'!AX9)-$BE$6)),2*PI()),"")</f>
        <v/>
      </c>
      <c r="DF9" s="28" t="str">
        <f>IF(ISNUMBER('Массив с заданной глубиной'!AY9),MOD(IF((COLUMN('Массив с заданной глубиной'!AY9)-$BE$6)&gt;0,1-$BD$4,IF((ROW('Массив с заданной глубиной'!AY9)-$BE$7)&lt;0,-$BD$4,2-$BD$4))*PI()+ATAN((ROW('Массив с заданной глубиной'!AY9)-$BE$7)/(COLUMN('Массив с заданной глубиной'!AY9)-$BE$6)),2*PI()),"")</f>
        <v/>
      </c>
    </row>
    <row r="10" spans="2:112" ht="18" customHeight="1" thickBot="1" x14ac:dyDescent="0.3">
      <c r="B10" s="27" t="str">
        <f>IF('Массив с заданной глубиной'!B10=$BD$3,
RANK(BI10,$BI$2:$DF$51,1),"")</f>
        <v/>
      </c>
      <c r="C10" s="27" t="str">
        <f>IF('Массив с заданной глубиной'!C10=$BD$3,
RANK(BJ10,$BI$2:$DF$51,1),"")</f>
        <v/>
      </c>
      <c r="D10" s="27" t="str">
        <f>IF('Массив с заданной глубиной'!D10=$BD$3,
RANK(BK10,$BI$2:$DF$51,1),"")</f>
        <v/>
      </c>
      <c r="E10" s="27" t="str">
        <f>IF('Массив с заданной глубиной'!E10=$BD$3,
RANK(BL10,$BI$2:$DF$51,1),"")</f>
        <v/>
      </c>
      <c r="F10" s="27" t="str">
        <f>IF('Массив с заданной глубиной'!F10=$BD$3,
RANK(BM10,$BI$2:$DF$51,1),"")</f>
        <v/>
      </c>
      <c r="G10" s="27" t="str">
        <f>IF('Массив с заданной глубиной'!G10=$BD$3,
RANK(BN10,$BI$2:$DF$51,1),"")</f>
        <v/>
      </c>
      <c r="H10" s="27" t="str">
        <f>IF('Массив с заданной глубиной'!H10=$BD$3,
RANK(BO10,$BI$2:$DF$51,1),"")</f>
        <v/>
      </c>
      <c r="I10" s="27" t="str">
        <f>IF('Массив с заданной глубиной'!I10=$BD$3,
RANK(BP10,$BI$2:$DF$51,1),"")</f>
        <v/>
      </c>
      <c r="J10" s="27">
        <f>IF('Массив с заданной глубиной'!J10=$BD$3,
RANK(BQ10,$BI$2:$DF$51,1),"")</f>
        <v>146</v>
      </c>
      <c r="K10" s="27">
        <f>IF('Массив с заданной глубиной'!K10=$BD$3,
RANK(BR10,$BI$2:$DF$51,1),"")</f>
        <v>1</v>
      </c>
      <c r="L10" s="27">
        <f>IF('Массив с заданной глубиной'!L10=$BD$3,
RANK(BS10,$BI$2:$DF$51,1),"")</f>
        <v>3</v>
      </c>
      <c r="M10" s="27">
        <f>IF('Массив с заданной глубиной'!M10=$BD$3,
RANK(BT10,$BI$2:$DF$51,1),"")</f>
        <v>5</v>
      </c>
      <c r="N10" s="27">
        <f>IF('Массив с заданной глубиной'!N10=$BD$3,
RANK(BU10,$BI$2:$DF$51,1),"")</f>
        <v>8</v>
      </c>
      <c r="O10" s="27">
        <f>IF('Массив с заданной глубиной'!O10=$BD$3,
RANK(BV10,$BI$2:$DF$51,1),"")</f>
        <v>10</v>
      </c>
      <c r="P10" s="27">
        <f>IF('Массив с заданной глубиной'!P10=$BD$3,
RANK(BW10,$BI$2:$DF$51,1),"")</f>
        <v>12</v>
      </c>
      <c r="Q10" s="27">
        <f>IF('Массив с заданной глубиной'!Q10=$BD$3,
RANK(BX10,$BI$2:$DF$51,1),"")</f>
        <v>14</v>
      </c>
      <c r="R10" s="27">
        <f>IF('Массив с заданной глубиной'!R10=$BD$3,
RANK(BY10,$BI$2:$DF$51,1),"")</f>
        <v>15</v>
      </c>
      <c r="S10" s="27">
        <f>IF('Массив с заданной глубиной'!S10=$BD$3,
RANK(BZ10,$BI$2:$DF$51,1),"")</f>
        <v>16</v>
      </c>
      <c r="T10" s="27">
        <f>IF('Массив с заданной глубиной'!T10=$BD$3,
RANK(CA10,$BI$2:$DF$51,1),"")</f>
        <v>17</v>
      </c>
      <c r="U10" s="27">
        <f>IF('Массив с заданной глубиной'!U10=$BD$3,
RANK(CB10,$BI$2:$DF$51,1),"")</f>
        <v>18</v>
      </c>
      <c r="V10" s="27">
        <f>IF('Массив с заданной глубиной'!V10=$BD$3,
RANK(CC10,$BI$2:$DF$51,1),"")</f>
        <v>19</v>
      </c>
      <c r="W10" s="27">
        <f>IF('Массив с заданной глубиной'!W10=$BD$3,
RANK(CD10,$BI$2:$DF$51,1),"")</f>
        <v>20</v>
      </c>
      <c r="X10" s="27">
        <f>IF('Массив с заданной глубиной'!X10=$BD$3,
RANK(CE10,$BI$2:$DF$51,1),"")</f>
        <v>21</v>
      </c>
      <c r="Y10" s="27">
        <f>IF('Массив с заданной глубиной'!Y10=$BD$3,
RANK(CF10,$BI$2:$DF$51,1),"")</f>
        <v>22</v>
      </c>
      <c r="Z10" s="27">
        <f>IF('Массив с заданной глубиной'!Z10=$BD$3,
RANK(CG10,$BI$2:$DF$51,1),"")</f>
        <v>23</v>
      </c>
      <c r="AA10" s="27">
        <f>IF('Массив с заданной глубиной'!AA10=$BD$3,
RANK(CH10,$BI$2:$DF$51,1),"")</f>
        <v>24</v>
      </c>
      <c r="AB10" s="27">
        <f>IF('Массив с заданной глубиной'!AB10=$BD$3,
RANK(CI10,$BI$2:$DF$51,1),"")</f>
        <v>25</v>
      </c>
      <c r="AC10" s="27">
        <f>IF('Массив с заданной глубиной'!AC10=$BD$3,
RANK(CJ10,$BI$2:$DF$51,1),"")</f>
        <v>26</v>
      </c>
      <c r="AD10" s="27">
        <f>IF('Массив с заданной глубиной'!AD10=$BD$3,
RANK(CK10,$BI$2:$DF$51,1),"")</f>
        <v>27</v>
      </c>
      <c r="AE10" s="27">
        <f>IF('Массив с заданной глубиной'!AE10=$BD$3,
RANK(CL10,$BI$2:$DF$51,1),"")</f>
        <v>28</v>
      </c>
      <c r="AF10" s="27">
        <f>IF('Массив с заданной глубиной'!AF10=$BD$3,
RANK(CM10,$BI$2:$DF$51,1),"")</f>
        <v>29</v>
      </c>
      <c r="AG10" s="27">
        <f>IF('Массив с заданной глубиной'!AG10=$BD$3,
RANK(CN10,$BI$2:$DF$51,1),"")</f>
        <v>30</v>
      </c>
      <c r="AH10" s="27">
        <f>IF('Массив с заданной глубиной'!AH10=$BD$3,
RANK(CO10,$BI$2:$DF$51,1),"")</f>
        <v>31</v>
      </c>
      <c r="AI10" s="27">
        <f>IF('Массив с заданной глубиной'!AI10=$BD$3,
RANK(CP10,$BI$2:$DF$51,1),"")</f>
        <v>32</v>
      </c>
      <c r="AJ10" s="27">
        <f>IF('Массив с заданной глубиной'!AJ10=$BD$3,
RANK(CQ10,$BI$2:$DF$51,1),"")</f>
        <v>33</v>
      </c>
      <c r="AK10" s="27">
        <f>IF('Массив с заданной глубиной'!AK10=$BD$3,
RANK(CR10,$BI$2:$DF$51,1),"")</f>
        <v>34</v>
      </c>
      <c r="AL10" s="27">
        <f>IF('Массив с заданной глубиной'!AL10=$BD$3,
RANK(CS10,$BI$2:$DF$51,1),"")</f>
        <v>35</v>
      </c>
      <c r="AM10" s="27">
        <f>IF('Массив с заданной глубиной'!AM10=$BD$3,
RANK(CT10,$BI$2:$DF$51,1),"")</f>
        <v>36</v>
      </c>
      <c r="AN10" s="27">
        <f>IF('Массив с заданной глубиной'!AN10=$BD$3,
RANK(CU10,$BI$2:$DF$51,1),"")</f>
        <v>37</v>
      </c>
      <c r="AO10" s="27">
        <f>IF('Массив с заданной глубиной'!AO10=$BD$3,
RANK(CV10,$BI$2:$DF$51,1),"")</f>
        <v>38</v>
      </c>
      <c r="AP10" s="27">
        <f>IF('Массив с заданной глубиной'!AP10=$BD$3,
RANK(CW10,$BI$2:$DF$51,1),"")</f>
        <v>39</v>
      </c>
      <c r="AQ10" s="27">
        <f>IF('Массив с заданной глубиной'!AQ10=$BD$3,
RANK(CX10,$BI$2:$DF$51,1),"")</f>
        <v>40</v>
      </c>
      <c r="AR10" s="27" t="str">
        <f>IF('Массив с заданной глубиной'!AR10=$BD$3,
RANK(CY10,$BI$2:$DF$51,1),"")</f>
        <v/>
      </c>
      <c r="AS10" s="27" t="str">
        <f>IF('Массив с заданной глубиной'!AS10=$BD$3,
RANK(CZ10,$BI$2:$DF$51,1),"")</f>
        <v/>
      </c>
      <c r="AT10" s="27" t="str">
        <f>IF('Массив с заданной глубиной'!AT10=$BD$3,
RANK(DA10,$BI$2:$DF$51,1),"")</f>
        <v/>
      </c>
      <c r="AU10" s="27" t="str">
        <f>IF('Массив с заданной глубиной'!AU10=$BD$3,
RANK(DB10,$BI$2:$DF$51,1),"")</f>
        <v/>
      </c>
      <c r="AV10" s="27" t="str">
        <f>IF('Массив с заданной глубиной'!AV10=$BD$3,
RANK(DC10,$BI$2:$DF$51,1),"")</f>
        <v/>
      </c>
      <c r="AW10" s="27" t="str">
        <f>IF('Массив с заданной глубиной'!AW10=$BD$3,
RANK(DD10,$BI$2:$DF$51,1),"")</f>
        <v/>
      </c>
      <c r="AX10" s="27" t="str">
        <f>IF('Массив с заданной глубиной'!AX10=$BD$3,
RANK(DE10,$BI$2:$DF$51,1),"")</f>
        <v/>
      </c>
      <c r="AY10" s="27" t="str">
        <f>IF('Массив с заданной глубиной'!AY10=$BD$3,
RANK(DF10,$BI$2:$DF$51,1),"")</f>
        <v/>
      </c>
      <c r="BI10" s="28" t="str">
        <f>IF(ISNUMBER('Массив с заданной глубиной'!B10),MOD(IF((COLUMN('Массив с заданной глубиной'!B10)-$BE$6)&gt;0,1-$BD$4,IF((ROW('Массив с заданной глубиной'!B10)-$BE$7)&lt;0,-$BD$4,2-$BD$4))*PI()+ATAN((ROW('Массив с заданной глубиной'!B10)-$BE$7)/(COLUMN('Массив с заданной глубиной'!B10)-$BE$6)),2*PI()),"")</f>
        <v/>
      </c>
      <c r="BJ10" s="28" t="str">
        <f>IF(ISNUMBER('Массив с заданной глубиной'!C10),MOD(IF((COLUMN('Массив с заданной глубиной'!C10)-$BE$6)&gt;0,1-$BD$4,IF((ROW('Массив с заданной глубиной'!C10)-$BE$7)&lt;0,-$BD$4,2-$BD$4))*PI()+ATAN((ROW('Массив с заданной глубиной'!C10)-$BE$7)/(COLUMN('Массив с заданной глубиной'!C10)-$BE$6)),2*PI()),"")</f>
        <v/>
      </c>
      <c r="BK10" s="28" t="str">
        <f>IF(ISNUMBER('Массив с заданной глубиной'!D10),MOD(IF((COLUMN('Массив с заданной глубиной'!D10)-$BE$6)&gt;0,1-$BD$4,IF((ROW('Массив с заданной глубиной'!D10)-$BE$7)&lt;0,-$BD$4,2-$BD$4))*PI()+ATAN((ROW('Массив с заданной глубиной'!D10)-$BE$7)/(COLUMN('Массив с заданной глубиной'!D10)-$BE$6)),2*PI()),"")</f>
        <v/>
      </c>
      <c r="BL10" s="28" t="str">
        <f>IF(ISNUMBER('Массив с заданной глубиной'!E10),MOD(IF((COLUMN('Массив с заданной глубиной'!E10)-$BE$6)&gt;0,1-$BD$4,IF((ROW('Массив с заданной глубиной'!E10)-$BE$7)&lt;0,-$BD$4,2-$BD$4))*PI()+ATAN((ROW('Массив с заданной глубиной'!E10)-$BE$7)/(COLUMN('Массив с заданной глубиной'!E10)-$BE$6)),2*PI()),"")</f>
        <v/>
      </c>
      <c r="BM10" s="28" t="str">
        <f>IF(ISNUMBER('Массив с заданной глубиной'!F10),MOD(IF((COLUMN('Массив с заданной глубиной'!F10)-$BE$6)&gt;0,1-$BD$4,IF((ROW('Массив с заданной глубиной'!F10)-$BE$7)&lt;0,-$BD$4,2-$BD$4))*PI()+ATAN((ROW('Массив с заданной глубиной'!F10)-$BE$7)/(COLUMN('Массив с заданной глубиной'!F10)-$BE$6)),2*PI()),"")</f>
        <v/>
      </c>
      <c r="BN10" s="28" t="str">
        <f>IF(ISNUMBER('Массив с заданной глубиной'!G10),MOD(IF((COLUMN('Массив с заданной глубиной'!G10)-$BE$6)&gt;0,1-$BD$4,IF((ROW('Массив с заданной глубиной'!G10)-$BE$7)&lt;0,-$BD$4,2-$BD$4))*PI()+ATAN((ROW('Массив с заданной глубиной'!G10)-$BE$7)/(COLUMN('Массив с заданной глубиной'!G10)-$BE$6)),2*PI()),"")</f>
        <v/>
      </c>
      <c r="BO10" s="28" t="str">
        <f>IF(ISNUMBER('Массив с заданной глубиной'!H10),MOD(IF((COLUMN('Массив с заданной глубиной'!H10)-$BE$6)&gt;0,1-$BD$4,IF((ROW('Массив с заданной глубиной'!H10)-$BE$7)&lt;0,-$BD$4,2-$BD$4))*PI()+ATAN((ROW('Массив с заданной глубиной'!H10)-$BE$7)/(COLUMN('Массив с заданной глубиной'!H10)-$BE$6)),2*PI()),"")</f>
        <v/>
      </c>
      <c r="BP10" s="28" t="str">
        <f>IF(ISNUMBER('Массив с заданной глубиной'!I10),MOD(IF((COLUMN('Массив с заданной глубиной'!I10)-$BE$6)&gt;0,1-$BD$4,IF((ROW('Массив с заданной глубиной'!I10)-$BE$7)&lt;0,-$BD$4,2-$BD$4))*PI()+ATAN((ROW('Массив с заданной глубиной'!I10)-$BE$7)/(COLUMN('Массив с заданной глубиной'!I10)-$BE$6)),2*PI()),"")</f>
        <v/>
      </c>
      <c r="BQ10" s="28">
        <f>IF(ISNUMBER('Массив с заданной глубиной'!J10),MOD(IF((COLUMN('Массив с заданной глубиной'!J10)-$BE$6)&gt;0,1-$BD$4,IF((ROW('Массив с заданной глубиной'!J10)-$BE$7)&lt;0,-$BD$4,2-$BD$4))*PI()+ATAN((ROW('Массив с заданной глубиной'!J10)-$BE$7)/(COLUMN('Массив с заданной глубиной'!J10)-$BE$6)),2*PI()),"")</f>
        <v>6.2825085646706711</v>
      </c>
      <c r="BR10" s="28">
        <f>IF(ISNUMBER('Массив с заданной глубиной'!K10),MOD(IF((COLUMN('Массив с заданной глубиной'!K10)-$BE$6)&gt;0,1-$BD$4,IF((ROW('Массив с заданной глубиной'!K10)-$BE$7)&lt;0,-$BD$4,2-$BD$4))*PI()+ATAN((ROW('Массив с заданной глубиной'!K10)-$BE$7)/(COLUMN('Массив с заданной глубиной'!K10)-$BE$6)),2*PI()),"")</f>
        <v>3.3344296306194066E-2</v>
      </c>
      <c r="BS10" s="28">
        <f>IF(ISNUMBER('Массив с заданной глубиной'!L10),MOD(IF((COLUMN('Массив с заданной глубиной'!L10)-$BE$6)&gt;0,1-$BD$4,IF((ROW('Массив с заданной глубиной'!L10)-$BE$7)&lt;0,-$BD$4,2-$BD$4))*PI()+ATAN((ROW('Массив с заданной глубиной'!L10)-$BE$7)/(COLUMN('Массив с заданной глубиной'!L10)-$BE$6)),2*PI()),"")</f>
        <v>6.9676928839501606E-2</v>
      </c>
      <c r="BT10" s="28">
        <f>IF(ISNUMBER('Массив с заданной глубиной'!M10),MOD(IF((COLUMN('Массив с заданной глубиной'!M10)-$BE$6)&gt;0,1-$BD$4,IF((ROW('Массив с заданной глубиной'!M10)-$BE$7)&lt;0,-$BD$4,2-$BD$4))*PI()+ATAN((ROW('Массив с заданной глубиной'!M10)-$BE$7)/(COLUMN('Массив с заданной глубиной'!M10)-$BE$6)),2*PI()),"")</f>
        <v>0.10845881855997275</v>
      </c>
      <c r="BU10" s="28">
        <f>IF(ISNUMBER('Массив с заданной глубиной'!N10),MOD(IF((COLUMN('Массив с заданной глубиной'!N10)-$BE$6)&gt;0,1-$BD$4,IF((ROW('Массив с заданной глубиной'!N10)-$BE$7)&lt;0,-$BD$4,2-$BD$4))*PI()+ATAN((ROW('Массив с заданной глубиной'!N10)-$BE$7)/(COLUMN('Массив с заданной глубиной'!N10)-$BE$6)),2*PI()),"")</f>
        <v>0.1498172494028237</v>
      </c>
      <c r="BV10" s="28">
        <f>IF(ISNUMBER('Массив с заданной глубиной'!O10),MOD(IF((COLUMN('Массив с заданной глубиной'!O10)-$BE$6)&gt;0,1-$BD$4,IF((ROW('Массив с заданной глубиной'!O10)-$BE$7)&lt;0,-$BD$4,2-$BD$4))*PI()+ATAN((ROW('Массив с заданной глубиной'!O10)-$BE$7)/(COLUMN('Массив с заданной глубиной'!O10)-$BE$6)),2*PI()),"")</f>
        <v>0.19386163837992909</v>
      </c>
      <c r="BW10" s="28">
        <f>IF(ISNUMBER('Массив с заданной глубиной'!P10),MOD(IF((COLUMN('Массив с заданной глубиной'!P10)-$BE$6)&gt;0,1-$BD$4,IF((ROW('Массив с заданной глубиной'!P10)-$BE$7)&lt;0,-$BD$4,2-$BD$4))*PI()+ATAN((ROW('Массив с заданной глубиной'!P10)-$BE$7)/(COLUMN('Массив с заданной глубиной'!P10)-$BE$6)),2*PI()),"")</f>
        <v>0.24067433900417656</v>
      </c>
      <c r="BX10" s="28">
        <f>IF(ISNUMBER('Массив с заданной глубиной'!Q10),MOD(IF((COLUMN('Массив с заданной глубиной'!Q10)-$BE$6)&gt;0,1-$BD$4,IF((ROW('Массив с заданной глубиной'!Q10)-$BE$7)&lt;0,-$BD$4,2-$BD$4))*PI()+ATAN((ROW('Массив с заданной глубиной'!Q10)-$BE$7)/(COLUMN('Массив с заданной глубиной'!Q10)-$BE$6)),2*PI()),"")</f>
        <v>0.29029985469755926</v>
      </c>
      <c r="BY10" s="28">
        <f>IF(ISNUMBER('Массив с заданной глубиной'!R10),MOD(IF((COLUMN('Массив с заданной глубиной'!R10)-$BE$6)&gt;0,1-$BD$4,IF((ROW('Массив с заданной глубиной'!R10)-$BE$7)&lt;0,-$BD$4,2-$BD$4))*PI()+ATAN((ROW('Массив с заданной глубиной'!R10)-$BE$7)/(COLUMN('Массив с заданной глубиной'!R10)-$BE$6)),2*PI()),"")</f>
        <v>0.34273287610370695</v>
      </c>
      <c r="BZ10" s="28">
        <f>IF(ISNUMBER('Массив с заданной глубиной'!S10),MOD(IF((COLUMN('Массив с заданной глубиной'!S10)-$BE$6)&gt;0,1-$BD$4,IF((ROW('Массив с заданной глубиной'!S10)-$BE$7)&lt;0,-$BD$4,2-$BD$4))*PI()+ATAN((ROW('Массив с заданной глубиной'!S10)-$BE$7)/(COLUMN('Массив с заданной глубиной'!S10)-$BE$6)),2*PI()),"")</f>
        <v>0.39790594945066982</v>
      </c>
      <c r="CA10" s="28">
        <f>IF(ISNUMBER('Массив с заданной глубиной'!T10),MOD(IF((COLUMN('Массив с заданной глубиной'!T10)-$BE$6)&gt;0,1-$BD$4,IF((ROW('Массив с заданной глубиной'!T10)-$BE$7)&lt;0,-$BD$4,2-$BD$4))*PI()+ATAN((ROW('Массив с заданной глубиной'!T10)-$BE$7)/(COLUMN('Массив с заданной глубиной'!T10)-$BE$6)),2*PI()),"")</f>
        <v>0.45567803573535737</v>
      </c>
      <c r="CB10" s="28">
        <f>IF(ISNUMBER('Массив с заданной глубиной'!U10),MOD(IF((COLUMN('Массив с заданной глубиной'!U10)-$BE$6)&gt;0,1-$BD$4,IF((ROW('Массив с заданной глубиной'!U10)-$BE$7)&lt;0,-$BD$4,2-$BD$4))*PI()+ATAN((ROW('Массив с заданной глубиной'!U10)-$BE$7)/(COLUMN('Массив с заданной глубиной'!U10)-$BE$6)),2*PI()),"")</f>
        <v>0.51582564249890561</v>
      </c>
      <c r="CC10" s="28">
        <f>IF(ISNUMBER('Массив с заданной глубиной'!V10),MOD(IF((COLUMN('Массив с заданной глубиной'!V10)-$BE$6)&gt;0,1-$BD$4,IF((ROW('Массив с заданной глубиной'!V10)-$BE$7)&lt;0,-$BD$4,2-$BD$4))*PI()+ATAN((ROW('Массив с заданной глубиной'!V10)-$BE$7)/(COLUMN('Массив с заданной глубиной'!V10)-$BE$6)),2*PI()),"")</f>
        <v>0.57803845883902816</v>
      </c>
      <c r="CD10" s="28">
        <f>IF(ISNUMBER('Массив с заданной глубиной'!W10),MOD(IF((COLUMN('Массив с заданной глубиной'!W10)-$BE$6)&gt;0,1-$BD$4,IF((ROW('Массив с заданной глубиной'!W10)-$BE$7)&lt;0,-$BD$4,2-$BD$4))*PI()+ATAN((ROW('Массив с заданной глубиной'!W10)-$BE$7)/(COLUMN('Массив с заданной глубиной'!W10)-$BE$6)),2*PI()),"")</f>
        <v>0.64192133127653728</v>
      </c>
      <c r="CE10" s="28">
        <f>IF(ISNUMBER('Массив с заданной глубиной'!X10),MOD(IF((COLUMN('Массив с заданной глубиной'!X10)-$BE$6)&gt;0,1-$BD$4,IF((ROW('Массив с заданной глубиной'!X10)-$BE$7)&lt;0,-$BD$4,2-$BD$4))*PI()+ATAN((ROW('Массив с заданной глубиной'!X10)-$BE$7)/(COLUMN('Массив с заданной глубиной'!X10)-$BE$6)),2*PI()),"")</f>
        <v>0.70700384958076379</v>
      </c>
      <c r="CF10" s="28">
        <f>IF(ISNUMBER('Массив с заданной глубиной'!Y10),MOD(IF((COLUMN('Массив с заданной глубиной'!Y10)-$BE$6)&gt;0,1-$BD$4,IF((ROW('Массив с заданной глубиной'!Y10)-$BE$7)&lt;0,-$BD$4,2-$BD$4))*PI()+ATAN((ROW('Массив с заданной глубиной'!Y10)-$BE$7)/(COLUMN('Массив с заданной глубиной'!Y10)-$BE$6)),2*PI()),"")</f>
        <v>0.77275775314716255</v>
      </c>
      <c r="CG10" s="28">
        <f>IF(ISNUMBER('Массив с заданной глубиной'!Z10),MOD(IF((COLUMN('Массив с заданной глубиной'!Z10)-$BE$6)&gt;0,1-$BD$4,IF((ROW('Массив с заданной глубиной'!Z10)-$BE$7)&lt;0,-$BD$4,2-$BD$4))*PI()+ATAN((ROW('Массив с заданной глубиной'!Z10)-$BE$7)/(COLUMN('Массив с заданной глубиной'!Z10)-$BE$6)),2*PI()),"")</f>
        <v>0.83862098986672473</v>
      </c>
      <c r="CH10" s="28">
        <f>IF(ISNUMBER('Массив с заданной глубиной'!AA10),MOD(IF((COLUMN('Массив с заданной глубиной'!AA10)-$BE$6)&gt;0,1-$BD$4,IF((ROW('Массив с заданной глубиной'!AA10)-$BE$7)&lt;0,-$BD$4,2-$BD$4))*PI()+ATAN((ROW('Массив с заданной глубиной'!AA10)-$BE$7)/(COLUMN('Массив с заданной глубиной'!AA10)-$BE$6)),2*PI()),"")</f>
        <v>0.90402590739838118</v>
      </c>
      <c r="CI10" s="28">
        <f>IF(ISNUMBER('Массив с заданной глубиной'!AB10),MOD(IF((COLUMN('Массив с заданной глубиной'!AB10)-$BE$6)&gt;0,1-$BD$4,IF((ROW('Массив с заданной глубиной'!AB10)-$BE$7)&lt;0,-$BD$4,2-$BD$4))*PI()+ATAN((ROW('Массив с заданной глубиной'!AB10)-$BE$7)/(COLUMN('Массив с заданной глубиной'!AB10)-$BE$6)),2*PI()),"")</f>
        <v>0.96842814645107111</v>
      </c>
      <c r="CJ10" s="28">
        <f>IF(ISNUMBER('Массив с заданной глубиной'!AC10),MOD(IF((COLUMN('Массив с заданной глубиной'!AC10)-$BE$6)&gt;0,1-$BD$4,IF((ROW('Массив с заданной глубиной'!AC10)-$BE$7)&lt;0,-$BD$4,2-$BD$4))*PI()+ATAN((ROW('Массив с заданной глубиной'!AC10)-$BE$7)/(COLUMN('Массив с заданной глубиной'!AC10)-$BE$6)),2*PI()),"")</f>
        <v>1.0313326461142895</v>
      </c>
      <c r="CK10" s="28">
        <f>IF(ISNUMBER('Массив с заданной глубиной'!AD10),MOD(IF((COLUMN('Массив с заданной глубиной'!AD10)-$BE$6)&gt;0,1-$BD$4,IF((ROW('Массив с заданной глубиной'!AD10)-$BE$7)&lt;0,-$BD$4,2-$BD$4))*PI()+ATAN((ROW('Массив с заданной глубиной'!AD10)-$BE$7)/(COLUMN('Массив с заданной глубиной'!AD10)-$BE$6)),2*PI()),"")</f>
        <v>1.0923138186716927</v>
      </c>
      <c r="CL10" s="28">
        <f>IF(ISNUMBER('Массив с заданной глубиной'!AE10),MOD(IF((COLUMN('Массив с заданной глубиной'!AE10)-$BE$6)&gt;0,1-$BD$4,IF((ROW('Массив с заданной глубиной'!AE10)-$BE$7)&lt;0,-$BD$4,2-$BD$4))*PI()+ATAN((ROW('Массив с заданной глубиной'!AE10)-$BE$7)/(COLUMN('Массив с заданной глубиной'!AE10)-$BE$6)),2*PI()),"")</f>
        <v>1.1510281812785479</v>
      </c>
      <c r="CM10" s="28">
        <f>IF(ISNUMBER('Массив с заданной глубиной'!AF10),MOD(IF((COLUMN('Массив с заданной глубиной'!AF10)-$BE$6)&gt;0,1-$BD$4,IF((ROW('Массив с заданной глубиной'!AF10)-$BE$7)&lt;0,-$BD$4,2-$BD$4))*PI()+ATAN((ROW('Массив с заданной глубиной'!AF10)-$BE$7)/(COLUMN('Массив с заданной глубиной'!AF10)-$BE$6)),2*PI()),"")</f>
        <v>1.2072191484561499</v>
      </c>
      <c r="CN10" s="28">
        <f>IF(ISNUMBER('Массив с заданной глубиной'!AG10),MOD(IF((COLUMN('Массив с заданной глубиной'!AG10)-$BE$6)&gt;0,1-$BD$4,IF((ROW('Массив с заданной глубиной'!AG10)-$BE$7)&lt;0,-$BD$4,2-$BD$4))*PI()+ATAN((ROW('Массив с заданной глубиной'!AG10)-$BE$7)/(COLUMN('Массив с заданной глубиной'!AG10)-$BE$6)),2*PI()),"")</f>
        <v>1.2607149016000609</v>
      </c>
      <c r="CO10" s="28">
        <f>IF(ISNUMBER('Массив с заданной глубиной'!AH10),MOD(IF((COLUMN('Массив с заданной глубиной'!AH10)-$BE$6)&gt;0,1-$BD$4,IF((ROW('Массив с заданной глубиной'!AH10)-$BE$7)&lt;0,-$BD$4,2-$BD$4))*PI()+ATAN((ROW('Массив с заданной глубиной'!AH10)-$BE$7)/(COLUMN('Массив с заданной глубиной'!AH10)-$BE$6)),2*PI()),"")</f>
        <v>1.3114210155790822</v>
      </c>
      <c r="CP10" s="28">
        <f>IF(ISNUMBER('Массив с заданной глубиной'!AI10),MOD(IF((COLUMN('Массив с заданной глубиной'!AI10)-$BE$6)&gt;0,1-$BD$4,IF((ROW('Массив с заданной глубиной'!AI10)-$BE$7)&lt;0,-$BD$4,2-$BD$4))*PI()+ATAN((ROW('Массив с заданной глубиной'!AI10)-$BE$7)/(COLUMN('Массив с заданной глубиной'!AI10)-$BE$6)),2*PI()),"")</f>
        <v>1.3593097867094217</v>
      </c>
      <c r="CQ10" s="28">
        <f>IF(ISNUMBER('Массив с заданной глубиной'!AJ10),MOD(IF((COLUMN('Массив с заданной глубиной'!AJ10)-$BE$6)&gt;0,1-$BD$4,IF((ROW('Массив с заданной глубиной'!AJ10)-$BE$7)&lt;0,-$BD$4,2-$BD$4))*PI()+ATAN((ROW('Массив с заданной глубиной'!AJ10)-$BE$7)/(COLUMN('Массив с заданной глубиной'!AJ10)-$BE$6)),2*PI()),"")</f>
        <v>1.4044080689080922</v>
      </c>
      <c r="CR10" s="28">
        <f>IF(ISNUMBER('Массив с заданной глубиной'!AK10),MOD(IF((COLUMN('Массив с заданной глубиной'!AK10)-$BE$6)&gt;0,1-$BD$4,IF((ROW('Массив с заданной глубиной'!AK10)-$BE$7)&lt;0,-$BD$4,2-$BD$4))*PI()+ATAN((ROW('Массив с заданной глубиной'!AK10)-$BE$7)/(COLUMN('Массив с заданной глубиной'!AK10)-$BE$6)),2*PI()),"")</f>
        <v>1.4467850500110577</v>
      </c>
      <c r="CS10" s="28">
        <f>IF(ISNUMBER('Массив с заданной глубиной'!AL10),MOD(IF((COLUMN('Массив с заданной глубиной'!AL10)-$BE$6)&gt;0,1-$BD$4,IF((ROW('Массив с заданной глубиной'!AL10)-$BE$7)&lt;0,-$BD$4,2-$BD$4))*PI()+ATAN((ROW('Массив с заданной глубиной'!AL10)-$BE$7)/(COLUMN('Массив с заданной глубиной'!AL10)-$BE$6)),2*PI()),"")</f>
        <v>1.4865409456662586</v>
      </c>
      <c r="CT10" s="28">
        <f>IF(ISNUMBER('Массив с заданной глубиной'!AM10),MOD(IF((COLUMN('Массив с заданной глубиной'!AM10)-$BE$6)&gt;0,1-$BD$4,IF((ROW('Массив с заданной глубиной'!AM10)-$BE$7)&lt;0,-$BD$4,2-$BD$4))*PI()+ATAN((ROW('Массив с заданной глубиной'!AM10)-$BE$7)/(COLUMN('Массив с заданной глубиной'!AM10)-$BE$6)),2*PI()),"")</f>
        <v>1.5237971650573803</v>
      </c>
      <c r="CU10" s="28">
        <f>IF(ISNUMBER('Массив с заданной глубиной'!AN10),MOD(IF((COLUMN('Массив с заданной глубиной'!AN10)-$BE$6)&gt;0,1-$BD$4,IF((ROW('Массив с заданной глубиной'!AN10)-$BE$7)&lt;0,-$BD$4,2-$BD$4))*PI()+ATAN((ROW('Массив с заданной глубиной'!AN10)-$BE$7)/(COLUMN('Массив с заданной глубиной'!AN10)-$BE$6)),2*PI()),"")</f>
        <v>1.558688168259645</v>
      </c>
      <c r="CV10" s="28">
        <f>IF(ISNUMBER('Массив с заданной глубиной'!AO10),MOD(IF((COLUMN('Массив с заданной глубиной'!AO10)-$BE$6)&gt;0,1-$BD$4,IF((ROW('Массив с заданной глубиной'!AO10)-$BE$7)&lt;0,-$BD$4,2-$BD$4))*PI()+ATAN((ROW('Массив с заданной глубиной'!AO10)-$BE$7)/(COLUMN('Массив с заданной глубиной'!AO10)-$BE$6)),2*PI()),"")</f>
        <v>1.5913550040434656</v>
      </c>
      <c r="CW10" s="28">
        <f>IF(ISNUMBER('Массив с заданной глубиной'!AP10),MOD(IF((COLUMN('Массив с заданной глубиной'!AP10)-$BE$6)&gt;0,1-$BD$4,IF((ROW('Массив с заданной глубиной'!AP10)-$BE$7)&lt;0,-$BD$4,2-$BD$4))*PI()+ATAN((ROW('Массив с заданной глубиной'!AP10)-$BE$7)/(COLUMN('Массив с заданной глубиной'!AP10)-$BE$6)),2*PI()),"")</f>
        <v>1.6219403787189575</v>
      </c>
      <c r="CX10" s="28">
        <f>IF(ISNUMBER('Массив с заданной глубиной'!AQ10),MOD(IF((COLUMN('Массив с заданной глубиной'!AQ10)-$BE$6)&gt;0,1-$BD$4,IF((ROW('Массив с заданной глубиной'!AQ10)-$BE$7)&lt;0,-$BD$4,2-$BD$4))*PI()+ATAN((ROW('Массив с заданной глубиной'!AQ10)-$BE$7)/(COLUMN('Массив с заданной глубиной'!AQ10)-$BE$6)),2*PI()),"")</f>
        <v>1.6505850396523138</v>
      </c>
      <c r="CY10" s="28" t="str">
        <f>IF(ISNUMBER('Массив с заданной глубиной'!AR10),MOD(IF((COLUMN('Массив с заданной глубиной'!AR10)-$BE$6)&gt;0,1-$BD$4,IF((ROW('Массив с заданной глубиной'!AR10)-$BE$7)&lt;0,-$BD$4,2-$BD$4))*PI()+ATAN((ROW('Массив с заданной глубиной'!AR10)-$BE$7)/(COLUMN('Массив с заданной глубиной'!AR10)-$BE$6)),2*PI()),"")</f>
        <v/>
      </c>
      <c r="CZ10" s="28" t="str">
        <f>IF(ISNUMBER('Массив с заданной глубиной'!AS10),MOD(IF((COLUMN('Массив с заданной глубиной'!AS10)-$BE$6)&gt;0,1-$BD$4,IF((ROW('Массив с заданной глубиной'!AS10)-$BE$7)&lt;0,-$BD$4,2-$BD$4))*PI()+ATAN((ROW('Массив с заданной глубиной'!AS10)-$BE$7)/(COLUMN('Массив с заданной глубиной'!AS10)-$BE$6)),2*PI()),"")</f>
        <v/>
      </c>
      <c r="DA10" s="28" t="str">
        <f>IF(ISNUMBER('Массив с заданной глубиной'!AT10),MOD(IF((COLUMN('Массив с заданной глубиной'!AT10)-$BE$6)&gt;0,1-$BD$4,IF((ROW('Массив с заданной глубиной'!AT10)-$BE$7)&lt;0,-$BD$4,2-$BD$4))*PI()+ATAN((ROW('Массив с заданной глубиной'!AT10)-$BE$7)/(COLUMN('Массив с заданной глубиной'!AT10)-$BE$6)),2*PI()),"")</f>
        <v/>
      </c>
      <c r="DB10" s="28" t="str">
        <f>IF(ISNUMBER('Массив с заданной глубиной'!AU10),MOD(IF((COLUMN('Массив с заданной глубиной'!AU10)-$BE$6)&gt;0,1-$BD$4,IF((ROW('Массив с заданной глубиной'!AU10)-$BE$7)&lt;0,-$BD$4,2-$BD$4))*PI()+ATAN((ROW('Массив с заданной глубиной'!AU10)-$BE$7)/(COLUMN('Массив с заданной глубиной'!AU10)-$BE$6)),2*PI()),"")</f>
        <v/>
      </c>
      <c r="DC10" s="28" t="str">
        <f>IF(ISNUMBER('Массив с заданной глубиной'!AV10),MOD(IF((COLUMN('Массив с заданной глубиной'!AV10)-$BE$6)&gt;0,1-$BD$4,IF((ROW('Массив с заданной глубиной'!AV10)-$BE$7)&lt;0,-$BD$4,2-$BD$4))*PI()+ATAN((ROW('Массив с заданной глубиной'!AV10)-$BE$7)/(COLUMN('Массив с заданной глубиной'!AV10)-$BE$6)),2*PI()),"")</f>
        <v/>
      </c>
      <c r="DD10" s="28" t="str">
        <f>IF(ISNUMBER('Массив с заданной глубиной'!AW10),MOD(IF((COLUMN('Массив с заданной глубиной'!AW10)-$BE$6)&gt;0,1-$BD$4,IF((ROW('Массив с заданной глубиной'!AW10)-$BE$7)&lt;0,-$BD$4,2-$BD$4))*PI()+ATAN((ROW('Массив с заданной глубиной'!AW10)-$BE$7)/(COLUMN('Массив с заданной глубиной'!AW10)-$BE$6)),2*PI()),"")</f>
        <v/>
      </c>
      <c r="DE10" s="28" t="str">
        <f>IF(ISNUMBER('Массив с заданной глубиной'!AX10),MOD(IF((COLUMN('Массив с заданной глубиной'!AX10)-$BE$6)&gt;0,1-$BD$4,IF((ROW('Массив с заданной глубиной'!AX10)-$BE$7)&lt;0,-$BD$4,2-$BD$4))*PI()+ATAN((ROW('Массив с заданной глубиной'!AX10)-$BE$7)/(COLUMN('Массив с заданной глубиной'!AX10)-$BE$6)),2*PI()),"")</f>
        <v/>
      </c>
      <c r="DF10" s="28" t="str">
        <f>IF(ISNUMBER('Массив с заданной глубиной'!AY10),MOD(IF((COLUMN('Массив с заданной глубиной'!AY10)-$BE$6)&gt;0,1-$BD$4,IF((ROW('Массив с заданной глубиной'!AY10)-$BE$7)&lt;0,-$BD$4,2-$BD$4))*PI()+ATAN((ROW('Массив с заданной глубиной'!AY10)-$BE$7)/(COLUMN('Массив с заданной глубиной'!AY10)-$BE$6)),2*PI()),"")</f>
        <v/>
      </c>
    </row>
    <row r="11" spans="2:112" ht="18" customHeight="1" thickBot="1" x14ac:dyDescent="0.3">
      <c r="B11" s="27" t="str">
        <f>IF('Массив с заданной глубиной'!B11=$BD$3,
RANK(BI11,$BI$2:$DF$51,1),"")</f>
        <v/>
      </c>
      <c r="C11" s="27" t="str">
        <f>IF('Массив с заданной глубиной'!C11=$BD$3,
RANK(BJ11,$BI$2:$DF$51,1),"")</f>
        <v/>
      </c>
      <c r="D11" s="27" t="str">
        <f>IF('Массив с заданной глубиной'!D11=$BD$3,
RANK(BK11,$BI$2:$DF$51,1),"")</f>
        <v/>
      </c>
      <c r="E11" s="27" t="str">
        <f>IF('Массив с заданной глубиной'!E11=$BD$3,
RANK(BL11,$BI$2:$DF$51,1),"")</f>
        <v/>
      </c>
      <c r="F11" s="27" t="str">
        <f>IF('Массив с заданной глубиной'!F11=$BD$3,
RANK(BM11,$BI$2:$DF$51,1),"")</f>
        <v/>
      </c>
      <c r="G11" s="27" t="str">
        <f>IF('Массив с заданной глубиной'!G11=$BD$3,
RANK(BN11,$BI$2:$DF$51,1),"")</f>
        <v/>
      </c>
      <c r="H11" s="27" t="str">
        <f>IF('Массив с заданной глубиной'!H11=$BD$3,
RANK(BO11,$BI$2:$DF$51,1),"")</f>
        <v/>
      </c>
      <c r="I11" s="27" t="str">
        <f>IF('Массив с заданной глубиной'!I11=$BD$3,
RANK(BP11,$BI$2:$DF$51,1),"")</f>
        <v/>
      </c>
      <c r="J11" s="27">
        <f>IF('Массив с заданной глубиной'!J11=$BD$3,
RANK(BQ11,$BI$2:$DF$51,1),"")</f>
        <v>144</v>
      </c>
      <c r="K11" s="27">
        <f>IF('Массив с заданной глубиной'!K11=$BD$3,
RANK(BR11,$BI$2:$DF$51,1),"")</f>
        <v>145</v>
      </c>
      <c r="L11" s="27">
        <f>IF('Массив с заданной глубиной'!L11=$BD$3,
RANK(BS11,$BI$2:$DF$51,1),"")</f>
        <v>2</v>
      </c>
      <c r="M11" s="27">
        <f>IF('Массив с заданной глубиной'!M11=$BD$3,
RANK(BT11,$BI$2:$DF$51,1),"")</f>
        <v>4</v>
      </c>
      <c r="N11" s="27">
        <f>IF('Массив с заданной глубиной'!N11=$BD$3,
RANK(BU11,$BI$2:$DF$51,1),"")</f>
        <v>6</v>
      </c>
      <c r="O11" s="27">
        <f>IF('Массив с заданной глубиной'!O11=$BD$3,
RANK(BV11,$BI$2:$DF$51,1),"")</f>
        <v>9</v>
      </c>
      <c r="P11" s="27">
        <f>IF('Массив с заданной глубиной'!P11=$BD$3,
RANK(BW11,$BI$2:$DF$51,1),"")</f>
        <v>11</v>
      </c>
      <c r="Q11" s="27">
        <f>IF('Массив с заданной глубиной'!Q11=$BD$3,
RANK(BX11,$BI$2:$DF$51,1),"")</f>
        <v>13</v>
      </c>
      <c r="R11" s="27" t="str">
        <f>IF('Массив с заданной глубиной'!R11=$BD$3,
RANK(BY11,$BI$2:$DF$51,1),"")</f>
        <v/>
      </c>
      <c r="S11" s="27" t="str">
        <f>IF('Массив с заданной глубиной'!S11=$BD$3,
RANK(BZ11,$BI$2:$DF$51,1),"")</f>
        <v/>
      </c>
      <c r="T11" s="27" t="str">
        <f>IF('Массив с заданной глубиной'!T11=$BD$3,
RANK(CA11,$BI$2:$DF$51,1),"")</f>
        <v/>
      </c>
      <c r="U11" s="27" t="str">
        <f>IF('Массив с заданной глубиной'!U11=$BD$3,
RANK(CB11,$BI$2:$DF$51,1),"")</f>
        <v/>
      </c>
      <c r="V11" s="27" t="str">
        <f>IF('Массив с заданной глубиной'!V11=$BD$3,
RANK(CC11,$BI$2:$DF$51,1),"")</f>
        <v/>
      </c>
      <c r="W11" s="27" t="str">
        <f>IF('Массив с заданной глубиной'!W11=$BD$3,
RANK(CD11,$BI$2:$DF$51,1),"")</f>
        <v/>
      </c>
      <c r="X11" s="27" t="str">
        <f>IF('Массив с заданной глубиной'!X11=$BD$3,
RANK(CE11,$BI$2:$DF$51,1),"")</f>
        <v/>
      </c>
      <c r="Y11" s="27" t="str">
        <f>IF('Массив с заданной глубиной'!Y11=$BD$3,
RANK(CF11,$BI$2:$DF$51,1),"")</f>
        <v/>
      </c>
      <c r="Z11" s="27" t="str">
        <f>IF('Массив с заданной глубиной'!Z11=$BD$3,
RANK(CG11,$BI$2:$DF$51,1),"")</f>
        <v/>
      </c>
      <c r="AA11" s="27" t="str">
        <f>IF('Массив с заданной глубиной'!AA11=$BD$3,
RANK(CH11,$BI$2:$DF$51,1),"")</f>
        <v/>
      </c>
      <c r="AB11" s="27" t="str">
        <f>IF('Массив с заданной глубиной'!AB11=$BD$3,
RANK(CI11,$BI$2:$DF$51,1),"")</f>
        <v/>
      </c>
      <c r="AC11" s="27" t="str">
        <f>IF('Массив с заданной глубиной'!AC11=$BD$3,
RANK(CJ11,$BI$2:$DF$51,1),"")</f>
        <v/>
      </c>
      <c r="AD11" s="27" t="str">
        <f>IF('Массив с заданной глубиной'!AD11=$BD$3,
RANK(CK11,$BI$2:$DF$51,1),"")</f>
        <v/>
      </c>
      <c r="AE11" s="27" t="str">
        <f>IF('Массив с заданной глубиной'!AE11=$BD$3,
RANK(CL11,$BI$2:$DF$51,1),"")</f>
        <v/>
      </c>
      <c r="AF11" s="27" t="str">
        <f>IF('Массив с заданной глубиной'!AF11=$BD$3,
RANK(CM11,$BI$2:$DF$51,1),"")</f>
        <v/>
      </c>
      <c r="AG11" s="27" t="str">
        <f>IF('Массив с заданной глубиной'!AG11=$BD$3,
RANK(CN11,$BI$2:$DF$51,1),"")</f>
        <v/>
      </c>
      <c r="AH11" s="27" t="str">
        <f>IF('Массив с заданной глубиной'!AH11=$BD$3,
RANK(CO11,$BI$2:$DF$51,1),"")</f>
        <v/>
      </c>
      <c r="AI11" s="27" t="str">
        <f>IF('Массив с заданной глубиной'!AI11=$BD$3,
RANK(CP11,$BI$2:$DF$51,1),"")</f>
        <v/>
      </c>
      <c r="AJ11" s="27" t="str">
        <f>IF('Массив с заданной глубиной'!AJ11=$BD$3,
RANK(CQ11,$BI$2:$DF$51,1),"")</f>
        <v/>
      </c>
      <c r="AK11" s="27" t="str">
        <f>IF('Массив с заданной глубиной'!AK11=$BD$3,
RANK(CR11,$BI$2:$DF$51,1),"")</f>
        <v/>
      </c>
      <c r="AL11" s="27" t="str">
        <f>IF('Массив с заданной глубиной'!AL11=$BD$3,
RANK(CS11,$BI$2:$DF$51,1),"")</f>
        <v/>
      </c>
      <c r="AM11" s="27" t="str">
        <f>IF('Массив с заданной глубиной'!AM11=$BD$3,
RANK(CT11,$BI$2:$DF$51,1),"")</f>
        <v/>
      </c>
      <c r="AN11" s="27" t="str">
        <f>IF('Массив с заданной глубиной'!AN11=$BD$3,
RANK(CU11,$BI$2:$DF$51,1),"")</f>
        <v/>
      </c>
      <c r="AO11" s="27" t="str">
        <f>IF('Массив с заданной глубиной'!AO11=$BD$3,
RANK(CV11,$BI$2:$DF$51,1),"")</f>
        <v/>
      </c>
      <c r="AP11" s="27" t="str">
        <f>IF('Массив с заданной глубиной'!AP11=$BD$3,
RANK(CW11,$BI$2:$DF$51,1),"")</f>
        <v/>
      </c>
      <c r="AQ11" s="27">
        <f>IF('Массив с заданной глубиной'!AQ11=$BD$3,
RANK(CX11,$BI$2:$DF$51,1),"")</f>
        <v>41</v>
      </c>
      <c r="AR11" s="27" t="str">
        <f>IF('Массив с заданной глубиной'!AR11=$BD$3,
RANK(CY11,$BI$2:$DF$51,1),"")</f>
        <v/>
      </c>
      <c r="AS11" s="27" t="str">
        <f>IF('Массив с заданной глубиной'!AS11=$BD$3,
RANK(CZ11,$BI$2:$DF$51,1),"")</f>
        <v/>
      </c>
      <c r="AT11" s="27" t="str">
        <f>IF('Массив с заданной глубиной'!AT11=$BD$3,
RANK(DA11,$BI$2:$DF$51,1),"")</f>
        <v/>
      </c>
      <c r="AU11" s="27" t="str">
        <f>IF('Массив с заданной глубиной'!AU11=$BD$3,
RANK(DB11,$BI$2:$DF$51,1),"")</f>
        <v/>
      </c>
      <c r="AV11" s="27" t="str">
        <f>IF('Массив с заданной глубиной'!AV11=$BD$3,
RANK(DC11,$BI$2:$DF$51,1),"")</f>
        <v/>
      </c>
      <c r="AW11" s="27" t="str">
        <f>IF('Массив с заданной глубиной'!AW11=$BD$3,
RANK(DD11,$BI$2:$DF$51,1),"")</f>
        <v/>
      </c>
      <c r="AX11" s="27" t="str">
        <f>IF('Массив с заданной глубиной'!AX11=$BD$3,
RANK(DE11,$BI$2:$DF$51,1),"")</f>
        <v/>
      </c>
      <c r="AY11" s="27" t="str">
        <f>IF('Массив с заданной глубиной'!AY11=$BD$3,
RANK(DF11,$BI$2:$DF$51,1),"")</f>
        <v/>
      </c>
      <c r="BI11" s="28" t="str">
        <f>IF(ISNUMBER('Массив с заданной глубиной'!B11),MOD(IF((COLUMN('Массив с заданной глубиной'!B11)-$BE$6)&gt;0,1-$BD$4,IF((ROW('Массив с заданной глубиной'!B11)-$BE$7)&lt;0,-$BD$4,2-$BD$4))*PI()+ATAN((ROW('Массив с заданной глубиной'!B11)-$BE$7)/(COLUMN('Массив с заданной глубиной'!B11)-$BE$6)),2*PI()),"")</f>
        <v/>
      </c>
      <c r="BJ11" s="28" t="str">
        <f>IF(ISNUMBER('Массив с заданной глубиной'!C11),MOD(IF((COLUMN('Массив с заданной глубиной'!C11)-$BE$6)&gt;0,1-$BD$4,IF((ROW('Массив с заданной глубиной'!C11)-$BE$7)&lt;0,-$BD$4,2-$BD$4))*PI()+ATAN((ROW('Массив с заданной глубиной'!C11)-$BE$7)/(COLUMN('Массив с заданной глубиной'!C11)-$BE$6)),2*PI()),"")</f>
        <v/>
      </c>
      <c r="BK11" s="28" t="str">
        <f>IF(ISNUMBER('Массив с заданной глубиной'!D11),MOD(IF((COLUMN('Массив с заданной глубиной'!D11)-$BE$6)&gt;0,1-$BD$4,IF((ROW('Массив с заданной глубиной'!D11)-$BE$7)&lt;0,-$BD$4,2-$BD$4))*PI()+ATAN((ROW('Массив с заданной глубиной'!D11)-$BE$7)/(COLUMN('Массив с заданной глубиной'!D11)-$BE$6)),2*PI()),"")</f>
        <v/>
      </c>
      <c r="BL11" s="28" t="str">
        <f>IF(ISNUMBER('Массив с заданной глубиной'!E11),MOD(IF((COLUMN('Массив с заданной глубиной'!E11)-$BE$6)&gt;0,1-$BD$4,IF((ROW('Массив с заданной глубиной'!E11)-$BE$7)&lt;0,-$BD$4,2-$BD$4))*PI()+ATAN((ROW('Массив с заданной глубиной'!E11)-$BE$7)/(COLUMN('Массив с заданной глубиной'!E11)-$BE$6)),2*PI()),"")</f>
        <v/>
      </c>
      <c r="BM11" s="28" t="str">
        <f>IF(ISNUMBER('Массив с заданной глубиной'!F11),MOD(IF((COLUMN('Массив с заданной глубиной'!F11)-$BE$6)&gt;0,1-$BD$4,IF((ROW('Массив с заданной глубиной'!F11)-$BE$7)&lt;0,-$BD$4,2-$BD$4))*PI()+ATAN((ROW('Массив с заданной глубиной'!F11)-$BE$7)/(COLUMN('Массив с заданной глубиной'!F11)-$BE$6)),2*PI()),"")</f>
        <v/>
      </c>
      <c r="BN11" s="28" t="str">
        <f>IF(ISNUMBER('Массив с заданной глубиной'!G11),MOD(IF((COLUMN('Массив с заданной глубиной'!G11)-$BE$6)&gt;0,1-$BD$4,IF((ROW('Массив с заданной глубиной'!G11)-$BE$7)&lt;0,-$BD$4,2-$BD$4))*PI()+ATAN((ROW('Массив с заданной глубиной'!G11)-$BE$7)/(COLUMN('Массив с заданной глубиной'!G11)-$BE$6)),2*PI()),"")</f>
        <v/>
      </c>
      <c r="BO11" s="28" t="str">
        <f>IF(ISNUMBER('Массив с заданной глубиной'!H11),MOD(IF((COLUMN('Массив с заданной глубиной'!H11)-$BE$6)&gt;0,1-$BD$4,IF((ROW('Массив с заданной глубиной'!H11)-$BE$7)&lt;0,-$BD$4,2-$BD$4))*PI()+ATAN((ROW('Массив с заданной глубиной'!H11)-$BE$7)/(COLUMN('Массив с заданной глубиной'!H11)-$BE$6)),2*PI()),"")</f>
        <v/>
      </c>
      <c r="BP11" s="28" t="str">
        <f>IF(ISNUMBER('Массив с заданной глубиной'!I11),MOD(IF((COLUMN('Массив с заданной глубиной'!I11)-$BE$6)&gt;0,1-$BD$4,IF((ROW('Массив с заданной глубиной'!I11)-$BE$7)&lt;0,-$BD$4,2-$BD$4))*PI()+ATAN((ROW('Массив с заданной глубиной'!I11)-$BE$7)/(COLUMN('Массив с заданной глубиной'!I11)-$BE$6)),2*PI()),"")</f>
        <v/>
      </c>
      <c r="BQ11" s="28">
        <f>IF(ISNUMBER('Массив с заданной глубиной'!J11),MOD(IF((COLUMN('Массив с заданной глубиной'!J11)-$BE$6)&gt;0,1-$BD$4,IF((ROW('Массив с заданной глубиной'!J11)-$BE$7)&lt;0,-$BD$4,2-$BD$4))*PI()+ATAN((ROW('Массив с заданной глубиной'!J11)-$BE$7)/(COLUMN('Массив с заданной глубиной'!J11)-$BE$6)),2*PI()),"")</f>
        <v>6.2484430523852135</v>
      </c>
      <c r="BR11" s="28">
        <f>IF(ISNUMBER('Массив с заданной глубиной'!K11),MOD(IF((COLUMN('Массив с заданной глубиной'!K11)-$BE$6)&gt;0,1-$BD$4,IF((ROW('Массив с заданной глубиной'!K11)-$BE$7)&lt;0,-$BD$4,2-$BD$4))*PI()+ATAN((ROW('Массив с заданной глубиной'!K11)-$BE$7)/(COLUMN('Массив с заданной глубиной'!K11)-$BE$6)),2*PI()),"")</f>
        <v>6.2824608446161587</v>
      </c>
      <c r="BS11" s="28">
        <f>IF(ISNUMBER('Массив с заданной глубиной'!L11),MOD(IF((COLUMN('Массив с заданной глубиной'!L11)-$BE$6)&gt;0,1-$BD$4,IF((ROW('Массив с заданной глубиной'!L11)-$BE$7)&lt;0,-$BD$4,2-$BD$4))*PI()+ATAN((ROW('Массив с заданной глубиной'!L11)-$BE$7)/(COLUMN('Массив с заданной глубиной'!L11)-$BE$6)),2*PI()),"")</f>
        <v>3.577946766964224E-2</v>
      </c>
      <c r="BT11" s="28">
        <f>IF(ISNUMBER('Массив с заданной глубиной'!M11),MOD(IF((COLUMN('Массив с заданной глубиной'!M11)-$BE$6)&gt;0,1-$BD$4,IF((ROW('Массив с заданной глубиной'!M11)-$BE$7)&lt;0,-$BD$4,2-$BD$4))*PI()+ATAN((ROW('Массив с заданной глубиной'!M11)-$BE$7)/(COLUMN('Массив с заданной глубиной'!M11)-$BE$6)),2*PI()),"")</f>
        <v>7.4943812393731934E-2</v>
      </c>
      <c r="BU11" s="28">
        <f>IF(ISNUMBER('Массив с заданной глубиной'!N11),MOD(IF((COLUMN('Массив с заданной глубиной'!N11)-$BE$6)&gt;0,1-$BD$4,IF((ROW('Массив с заданной глубиной'!N11)-$BE$7)&lt;0,-$BD$4,2-$BD$4))*PI()+ATAN((ROW('Массив с заданной глубиной'!N11)-$BE$7)/(COLUMN('Массив с заданной глубиной'!N11)-$BE$6)),2*PI()),"")</f>
        <v>0.11693638750741553</v>
      </c>
      <c r="BV11" s="28">
        <f>IF(ISNUMBER('Массив с заданной глубиной'!O11),MOD(IF((COLUMN('Массив с заданной глубиной'!O11)-$BE$6)&gt;0,1-$BD$4,IF((ROW('Массив с заданной глубиной'!O11)-$BE$7)&lt;0,-$BD$4,2-$BD$4))*PI()+ATAN((ROW('Массив с заданной глубиной'!O11)-$BE$7)/(COLUMN('Массив с заданной глубиной'!O11)-$BE$6)),2*PI()),"")</f>
        <v>0.16191008088259118</v>
      </c>
      <c r="BW11" s="28">
        <f>IF(ISNUMBER('Массив с заданной глубиной'!P11),MOD(IF((COLUMN('Массив с заданной глубиной'!P11)-$BE$6)&gt;0,1-$BD$4,IF((ROW('Массив с заданной глубиной'!P11)-$BE$7)&lt;0,-$BD$4,2-$BD$4))*PI()+ATAN((ROW('Массив с заданной глубиной'!P11)-$BE$7)/(COLUMN('Массив с заданной глубиной'!P11)-$BE$6)),2*PI()),"")</f>
        <v>0.20999190180672778</v>
      </c>
      <c r="BX11" s="28">
        <f>IF(ISNUMBER('Массив с заданной глубиной'!Q11),MOD(IF((COLUMN('Массив с заданной глубиной'!Q11)-$BE$6)&gt;0,1-$BD$4,IF((ROW('Массив с заданной глубиной'!Q11)-$BE$7)&lt;0,-$BD$4,2-$BD$4))*PI()+ATAN((ROW('Массив с заданной глубиной'!Q11)-$BE$7)/(COLUMN('Массив с заданной глубиной'!Q11)-$BE$6)),2*PI()),"")</f>
        <v>0.26126947762624186</v>
      </c>
      <c r="BY11" s="28" t="str">
        <f>IF(ISNUMBER('Массив с заданной глубиной'!R11),MOD(IF((COLUMN('Массив с заданной глубиной'!R11)-$BE$6)&gt;0,1-$BD$4,IF((ROW('Массив с заданной глубиной'!R11)-$BE$7)&lt;0,-$BD$4,2-$BD$4))*PI()+ATAN((ROW('Массив с заданной глубиной'!R11)-$BE$7)/(COLUMN('Массив с заданной глубиной'!R11)-$BE$6)),2*PI()),"")</f>
        <v/>
      </c>
      <c r="BZ11" s="28" t="str">
        <f>IF(ISNUMBER('Массив с заданной глубиной'!S11),MOD(IF((COLUMN('Массив с заданной глубиной'!S11)-$BE$6)&gt;0,1-$BD$4,IF((ROW('Массив с заданной глубиной'!S11)-$BE$7)&lt;0,-$BD$4,2-$BD$4))*PI()+ATAN((ROW('Массив с заданной глубиной'!S11)-$BE$7)/(COLUMN('Массив с заданной глубиной'!S11)-$BE$6)),2*PI()),"")</f>
        <v/>
      </c>
      <c r="CA11" s="28" t="str">
        <f>IF(ISNUMBER('Массив с заданной глубиной'!T11),MOD(IF((COLUMN('Массив с заданной глубиной'!T11)-$BE$6)&gt;0,1-$BD$4,IF((ROW('Массив с заданной глубиной'!T11)-$BE$7)&lt;0,-$BD$4,2-$BD$4))*PI()+ATAN((ROW('Массив с заданной глубиной'!T11)-$BE$7)/(COLUMN('Массив с заданной глубиной'!T11)-$BE$6)),2*PI()),"")</f>
        <v/>
      </c>
      <c r="CB11" s="28" t="str">
        <f>IF(ISNUMBER('Массив с заданной глубиной'!U11),MOD(IF((COLUMN('Массив с заданной глубиной'!U11)-$BE$6)&gt;0,1-$BD$4,IF((ROW('Массив с заданной глубиной'!U11)-$BE$7)&lt;0,-$BD$4,2-$BD$4))*PI()+ATAN((ROW('Массив с заданной глубиной'!U11)-$BE$7)/(COLUMN('Массив с заданной глубиной'!U11)-$BE$6)),2*PI()),"")</f>
        <v/>
      </c>
      <c r="CC11" s="28" t="str">
        <f>IF(ISNUMBER('Массив с заданной глубиной'!V11),MOD(IF((COLUMN('Массив с заданной глубиной'!V11)-$BE$6)&gt;0,1-$BD$4,IF((ROW('Массив с заданной глубиной'!V11)-$BE$7)&lt;0,-$BD$4,2-$BD$4))*PI()+ATAN((ROW('Массив с заданной глубиной'!V11)-$BE$7)/(COLUMN('Массив с заданной глубиной'!V11)-$BE$6)),2*PI()),"")</f>
        <v/>
      </c>
      <c r="CD11" s="28" t="str">
        <f>IF(ISNUMBER('Массив с заданной глубиной'!W11),MOD(IF((COLUMN('Массив с заданной глубиной'!W11)-$BE$6)&gt;0,1-$BD$4,IF((ROW('Массив с заданной глубиной'!W11)-$BE$7)&lt;0,-$BD$4,2-$BD$4))*PI()+ATAN((ROW('Массив с заданной глубиной'!W11)-$BE$7)/(COLUMN('Массив с заданной глубиной'!W11)-$BE$6)),2*PI()),"")</f>
        <v/>
      </c>
      <c r="CE11" s="28" t="str">
        <f>IF(ISNUMBER('Массив с заданной глубиной'!X11),MOD(IF((COLUMN('Массив с заданной глубиной'!X11)-$BE$6)&gt;0,1-$BD$4,IF((ROW('Массив с заданной глубиной'!X11)-$BE$7)&lt;0,-$BD$4,2-$BD$4))*PI()+ATAN((ROW('Массив с заданной глубиной'!X11)-$BE$7)/(COLUMN('Массив с заданной глубиной'!X11)-$BE$6)),2*PI()),"")</f>
        <v/>
      </c>
      <c r="CF11" s="28" t="str">
        <f>IF(ISNUMBER('Массив с заданной глубиной'!Y11),MOD(IF((COLUMN('Массив с заданной глубиной'!Y11)-$BE$6)&gt;0,1-$BD$4,IF((ROW('Массив с заданной глубиной'!Y11)-$BE$7)&lt;0,-$BD$4,2-$BD$4))*PI()+ATAN((ROW('Массив с заданной глубиной'!Y11)-$BE$7)/(COLUMN('Массив с заданной глубиной'!Y11)-$BE$6)),2*PI()),"")</f>
        <v/>
      </c>
      <c r="CG11" s="28" t="str">
        <f>IF(ISNUMBER('Массив с заданной глубиной'!Z11),MOD(IF((COLUMN('Массив с заданной глубиной'!Z11)-$BE$6)&gt;0,1-$BD$4,IF((ROW('Массив с заданной глубиной'!Z11)-$BE$7)&lt;0,-$BD$4,2-$BD$4))*PI()+ATAN((ROW('Массив с заданной глубиной'!Z11)-$BE$7)/(COLUMN('Массив с заданной глубиной'!Z11)-$BE$6)),2*PI()),"")</f>
        <v/>
      </c>
      <c r="CH11" s="28" t="str">
        <f>IF(ISNUMBER('Массив с заданной глубиной'!AA11),MOD(IF((COLUMN('Массив с заданной глубиной'!AA11)-$BE$6)&gt;0,1-$BD$4,IF((ROW('Массив с заданной глубиной'!AA11)-$BE$7)&lt;0,-$BD$4,2-$BD$4))*PI()+ATAN((ROW('Массив с заданной глубиной'!AA11)-$BE$7)/(COLUMN('Массив с заданной глубиной'!AA11)-$BE$6)),2*PI()),"")</f>
        <v/>
      </c>
      <c r="CI11" s="28" t="str">
        <f>IF(ISNUMBER('Массив с заданной глубиной'!AB11),MOD(IF((COLUMN('Массив с заданной глубиной'!AB11)-$BE$6)&gt;0,1-$BD$4,IF((ROW('Массив с заданной глубиной'!AB11)-$BE$7)&lt;0,-$BD$4,2-$BD$4))*PI()+ATAN((ROW('Массив с заданной глубиной'!AB11)-$BE$7)/(COLUMN('Массив с заданной глубиной'!AB11)-$BE$6)),2*PI()),"")</f>
        <v/>
      </c>
      <c r="CJ11" s="28" t="str">
        <f>IF(ISNUMBER('Массив с заданной глубиной'!AC11),MOD(IF((COLUMN('Массив с заданной глубиной'!AC11)-$BE$6)&gt;0,1-$BD$4,IF((ROW('Массив с заданной глубиной'!AC11)-$BE$7)&lt;0,-$BD$4,2-$BD$4))*PI()+ATAN((ROW('Массив с заданной глубиной'!AC11)-$BE$7)/(COLUMN('Массив с заданной глубиной'!AC11)-$BE$6)),2*PI()),"")</f>
        <v/>
      </c>
      <c r="CK11" s="28" t="str">
        <f>IF(ISNUMBER('Массив с заданной глубиной'!AD11),MOD(IF((COLUMN('Массив с заданной глубиной'!AD11)-$BE$6)&gt;0,1-$BD$4,IF((ROW('Массив с заданной глубиной'!AD11)-$BE$7)&lt;0,-$BD$4,2-$BD$4))*PI()+ATAN((ROW('Массив с заданной глубиной'!AD11)-$BE$7)/(COLUMN('Массив с заданной глубиной'!AD11)-$BE$6)),2*PI()),"")</f>
        <v/>
      </c>
      <c r="CL11" s="28" t="str">
        <f>IF(ISNUMBER('Массив с заданной глубиной'!AE11),MOD(IF((COLUMN('Массив с заданной глубиной'!AE11)-$BE$6)&gt;0,1-$BD$4,IF((ROW('Массив с заданной глубиной'!AE11)-$BE$7)&lt;0,-$BD$4,2-$BD$4))*PI()+ATAN((ROW('Массив с заданной глубиной'!AE11)-$BE$7)/(COLUMN('Массив с заданной глубиной'!AE11)-$BE$6)),2*PI()),"")</f>
        <v/>
      </c>
      <c r="CM11" s="28" t="str">
        <f>IF(ISNUMBER('Массив с заданной глубиной'!AF11),MOD(IF((COLUMN('Массив с заданной глубиной'!AF11)-$BE$6)&gt;0,1-$BD$4,IF((ROW('Массив с заданной глубиной'!AF11)-$BE$7)&lt;0,-$BD$4,2-$BD$4))*PI()+ATAN((ROW('Массив с заданной глубиной'!AF11)-$BE$7)/(COLUMN('Массив с заданной глубиной'!AF11)-$BE$6)),2*PI()),"")</f>
        <v/>
      </c>
      <c r="CN11" s="28" t="str">
        <f>IF(ISNUMBER('Массив с заданной глубиной'!AG11),MOD(IF((COLUMN('Массив с заданной глубиной'!AG11)-$BE$6)&gt;0,1-$BD$4,IF((ROW('Массив с заданной глубиной'!AG11)-$BE$7)&lt;0,-$BD$4,2-$BD$4))*PI()+ATAN((ROW('Массив с заданной глубиной'!AG11)-$BE$7)/(COLUMN('Массив с заданной глубиной'!AG11)-$BE$6)),2*PI()),"")</f>
        <v/>
      </c>
      <c r="CO11" s="28" t="str">
        <f>IF(ISNUMBER('Массив с заданной глубиной'!AH11),MOD(IF((COLUMN('Массив с заданной глубиной'!AH11)-$BE$6)&gt;0,1-$BD$4,IF((ROW('Массив с заданной глубиной'!AH11)-$BE$7)&lt;0,-$BD$4,2-$BD$4))*PI()+ATAN((ROW('Массив с заданной глубиной'!AH11)-$BE$7)/(COLUMN('Массив с заданной глубиной'!AH11)-$BE$6)),2*PI()),"")</f>
        <v/>
      </c>
      <c r="CP11" s="28" t="str">
        <f>IF(ISNUMBER('Массив с заданной глубиной'!AI11),MOD(IF((COLUMN('Массив с заданной глубиной'!AI11)-$BE$6)&gt;0,1-$BD$4,IF((ROW('Массив с заданной глубиной'!AI11)-$BE$7)&lt;0,-$BD$4,2-$BD$4))*PI()+ATAN((ROW('Массив с заданной глубиной'!AI11)-$BE$7)/(COLUMN('Массив с заданной глубиной'!AI11)-$BE$6)),2*PI()),"")</f>
        <v/>
      </c>
      <c r="CQ11" s="28" t="str">
        <f>IF(ISNUMBER('Массив с заданной глубиной'!AJ11),MOD(IF((COLUMN('Массив с заданной глубиной'!AJ11)-$BE$6)&gt;0,1-$BD$4,IF((ROW('Массив с заданной глубиной'!AJ11)-$BE$7)&lt;0,-$BD$4,2-$BD$4))*PI()+ATAN((ROW('Массив с заданной глубиной'!AJ11)-$BE$7)/(COLUMN('Массив с заданной глубиной'!AJ11)-$BE$6)),2*PI()),"")</f>
        <v/>
      </c>
      <c r="CR11" s="28" t="str">
        <f>IF(ISNUMBER('Массив с заданной глубиной'!AK11),MOD(IF((COLUMN('Массив с заданной глубиной'!AK11)-$BE$6)&gt;0,1-$BD$4,IF((ROW('Массив с заданной глубиной'!AK11)-$BE$7)&lt;0,-$BD$4,2-$BD$4))*PI()+ATAN((ROW('Массив с заданной глубиной'!AK11)-$BE$7)/(COLUMN('Массив с заданной глубиной'!AK11)-$BE$6)),2*PI()),"")</f>
        <v/>
      </c>
      <c r="CS11" s="28" t="str">
        <f>IF(ISNUMBER('Массив с заданной глубиной'!AL11),MOD(IF((COLUMN('Массив с заданной глубиной'!AL11)-$BE$6)&gt;0,1-$BD$4,IF((ROW('Массив с заданной глубиной'!AL11)-$BE$7)&lt;0,-$BD$4,2-$BD$4))*PI()+ATAN((ROW('Массив с заданной глубиной'!AL11)-$BE$7)/(COLUMN('Массив с заданной глубиной'!AL11)-$BE$6)),2*PI()),"")</f>
        <v/>
      </c>
      <c r="CT11" s="28" t="str">
        <f>IF(ISNUMBER('Массив с заданной глубиной'!AM11),MOD(IF((COLUMN('Массив с заданной глубиной'!AM11)-$BE$6)&gt;0,1-$BD$4,IF((ROW('Массив с заданной глубиной'!AM11)-$BE$7)&lt;0,-$BD$4,2-$BD$4))*PI()+ATAN((ROW('Массив с заданной глубиной'!AM11)-$BE$7)/(COLUMN('Массив с заданной глубиной'!AM11)-$BE$6)),2*PI()),"")</f>
        <v/>
      </c>
      <c r="CU11" s="28" t="str">
        <f>IF(ISNUMBER('Массив с заданной глубиной'!AN11),MOD(IF((COLUMN('Массив с заданной глубиной'!AN11)-$BE$6)&gt;0,1-$BD$4,IF((ROW('Массив с заданной глубиной'!AN11)-$BE$7)&lt;0,-$BD$4,2-$BD$4))*PI()+ATAN((ROW('Массив с заданной глубиной'!AN11)-$BE$7)/(COLUMN('Массив с заданной глубиной'!AN11)-$BE$6)),2*PI()),"")</f>
        <v/>
      </c>
      <c r="CV11" s="28" t="str">
        <f>IF(ISNUMBER('Массив с заданной глубиной'!AO11),MOD(IF((COLUMN('Массив с заданной глубиной'!AO11)-$BE$6)&gt;0,1-$BD$4,IF((ROW('Массив с заданной глубиной'!AO11)-$BE$7)&lt;0,-$BD$4,2-$BD$4))*PI()+ATAN((ROW('Массив с заданной глубиной'!AO11)-$BE$7)/(COLUMN('Массив с заданной глубиной'!AO11)-$BE$6)),2*PI()),"")</f>
        <v/>
      </c>
      <c r="CW11" s="28" t="str">
        <f>IF(ISNUMBER('Массив с заданной глубиной'!AP11),MOD(IF((COLUMN('Массив с заданной глубиной'!AP11)-$BE$6)&gt;0,1-$BD$4,IF((ROW('Массив с заданной глубиной'!AP11)-$BE$7)&lt;0,-$BD$4,2-$BD$4))*PI()+ATAN((ROW('Массив с заданной глубиной'!AP11)-$BE$7)/(COLUMN('Массив с заданной глубиной'!AP11)-$BE$6)),2*PI()),"")</f>
        <v/>
      </c>
      <c r="CX11" s="28">
        <f>IF(ISNUMBER('Массив с заданной глубиной'!AQ11),MOD(IF((COLUMN('Массив с заданной глубиной'!AQ11)-$BE$6)&gt;0,1-$BD$4,IF((ROW('Массив с заданной глубиной'!AQ11)-$BE$7)&lt;0,-$BD$4,2-$BD$4))*PI()+ATAN((ROW('Массив с заданной глубиной'!AQ11)-$BE$7)/(COLUMN('Массив с заданной глубиной'!AQ11)-$BE$6)),2*PI()),"")</f>
        <v>1.6840386145925077</v>
      </c>
      <c r="CY11" s="28" t="str">
        <f>IF(ISNUMBER('Массив с заданной глубиной'!AR11),MOD(IF((COLUMN('Массив с заданной глубиной'!AR11)-$BE$6)&gt;0,1-$BD$4,IF((ROW('Массив с заданной глубиной'!AR11)-$BE$7)&lt;0,-$BD$4,2-$BD$4))*PI()+ATAN((ROW('Массив с заданной глубиной'!AR11)-$BE$7)/(COLUMN('Массив с заданной глубиной'!AR11)-$BE$6)),2*PI()),"")</f>
        <v/>
      </c>
      <c r="CZ11" s="28" t="str">
        <f>IF(ISNUMBER('Массив с заданной глубиной'!AS11),MOD(IF((COLUMN('Массив с заданной глубиной'!AS11)-$BE$6)&gt;0,1-$BD$4,IF((ROW('Массив с заданной глубиной'!AS11)-$BE$7)&lt;0,-$BD$4,2-$BD$4))*PI()+ATAN((ROW('Массив с заданной глубиной'!AS11)-$BE$7)/(COLUMN('Массив с заданной глубиной'!AS11)-$BE$6)),2*PI()),"")</f>
        <v/>
      </c>
      <c r="DA11" s="28" t="str">
        <f>IF(ISNUMBER('Массив с заданной глубиной'!AT11),MOD(IF((COLUMN('Массив с заданной глубиной'!AT11)-$BE$6)&gt;0,1-$BD$4,IF((ROW('Массив с заданной глубиной'!AT11)-$BE$7)&lt;0,-$BD$4,2-$BD$4))*PI()+ATAN((ROW('Массив с заданной глубиной'!AT11)-$BE$7)/(COLUMN('Массив с заданной глубиной'!AT11)-$BE$6)),2*PI()),"")</f>
        <v/>
      </c>
      <c r="DB11" s="28" t="str">
        <f>IF(ISNUMBER('Массив с заданной глубиной'!AU11),MOD(IF((COLUMN('Массив с заданной глубиной'!AU11)-$BE$6)&gt;0,1-$BD$4,IF((ROW('Массив с заданной глубиной'!AU11)-$BE$7)&lt;0,-$BD$4,2-$BD$4))*PI()+ATAN((ROW('Массив с заданной глубиной'!AU11)-$BE$7)/(COLUMN('Массив с заданной глубиной'!AU11)-$BE$6)),2*PI()),"")</f>
        <v/>
      </c>
      <c r="DC11" s="28" t="str">
        <f>IF(ISNUMBER('Массив с заданной глубиной'!AV11),MOD(IF((COLUMN('Массив с заданной глубиной'!AV11)-$BE$6)&gt;0,1-$BD$4,IF((ROW('Массив с заданной глубиной'!AV11)-$BE$7)&lt;0,-$BD$4,2-$BD$4))*PI()+ATAN((ROW('Массив с заданной глубиной'!AV11)-$BE$7)/(COLUMN('Массив с заданной глубиной'!AV11)-$BE$6)),2*PI()),"")</f>
        <v/>
      </c>
      <c r="DD11" s="28" t="str">
        <f>IF(ISNUMBER('Массив с заданной глубиной'!AW11),MOD(IF((COLUMN('Массив с заданной глубиной'!AW11)-$BE$6)&gt;0,1-$BD$4,IF((ROW('Массив с заданной глубиной'!AW11)-$BE$7)&lt;0,-$BD$4,2-$BD$4))*PI()+ATAN((ROW('Массив с заданной глубиной'!AW11)-$BE$7)/(COLUMN('Массив с заданной глубиной'!AW11)-$BE$6)),2*PI()),"")</f>
        <v/>
      </c>
      <c r="DE11" s="28" t="str">
        <f>IF(ISNUMBER('Массив с заданной глубиной'!AX11),MOD(IF((COLUMN('Массив с заданной глубиной'!AX11)-$BE$6)&gt;0,1-$BD$4,IF((ROW('Массив с заданной глубиной'!AX11)-$BE$7)&lt;0,-$BD$4,2-$BD$4))*PI()+ATAN((ROW('Массив с заданной глубиной'!AX11)-$BE$7)/(COLUMN('Массив с заданной глубиной'!AX11)-$BE$6)),2*PI()),"")</f>
        <v/>
      </c>
      <c r="DF11" s="28" t="str">
        <f>IF(ISNUMBER('Массив с заданной глубиной'!AY11),MOD(IF((COLUMN('Массив с заданной глубиной'!AY11)-$BE$6)&gt;0,1-$BD$4,IF((ROW('Массив с заданной глубиной'!AY11)-$BE$7)&lt;0,-$BD$4,2-$BD$4))*PI()+ATAN((ROW('Массив с заданной глубиной'!AY11)-$BE$7)/(COLUMN('Массив с заданной глубиной'!AY11)-$BE$6)),2*PI()),"")</f>
        <v/>
      </c>
    </row>
    <row r="12" spans="2:112" ht="18" customHeight="1" thickBot="1" x14ac:dyDescent="0.3">
      <c r="B12" s="27" t="str">
        <f>IF('Массив с заданной глубиной'!B12=$BD$3,
RANK(BI12,$BI$2:$DF$51,1),"")</f>
        <v/>
      </c>
      <c r="C12" s="27" t="str">
        <f>IF('Массив с заданной глубиной'!C12=$BD$3,
RANK(BJ12,$BI$2:$DF$51,1),"")</f>
        <v/>
      </c>
      <c r="D12" s="27" t="str">
        <f>IF('Массив с заданной глубиной'!D12=$BD$3,
RANK(BK12,$BI$2:$DF$51,1),"")</f>
        <v/>
      </c>
      <c r="E12" s="27" t="str">
        <f>IF('Массив с заданной глубиной'!E12=$BD$3,
RANK(BL12,$BI$2:$DF$51,1),"")</f>
        <v/>
      </c>
      <c r="F12" s="27" t="str">
        <f>IF('Массив с заданной глубиной'!F12=$BD$3,
RANK(BM12,$BI$2:$DF$51,1),"")</f>
        <v/>
      </c>
      <c r="G12" s="27" t="str">
        <f>IF('Массив с заданной глубиной'!G12=$BD$3,
RANK(BN12,$BI$2:$DF$51,1),"")</f>
        <v/>
      </c>
      <c r="H12" s="27" t="str">
        <f>IF('Массив с заданной глубиной'!H12=$BD$3,
RANK(BO12,$BI$2:$DF$51,1),"")</f>
        <v/>
      </c>
      <c r="I12" s="27" t="str">
        <f>IF('Массив с заданной глубиной'!I12=$BD$3,
RANK(BP12,$BI$2:$DF$51,1),"")</f>
        <v/>
      </c>
      <c r="J12" s="27">
        <f>IF('Массив с заданной глубиной'!J12=$BD$3,
RANK(BQ12,$BI$2:$DF$51,1),"")</f>
        <v>142</v>
      </c>
      <c r="K12" s="27">
        <f>IF('Массив с заданной глубиной'!K12=$BD$3,
RANK(BR12,$BI$2:$DF$51,1),"")</f>
        <v>143</v>
      </c>
      <c r="L12" s="27" t="str">
        <f>IF('Массив с заданной глубиной'!L12=$BD$3,
RANK(BS12,$BI$2:$DF$51,1),"")</f>
        <v/>
      </c>
      <c r="M12" s="27" t="str">
        <f>IF('Массив с заданной глубиной'!M12=$BD$3,
RANK(BT12,$BI$2:$DF$51,1),"")</f>
        <v/>
      </c>
      <c r="N12" s="27" t="str">
        <f>IF('Массив с заданной глубиной'!N12=$BD$3,
RANK(BU12,$BI$2:$DF$51,1),"")</f>
        <v/>
      </c>
      <c r="O12" s="27" t="str">
        <f>IF('Массив с заданной глубиной'!O12=$BD$3,
RANK(BV12,$BI$2:$DF$51,1),"")</f>
        <v/>
      </c>
      <c r="P12" s="27" t="str">
        <f>IF('Массив с заданной глубиной'!P12=$BD$3,
RANK(BW12,$BI$2:$DF$51,1),"")</f>
        <v/>
      </c>
      <c r="Q12" s="27" t="str">
        <f>IF('Массив с заданной глубиной'!Q12=$BD$3,
RANK(BX12,$BI$2:$DF$51,1),"")</f>
        <v/>
      </c>
      <c r="R12" s="27" t="str">
        <f>IF('Массив с заданной глубиной'!R12=$BD$3,
RANK(BY12,$BI$2:$DF$51,1),"")</f>
        <v/>
      </c>
      <c r="S12" s="27" t="str">
        <f>IF('Массив с заданной глубиной'!S12=$BD$3,
RANK(BZ12,$BI$2:$DF$51,1),"")</f>
        <v/>
      </c>
      <c r="T12" s="27" t="str">
        <f>IF('Массив с заданной глубиной'!T12=$BD$3,
RANK(CA12,$BI$2:$DF$51,1),"")</f>
        <v/>
      </c>
      <c r="U12" s="27" t="str">
        <f>IF('Массив с заданной глубиной'!U12=$BD$3,
RANK(CB12,$BI$2:$DF$51,1),"")</f>
        <v/>
      </c>
      <c r="V12" s="27" t="str">
        <f>IF('Массив с заданной глубиной'!V12=$BD$3,
RANK(CC12,$BI$2:$DF$51,1),"")</f>
        <v/>
      </c>
      <c r="W12" s="27" t="str">
        <f>IF('Массив с заданной глубиной'!W12=$BD$3,
RANK(CD12,$BI$2:$DF$51,1),"")</f>
        <v/>
      </c>
      <c r="X12" s="27" t="str">
        <f>IF('Массив с заданной глубиной'!X12=$BD$3,
RANK(CE12,$BI$2:$DF$51,1),"")</f>
        <v/>
      </c>
      <c r="Y12" s="27" t="str">
        <f>IF('Массив с заданной глубиной'!Y12=$BD$3,
RANK(CF12,$BI$2:$DF$51,1),"")</f>
        <v/>
      </c>
      <c r="Z12" s="27" t="str">
        <f>IF('Массив с заданной глубиной'!Z12=$BD$3,
RANK(CG12,$BI$2:$DF$51,1),"")</f>
        <v/>
      </c>
      <c r="AA12" s="27" t="str">
        <f>IF('Массив с заданной глубиной'!AA12=$BD$3,
RANK(CH12,$BI$2:$DF$51,1),"")</f>
        <v/>
      </c>
      <c r="AB12" s="27" t="str">
        <f>IF('Массив с заданной глубиной'!AB12=$BD$3,
RANK(CI12,$BI$2:$DF$51,1),"")</f>
        <v/>
      </c>
      <c r="AC12" s="27" t="str">
        <f>IF('Массив с заданной глубиной'!AC12=$BD$3,
RANK(CJ12,$BI$2:$DF$51,1),"")</f>
        <v/>
      </c>
      <c r="AD12" s="27" t="str">
        <f>IF('Массив с заданной глубиной'!AD12=$BD$3,
RANK(CK12,$BI$2:$DF$51,1),"")</f>
        <v/>
      </c>
      <c r="AE12" s="27" t="str">
        <f>IF('Массив с заданной глубиной'!AE12=$BD$3,
RANK(CL12,$BI$2:$DF$51,1),"")</f>
        <v/>
      </c>
      <c r="AF12" s="27" t="str">
        <f>IF('Массив с заданной глубиной'!AF12=$BD$3,
RANK(CM12,$BI$2:$DF$51,1),"")</f>
        <v/>
      </c>
      <c r="AG12" s="27" t="str">
        <f>IF('Массив с заданной глубиной'!AG12=$BD$3,
RANK(CN12,$BI$2:$DF$51,1),"")</f>
        <v/>
      </c>
      <c r="AH12" s="27" t="str">
        <f>IF('Массив с заданной глубиной'!AH12=$BD$3,
RANK(CO12,$BI$2:$DF$51,1),"")</f>
        <v/>
      </c>
      <c r="AI12" s="27" t="str">
        <f>IF('Массив с заданной глубиной'!AI12=$BD$3,
RANK(CP12,$BI$2:$DF$51,1),"")</f>
        <v/>
      </c>
      <c r="AJ12" s="27" t="str">
        <f>IF('Массив с заданной глубиной'!AJ12=$BD$3,
RANK(CQ12,$BI$2:$DF$51,1),"")</f>
        <v/>
      </c>
      <c r="AK12" s="27" t="str">
        <f>IF('Массив с заданной глубиной'!AK12=$BD$3,
RANK(CR12,$BI$2:$DF$51,1),"")</f>
        <v/>
      </c>
      <c r="AL12" s="27" t="str">
        <f>IF('Массив с заданной глубиной'!AL12=$BD$3,
RANK(CS12,$BI$2:$DF$51,1),"")</f>
        <v/>
      </c>
      <c r="AM12" s="27" t="str">
        <f>IF('Массив с заданной глубиной'!AM12=$BD$3,
RANK(CT12,$BI$2:$DF$51,1),"")</f>
        <v/>
      </c>
      <c r="AN12" s="27" t="str">
        <f>IF('Массив с заданной глубиной'!AN12=$BD$3,
RANK(CU12,$BI$2:$DF$51,1),"")</f>
        <v/>
      </c>
      <c r="AO12" s="27" t="str">
        <f>IF('Массив с заданной глубиной'!AO12=$BD$3,
RANK(CV12,$BI$2:$DF$51,1),"")</f>
        <v/>
      </c>
      <c r="AP12" s="27" t="str">
        <f>IF('Массив с заданной глубиной'!AP12=$BD$3,
RANK(CW12,$BI$2:$DF$51,1),"")</f>
        <v/>
      </c>
      <c r="AQ12" s="27">
        <f>IF('Массив с заданной глубиной'!AQ12=$BD$3,
RANK(CX12,$BI$2:$DF$51,1),"")</f>
        <v>42</v>
      </c>
      <c r="AR12" s="27" t="str">
        <f>IF('Массив с заданной глубиной'!AR12=$BD$3,
RANK(CY12,$BI$2:$DF$51,1),"")</f>
        <v/>
      </c>
      <c r="AS12" s="27" t="str">
        <f>IF('Массив с заданной глубиной'!AS12=$BD$3,
RANK(CZ12,$BI$2:$DF$51,1),"")</f>
        <v/>
      </c>
      <c r="AT12" s="27" t="str">
        <f>IF('Массив с заданной глубиной'!AT12=$BD$3,
RANK(DA12,$BI$2:$DF$51,1),"")</f>
        <v/>
      </c>
      <c r="AU12" s="27" t="str">
        <f>IF('Массив с заданной глубиной'!AU12=$BD$3,
RANK(DB12,$BI$2:$DF$51,1),"")</f>
        <v/>
      </c>
      <c r="AV12" s="27" t="str">
        <f>IF('Массив с заданной глубиной'!AV12=$BD$3,
RANK(DC12,$BI$2:$DF$51,1),"")</f>
        <v/>
      </c>
      <c r="AW12" s="27" t="str">
        <f>IF('Массив с заданной глубиной'!AW12=$BD$3,
RANK(DD12,$BI$2:$DF$51,1),"")</f>
        <v/>
      </c>
      <c r="AX12" s="27" t="str">
        <f>IF('Массив с заданной глубиной'!AX12=$BD$3,
RANK(DE12,$BI$2:$DF$51,1),"")</f>
        <v/>
      </c>
      <c r="AY12" s="27" t="str">
        <f>IF('Массив с заданной глубиной'!AY12=$BD$3,
RANK(DF12,$BI$2:$DF$51,1),"")</f>
        <v/>
      </c>
      <c r="BC12" s="26">
        <v>0</v>
      </c>
      <c r="BE12" s="26">
        <v>1</v>
      </c>
      <c r="BI12" s="28" t="str">
        <f>IF(ISNUMBER('Массив с заданной глубиной'!B12),MOD(IF((COLUMN('Массив с заданной глубиной'!B12)-$BE$6)&gt;0,1-$BD$4,IF((ROW('Массив с заданной глубиной'!B12)-$BE$7)&lt;0,-$BD$4,2-$BD$4))*PI()+ATAN((ROW('Массив с заданной глубиной'!B12)-$BE$7)/(COLUMN('Массив с заданной глубиной'!B12)-$BE$6)),2*PI()),"")</f>
        <v/>
      </c>
      <c r="BJ12" s="28" t="str">
        <f>IF(ISNUMBER('Массив с заданной глубиной'!C12),MOD(IF((COLUMN('Массив с заданной глубиной'!C12)-$BE$6)&gt;0,1-$BD$4,IF((ROW('Массив с заданной глубиной'!C12)-$BE$7)&lt;0,-$BD$4,2-$BD$4))*PI()+ATAN((ROW('Массив с заданной глубиной'!C12)-$BE$7)/(COLUMN('Массив с заданной глубиной'!C12)-$BE$6)),2*PI()),"")</f>
        <v/>
      </c>
      <c r="BK12" s="28" t="str">
        <f>IF(ISNUMBER('Массив с заданной глубиной'!D12),MOD(IF((COLUMN('Массив с заданной глубиной'!D12)-$BE$6)&gt;0,1-$BD$4,IF((ROW('Массив с заданной глубиной'!D12)-$BE$7)&lt;0,-$BD$4,2-$BD$4))*PI()+ATAN((ROW('Массив с заданной глубиной'!D12)-$BE$7)/(COLUMN('Массив с заданной глубиной'!D12)-$BE$6)),2*PI()),"")</f>
        <v/>
      </c>
      <c r="BL12" s="28" t="str">
        <f>IF(ISNUMBER('Массив с заданной глубиной'!E12),MOD(IF((COLUMN('Массив с заданной глубиной'!E12)-$BE$6)&gt;0,1-$BD$4,IF((ROW('Массив с заданной глубиной'!E12)-$BE$7)&lt;0,-$BD$4,2-$BD$4))*PI()+ATAN((ROW('Массив с заданной глубиной'!E12)-$BE$7)/(COLUMN('Массив с заданной глубиной'!E12)-$BE$6)),2*PI()),"")</f>
        <v/>
      </c>
      <c r="BM12" s="28" t="str">
        <f>IF(ISNUMBER('Массив с заданной глубиной'!F12),MOD(IF((COLUMN('Массив с заданной глубиной'!F12)-$BE$6)&gt;0,1-$BD$4,IF((ROW('Массив с заданной глубиной'!F12)-$BE$7)&lt;0,-$BD$4,2-$BD$4))*PI()+ATAN((ROW('Массив с заданной глубиной'!F12)-$BE$7)/(COLUMN('Массив с заданной глубиной'!F12)-$BE$6)),2*PI()),"")</f>
        <v/>
      </c>
      <c r="BN12" s="28" t="str">
        <f>IF(ISNUMBER('Массив с заданной глубиной'!G12),MOD(IF((COLUMN('Массив с заданной глубиной'!G12)-$BE$6)&gt;0,1-$BD$4,IF((ROW('Массив с заданной глубиной'!G12)-$BE$7)&lt;0,-$BD$4,2-$BD$4))*PI()+ATAN((ROW('Массив с заданной глубиной'!G12)-$BE$7)/(COLUMN('Массив с заданной глубиной'!G12)-$BE$6)),2*PI()),"")</f>
        <v/>
      </c>
      <c r="BO12" s="28" t="str">
        <f>IF(ISNUMBER('Массив с заданной глубиной'!H12),MOD(IF((COLUMN('Массив с заданной глубиной'!H12)-$BE$6)&gt;0,1-$BD$4,IF((ROW('Массив с заданной глубиной'!H12)-$BE$7)&lt;0,-$BD$4,2-$BD$4))*PI()+ATAN((ROW('Массив с заданной глубиной'!H12)-$BE$7)/(COLUMN('Массив с заданной глубиной'!H12)-$BE$6)),2*PI()),"")</f>
        <v/>
      </c>
      <c r="BP12" s="28" t="str">
        <f>IF(ISNUMBER('Массив с заданной глубиной'!I12),MOD(IF((COLUMN('Массив с заданной глубиной'!I12)-$BE$6)&gt;0,1-$BD$4,IF((ROW('Массив с заданной глубиной'!I12)-$BE$7)&lt;0,-$BD$4,2-$BD$4))*PI()+ATAN((ROW('Массив с заданной глубиной'!I12)-$BE$7)/(COLUMN('Массив с заданной глубиной'!I12)-$BE$6)),2*PI()),"")</f>
        <v/>
      </c>
      <c r="BQ12" s="28">
        <f>IF(ISNUMBER('Массив с заданной глубиной'!J12),MOD(IF((COLUMN('Массив с заданной глубиной'!J12)-$BE$6)&gt;0,1-$BD$4,IF((ROW('Массив с заданной глубиной'!J12)-$BE$7)&lt;0,-$BD$4,2-$BD$4))*PI()+ATAN((ROW('Массив с заданной глубиной'!J12)-$BE$7)/(COLUMN('Массив с заданной глубиной'!J12)-$BE$6)),2*PI()),"")</f>
        <v>6.2120666220175833</v>
      </c>
      <c r="BR12" s="28">
        <f>IF(ISNUMBER('Массив с заданной глубиной'!K12),MOD(IF((COLUMN('Массив с заданной глубиной'!K12)-$BE$6)&gt;0,1-$BD$4,IF((ROW('Массив с заданной глубиной'!K12)-$BE$7)&lt;0,-$BD$4,2-$BD$4))*PI()+ATAN((ROW('Массив с заданной глубиной'!K12)-$BE$7)/(COLUMN('Массив с заданной глубиной'!K12)-$BE$6)),2*PI()),"")</f>
        <v>6.2459059656555294</v>
      </c>
      <c r="BS12" s="28" t="str">
        <f>IF(ISNUMBER('Массив с заданной глубиной'!L12),MOD(IF((COLUMN('Массив с заданной глубиной'!L12)-$BE$6)&gt;0,1-$BD$4,IF((ROW('Массив с заданной глубиной'!L12)-$BE$7)&lt;0,-$BD$4,2-$BD$4))*PI()+ATAN((ROW('Массив с заданной глубиной'!L12)-$BE$7)/(COLUMN('Массив с заданной глубиной'!L12)-$BE$6)),2*PI()),"")</f>
        <v/>
      </c>
      <c r="BT12" s="28" t="str">
        <f>IF(ISNUMBER('Массив с заданной глубиной'!M12),MOD(IF((COLUMN('Массив с заданной глубиной'!M12)-$BE$6)&gt;0,1-$BD$4,IF((ROW('Массив с заданной глубиной'!M12)-$BE$7)&lt;0,-$BD$4,2-$BD$4))*PI()+ATAN((ROW('Массив с заданной глубиной'!M12)-$BE$7)/(COLUMN('Массив с заданной глубиной'!M12)-$BE$6)),2*PI()),"")</f>
        <v/>
      </c>
      <c r="BU12" s="28" t="str">
        <f>IF(ISNUMBER('Массив с заданной глубиной'!N12),MOD(IF((COLUMN('Массив с заданной глубиной'!N12)-$BE$6)&gt;0,1-$BD$4,IF((ROW('Массив с заданной глубиной'!N12)-$BE$7)&lt;0,-$BD$4,2-$BD$4))*PI()+ATAN((ROW('Массив с заданной глубиной'!N12)-$BE$7)/(COLUMN('Массив с заданной глубиной'!N12)-$BE$6)),2*PI()),"")</f>
        <v/>
      </c>
      <c r="BV12" s="28" t="str">
        <f>IF(ISNUMBER('Массив с заданной глубиной'!O12),MOD(IF((COLUMN('Массив с заданной глубиной'!O12)-$BE$6)&gt;0,1-$BD$4,IF((ROW('Массив с заданной глубиной'!O12)-$BE$7)&lt;0,-$BD$4,2-$BD$4))*PI()+ATAN((ROW('Массив с заданной глубиной'!O12)-$BE$7)/(COLUMN('Массив с заданной глубиной'!O12)-$BE$6)),2*PI()),"")</f>
        <v/>
      </c>
      <c r="BW12" s="28" t="str">
        <f>IF(ISNUMBER('Массив с заданной глубиной'!P12),MOD(IF((COLUMN('Массив с заданной глубиной'!P12)-$BE$6)&gt;0,1-$BD$4,IF((ROW('Массив с заданной глубиной'!P12)-$BE$7)&lt;0,-$BD$4,2-$BD$4))*PI()+ATAN((ROW('Массив с заданной глубиной'!P12)-$BE$7)/(COLUMN('Массив с заданной глубиной'!P12)-$BE$6)),2*PI()),"")</f>
        <v/>
      </c>
      <c r="BX12" s="28" t="str">
        <f>IF(ISNUMBER('Массив с заданной глубиной'!Q12),MOD(IF((COLUMN('Массив с заданной глубиной'!Q12)-$BE$6)&gt;0,1-$BD$4,IF((ROW('Массив с заданной глубиной'!Q12)-$BE$7)&lt;0,-$BD$4,2-$BD$4))*PI()+ATAN((ROW('Массив с заданной глубиной'!Q12)-$BE$7)/(COLUMN('Массив с заданной глубиной'!Q12)-$BE$6)),2*PI()),"")</f>
        <v/>
      </c>
      <c r="BY12" s="28" t="str">
        <f>IF(ISNUMBER('Массив с заданной глубиной'!R12),MOD(IF((COLUMN('Массив с заданной глубиной'!R12)-$BE$6)&gt;0,1-$BD$4,IF((ROW('Массив с заданной глубиной'!R12)-$BE$7)&lt;0,-$BD$4,2-$BD$4))*PI()+ATAN((ROW('Массив с заданной глубиной'!R12)-$BE$7)/(COLUMN('Массив с заданной глубиной'!R12)-$BE$6)),2*PI()),"")</f>
        <v/>
      </c>
      <c r="BZ12" s="28" t="str">
        <f>IF(ISNUMBER('Массив с заданной глубиной'!S12),MOD(IF((COLUMN('Массив с заданной глубиной'!S12)-$BE$6)&gt;0,1-$BD$4,IF((ROW('Массив с заданной глубиной'!S12)-$BE$7)&lt;0,-$BD$4,2-$BD$4))*PI()+ATAN((ROW('Массив с заданной глубиной'!S12)-$BE$7)/(COLUMN('Массив с заданной глубиной'!S12)-$BE$6)),2*PI()),"")</f>
        <v/>
      </c>
      <c r="CA12" s="28" t="str">
        <f>IF(ISNUMBER('Массив с заданной глубиной'!T12),MOD(IF((COLUMN('Массив с заданной глубиной'!T12)-$BE$6)&gt;0,1-$BD$4,IF((ROW('Массив с заданной глубиной'!T12)-$BE$7)&lt;0,-$BD$4,2-$BD$4))*PI()+ATAN((ROW('Массив с заданной глубиной'!T12)-$BE$7)/(COLUMN('Массив с заданной глубиной'!T12)-$BE$6)),2*PI()),"")</f>
        <v/>
      </c>
      <c r="CB12" s="28" t="str">
        <f>IF(ISNUMBER('Массив с заданной глубиной'!U12),MOD(IF((COLUMN('Массив с заданной глубиной'!U12)-$BE$6)&gt;0,1-$BD$4,IF((ROW('Массив с заданной глубиной'!U12)-$BE$7)&lt;0,-$BD$4,2-$BD$4))*PI()+ATAN((ROW('Массив с заданной глубиной'!U12)-$BE$7)/(COLUMN('Массив с заданной глубиной'!U12)-$BE$6)),2*PI()),"")</f>
        <v/>
      </c>
      <c r="CC12" s="28" t="str">
        <f>IF(ISNUMBER('Массив с заданной глубиной'!V12),MOD(IF((COLUMN('Массив с заданной глубиной'!V12)-$BE$6)&gt;0,1-$BD$4,IF((ROW('Массив с заданной глубиной'!V12)-$BE$7)&lt;0,-$BD$4,2-$BD$4))*PI()+ATAN((ROW('Массив с заданной глубиной'!V12)-$BE$7)/(COLUMN('Массив с заданной глубиной'!V12)-$BE$6)),2*PI()),"")</f>
        <v/>
      </c>
      <c r="CD12" s="28" t="str">
        <f>IF(ISNUMBER('Массив с заданной глубиной'!W12),MOD(IF((COLUMN('Массив с заданной глубиной'!W12)-$BE$6)&gt;0,1-$BD$4,IF((ROW('Массив с заданной глубиной'!W12)-$BE$7)&lt;0,-$BD$4,2-$BD$4))*PI()+ATAN((ROW('Массив с заданной глубиной'!W12)-$BE$7)/(COLUMN('Массив с заданной глубиной'!W12)-$BE$6)),2*PI()),"")</f>
        <v/>
      </c>
      <c r="CE12" s="28" t="str">
        <f>IF(ISNUMBER('Массив с заданной глубиной'!X12),MOD(IF((COLUMN('Массив с заданной глубиной'!X12)-$BE$6)&gt;0,1-$BD$4,IF((ROW('Массив с заданной глубиной'!X12)-$BE$7)&lt;0,-$BD$4,2-$BD$4))*PI()+ATAN((ROW('Массив с заданной глубиной'!X12)-$BE$7)/(COLUMN('Массив с заданной глубиной'!X12)-$BE$6)),2*PI()),"")</f>
        <v/>
      </c>
      <c r="CF12" s="28" t="str">
        <f>IF(ISNUMBER('Массив с заданной глубиной'!Y12),MOD(IF((COLUMN('Массив с заданной глубиной'!Y12)-$BE$6)&gt;0,1-$BD$4,IF((ROW('Массив с заданной глубиной'!Y12)-$BE$7)&lt;0,-$BD$4,2-$BD$4))*PI()+ATAN((ROW('Массив с заданной глубиной'!Y12)-$BE$7)/(COLUMN('Массив с заданной глубиной'!Y12)-$BE$6)),2*PI()),"")</f>
        <v/>
      </c>
      <c r="CG12" s="28" t="str">
        <f>IF(ISNUMBER('Массив с заданной глубиной'!Z12),MOD(IF((COLUMN('Массив с заданной глубиной'!Z12)-$BE$6)&gt;0,1-$BD$4,IF((ROW('Массив с заданной глубиной'!Z12)-$BE$7)&lt;0,-$BD$4,2-$BD$4))*PI()+ATAN((ROW('Массив с заданной глубиной'!Z12)-$BE$7)/(COLUMN('Массив с заданной глубиной'!Z12)-$BE$6)),2*PI()),"")</f>
        <v/>
      </c>
      <c r="CH12" s="28" t="str">
        <f>IF(ISNUMBER('Массив с заданной глубиной'!AA12),MOD(IF((COLUMN('Массив с заданной глубиной'!AA12)-$BE$6)&gt;0,1-$BD$4,IF((ROW('Массив с заданной глубиной'!AA12)-$BE$7)&lt;0,-$BD$4,2-$BD$4))*PI()+ATAN((ROW('Массив с заданной глубиной'!AA12)-$BE$7)/(COLUMN('Массив с заданной глубиной'!AA12)-$BE$6)),2*PI()),"")</f>
        <v/>
      </c>
      <c r="CI12" s="28" t="str">
        <f>IF(ISNUMBER('Массив с заданной глубиной'!AB12),MOD(IF((COLUMN('Массив с заданной глубиной'!AB12)-$BE$6)&gt;0,1-$BD$4,IF((ROW('Массив с заданной глубиной'!AB12)-$BE$7)&lt;0,-$BD$4,2-$BD$4))*PI()+ATAN((ROW('Массив с заданной глубиной'!AB12)-$BE$7)/(COLUMN('Массив с заданной глубиной'!AB12)-$BE$6)),2*PI()),"")</f>
        <v/>
      </c>
      <c r="CJ12" s="28" t="str">
        <f>IF(ISNUMBER('Массив с заданной глубиной'!AC12),MOD(IF((COLUMN('Массив с заданной глубиной'!AC12)-$BE$6)&gt;0,1-$BD$4,IF((ROW('Массив с заданной глубиной'!AC12)-$BE$7)&lt;0,-$BD$4,2-$BD$4))*PI()+ATAN((ROW('Массив с заданной глубиной'!AC12)-$BE$7)/(COLUMN('Массив с заданной глубиной'!AC12)-$BE$6)),2*PI()),"")</f>
        <v/>
      </c>
      <c r="CK12" s="28" t="str">
        <f>IF(ISNUMBER('Массив с заданной глубиной'!AD12),MOD(IF((COLUMN('Массив с заданной глубиной'!AD12)-$BE$6)&gt;0,1-$BD$4,IF((ROW('Массив с заданной глубиной'!AD12)-$BE$7)&lt;0,-$BD$4,2-$BD$4))*PI()+ATAN((ROW('Массив с заданной глубиной'!AD12)-$BE$7)/(COLUMN('Массив с заданной глубиной'!AD12)-$BE$6)),2*PI()),"")</f>
        <v/>
      </c>
      <c r="CL12" s="28" t="str">
        <f>IF(ISNUMBER('Массив с заданной глубиной'!AE12),MOD(IF((COLUMN('Массив с заданной глубиной'!AE12)-$BE$6)&gt;0,1-$BD$4,IF((ROW('Массив с заданной глубиной'!AE12)-$BE$7)&lt;0,-$BD$4,2-$BD$4))*PI()+ATAN((ROW('Массив с заданной глубиной'!AE12)-$BE$7)/(COLUMN('Массив с заданной глубиной'!AE12)-$BE$6)),2*PI()),"")</f>
        <v/>
      </c>
      <c r="CM12" s="28" t="str">
        <f>IF(ISNUMBER('Массив с заданной глубиной'!AF12),MOD(IF((COLUMN('Массив с заданной глубиной'!AF12)-$BE$6)&gt;0,1-$BD$4,IF((ROW('Массив с заданной глубиной'!AF12)-$BE$7)&lt;0,-$BD$4,2-$BD$4))*PI()+ATAN((ROW('Массив с заданной глубиной'!AF12)-$BE$7)/(COLUMN('Массив с заданной глубиной'!AF12)-$BE$6)),2*PI()),"")</f>
        <v/>
      </c>
      <c r="CN12" s="28" t="str">
        <f>IF(ISNUMBER('Массив с заданной глубиной'!AG12),MOD(IF((COLUMN('Массив с заданной глубиной'!AG12)-$BE$6)&gt;0,1-$BD$4,IF((ROW('Массив с заданной глубиной'!AG12)-$BE$7)&lt;0,-$BD$4,2-$BD$4))*PI()+ATAN((ROW('Массив с заданной глубиной'!AG12)-$BE$7)/(COLUMN('Массив с заданной глубиной'!AG12)-$BE$6)),2*PI()),"")</f>
        <v/>
      </c>
      <c r="CO12" s="28" t="str">
        <f>IF(ISNUMBER('Массив с заданной глубиной'!AH12),MOD(IF((COLUMN('Массив с заданной глубиной'!AH12)-$BE$6)&gt;0,1-$BD$4,IF((ROW('Массив с заданной глубиной'!AH12)-$BE$7)&lt;0,-$BD$4,2-$BD$4))*PI()+ATAN((ROW('Массив с заданной глубиной'!AH12)-$BE$7)/(COLUMN('Массив с заданной глубиной'!AH12)-$BE$6)),2*PI()),"")</f>
        <v/>
      </c>
      <c r="CP12" s="28" t="str">
        <f>IF(ISNUMBER('Массив с заданной глубиной'!AI12),MOD(IF((COLUMN('Массив с заданной глубиной'!AI12)-$BE$6)&gt;0,1-$BD$4,IF((ROW('Массив с заданной глубиной'!AI12)-$BE$7)&lt;0,-$BD$4,2-$BD$4))*PI()+ATAN((ROW('Массив с заданной глубиной'!AI12)-$BE$7)/(COLUMN('Массив с заданной глубиной'!AI12)-$BE$6)),2*PI()),"")</f>
        <v/>
      </c>
      <c r="CQ12" s="28" t="str">
        <f>IF(ISNUMBER('Массив с заданной глубиной'!AJ12),MOD(IF((COLUMN('Массив с заданной глубиной'!AJ12)-$BE$6)&gt;0,1-$BD$4,IF((ROW('Массив с заданной глубиной'!AJ12)-$BE$7)&lt;0,-$BD$4,2-$BD$4))*PI()+ATAN((ROW('Массив с заданной глубиной'!AJ12)-$BE$7)/(COLUMN('Массив с заданной глубиной'!AJ12)-$BE$6)),2*PI()),"")</f>
        <v/>
      </c>
      <c r="CR12" s="28" t="str">
        <f>IF(ISNUMBER('Массив с заданной глубиной'!AK12),MOD(IF((COLUMN('Массив с заданной глубиной'!AK12)-$BE$6)&gt;0,1-$BD$4,IF((ROW('Массив с заданной глубиной'!AK12)-$BE$7)&lt;0,-$BD$4,2-$BD$4))*PI()+ATAN((ROW('Массив с заданной глубиной'!AK12)-$BE$7)/(COLUMN('Массив с заданной глубиной'!AK12)-$BE$6)),2*PI()),"")</f>
        <v/>
      </c>
      <c r="CS12" s="28" t="str">
        <f>IF(ISNUMBER('Массив с заданной глубиной'!AL12),MOD(IF((COLUMN('Массив с заданной глубиной'!AL12)-$BE$6)&gt;0,1-$BD$4,IF((ROW('Массив с заданной глубиной'!AL12)-$BE$7)&lt;0,-$BD$4,2-$BD$4))*PI()+ATAN((ROW('Массив с заданной глубиной'!AL12)-$BE$7)/(COLUMN('Массив с заданной глубиной'!AL12)-$BE$6)),2*PI()),"")</f>
        <v/>
      </c>
      <c r="CT12" s="28" t="str">
        <f>IF(ISNUMBER('Массив с заданной глубиной'!AM12),MOD(IF((COLUMN('Массив с заданной глубиной'!AM12)-$BE$6)&gt;0,1-$BD$4,IF((ROW('Массив с заданной глубиной'!AM12)-$BE$7)&lt;0,-$BD$4,2-$BD$4))*PI()+ATAN((ROW('Массив с заданной глубиной'!AM12)-$BE$7)/(COLUMN('Массив с заданной глубиной'!AM12)-$BE$6)),2*PI()),"")</f>
        <v/>
      </c>
      <c r="CU12" s="28" t="str">
        <f>IF(ISNUMBER('Массив с заданной глубиной'!AN12),MOD(IF((COLUMN('Массив с заданной глубиной'!AN12)-$BE$6)&gt;0,1-$BD$4,IF((ROW('Массив с заданной глубиной'!AN12)-$BE$7)&lt;0,-$BD$4,2-$BD$4))*PI()+ATAN((ROW('Массив с заданной глубиной'!AN12)-$BE$7)/(COLUMN('Массив с заданной глубиной'!AN12)-$BE$6)),2*PI()),"")</f>
        <v/>
      </c>
      <c r="CV12" s="28" t="str">
        <f>IF(ISNUMBER('Массив с заданной глубиной'!AO12),MOD(IF((COLUMN('Массив с заданной глубиной'!AO12)-$BE$6)&gt;0,1-$BD$4,IF((ROW('Массив с заданной глубиной'!AO12)-$BE$7)&lt;0,-$BD$4,2-$BD$4))*PI()+ATAN((ROW('Массив с заданной глубиной'!AO12)-$BE$7)/(COLUMN('Массив с заданной глубиной'!AO12)-$BE$6)),2*PI()),"")</f>
        <v/>
      </c>
      <c r="CW12" s="28" t="str">
        <f>IF(ISNUMBER('Массив с заданной глубиной'!AP12),MOD(IF((COLUMN('Массив с заданной глубиной'!AP12)-$BE$6)&gt;0,1-$BD$4,IF((ROW('Массив с заданной глубиной'!AP12)-$BE$7)&lt;0,-$BD$4,2-$BD$4))*PI()+ATAN((ROW('Массив с заданной глубиной'!AP12)-$BE$7)/(COLUMN('Массив с заданной глубиной'!AP12)-$BE$6)),2*PI()),"")</f>
        <v/>
      </c>
      <c r="CX12" s="28">
        <f>IF(ISNUMBER('Массив с заданной глубиной'!AQ12),MOD(IF((COLUMN('Массив с заданной глубиной'!AQ12)-$BE$6)&gt;0,1-$BD$4,IF((ROW('Массив с заданной глубиной'!AQ12)-$BE$7)&lt;0,-$BD$4,2-$BD$4))*PI()+ATAN((ROW('Массив с заданной глубиной'!AQ12)-$BE$7)/(COLUMN('Массив с заданной глубиной'!AQ12)-$BE$6)),2*PI()),"")</f>
        <v>1.7193727303941695</v>
      </c>
      <c r="CY12" s="28" t="str">
        <f>IF(ISNUMBER('Массив с заданной глубиной'!AR12),MOD(IF((COLUMN('Массив с заданной глубиной'!AR12)-$BE$6)&gt;0,1-$BD$4,IF((ROW('Массив с заданной глубиной'!AR12)-$BE$7)&lt;0,-$BD$4,2-$BD$4))*PI()+ATAN((ROW('Массив с заданной глубиной'!AR12)-$BE$7)/(COLUMN('Массив с заданной глубиной'!AR12)-$BE$6)),2*PI()),"")</f>
        <v/>
      </c>
      <c r="CZ12" s="28" t="str">
        <f>IF(ISNUMBER('Массив с заданной глубиной'!AS12),MOD(IF((COLUMN('Массив с заданной глубиной'!AS12)-$BE$6)&gt;0,1-$BD$4,IF((ROW('Массив с заданной глубиной'!AS12)-$BE$7)&lt;0,-$BD$4,2-$BD$4))*PI()+ATAN((ROW('Массив с заданной глубиной'!AS12)-$BE$7)/(COLUMN('Массив с заданной глубиной'!AS12)-$BE$6)),2*PI()),"")</f>
        <v/>
      </c>
      <c r="DA12" s="28" t="str">
        <f>IF(ISNUMBER('Массив с заданной глубиной'!AT12),MOD(IF((COLUMN('Массив с заданной глубиной'!AT12)-$BE$6)&gt;0,1-$BD$4,IF((ROW('Массив с заданной глубиной'!AT12)-$BE$7)&lt;0,-$BD$4,2-$BD$4))*PI()+ATAN((ROW('Массив с заданной глубиной'!AT12)-$BE$7)/(COLUMN('Массив с заданной глубиной'!AT12)-$BE$6)),2*PI()),"")</f>
        <v/>
      </c>
      <c r="DB12" s="28" t="str">
        <f>IF(ISNUMBER('Массив с заданной глубиной'!AU12),MOD(IF((COLUMN('Массив с заданной глубиной'!AU12)-$BE$6)&gt;0,1-$BD$4,IF((ROW('Массив с заданной глубиной'!AU12)-$BE$7)&lt;0,-$BD$4,2-$BD$4))*PI()+ATAN((ROW('Массив с заданной глубиной'!AU12)-$BE$7)/(COLUMN('Массив с заданной глубиной'!AU12)-$BE$6)),2*PI()),"")</f>
        <v/>
      </c>
      <c r="DC12" s="28" t="str">
        <f>IF(ISNUMBER('Массив с заданной глубиной'!AV12),MOD(IF((COLUMN('Массив с заданной глубиной'!AV12)-$BE$6)&gt;0,1-$BD$4,IF((ROW('Массив с заданной глубиной'!AV12)-$BE$7)&lt;0,-$BD$4,2-$BD$4))*PI()+ATAN((ROW('Массив с заданной глубиной'!AV12)-$BE$7)/(COLUMN('Массив с заданной глубиной'!AV12)-$BE$6)),2*PI()),"")</f>
        <v/>
      </c>
      <c r="DD12" s="28" t="str">
        <f>IF(ISNUMBER('Массив с заданной глубиной'!AW12),MOD(IF((COLUMN('Массив с заданной глубиной'!AW12)-$BE$6)&gt;0,1-$BD$4,IF((ROW('Массив с заданной глубиной'!AW12)-$BE$7)&lt;0,-$BD$4,2-$BD$4))*PI()+ATAN((ROW('Массив с заданной глубиной'!AW12)-$BE$7)/(COLUMN('Массив с заданной глубиной'!AW12)-$BE$6)),2*PI()),"")</f>
        <v/>
      </c>
      <c r="DE12" s="28" t="str">
        <f>IF(ISNUMBER('Массив с заданной глубиной'!AX12),MOD(IF((COLUMN('Массив с заданной глубиной'!AX12)-$BE$6)&gt;0,1-$BD$4,IF((ROW('Массив с заданной глубиной'!AX12)-$BE$7)&lt;0,-$BD$4,2-$BD$4))*PI()+ATAN((ROW('Массив с заданной глубиной'!AX12)-$BE$7)/(COLUMN('Массив с заданной глубиной'!AX12)-$BE$6)),2*PI()),"")</f>
        <v/>
      </c>
      <c r="DF12" s="28" t="str">
        <f>IF(ISNUMBER('Массив с заданной глубиной'!AY12),MOD(IF((COLUMN('Массив с заданной глубиной'!AY12)-$BE$6)&gt;0,1-$BD$4,IF((ROW('Массив с заданной глубиной'!AY12)-$BE$7)&lt;0,-$BD$4,2-$BD$4))*PI()+ATAN((ROW('Массив с заданной глубиной'!AY12)-$BE$7)/(COLUMN('Массив с заданной глубиной'!AY12)-$BE$6)),2*PI()),"")</f>
        <v/>
      </c>
    </row>
    <row r="13" spans="2:112" ht="18" customHeight="1" thickBot="1" x14ac:dyDescent="0.3">
      <c r="B13" s="27" t="str">
        <f>IF('Массив с заданной глубиной'!B13=$BD$3,
RANK(BI13,$BI$2:$DF$51,1),"")</f>
        <v/>
      </c>
      <c r="C13" s="27" t="str">
        <f>IF('Массив с заданной глубиной'!C13=$BD$3,
RANK(BJ13,$BI$2:$DF$51,1),"")</f>
        <v/>
      </c>
      <c r="D13" s="27" t="str">
        <f>IF('Массив с заданной глубиной'!D13=$BD$3,
RANK(BK13,$BI$2:$DF$51,1),"")</f>
        <v/>
      </c>
      <c r="E13" s="27" t="str">
        <f>IF('Массив с заданной глубиной'!E13=$BD$3,
RANK(BL13,$BI$2:$DF$51,1),"")</f>
        <v/>
      </c>
      <c r="F13" s="27" t="str">
        <f>IF('Массив с заданной глубиной'!F13=$BD$3,
RANK(BM13,$BI$2:$DF$51,1),"")</f>
        <v/>
      </c>
      <c r="G13" s="27" t="str">
        <f>IF('Массив с заданной глубиной'!G13=$BD$3,
RANK(BN13,$BI$2:$DF$51,1),"")</f>
        <v/>
      </c>
      <c r="H13" s="27" t="str">
        <f>IF('Массив с заданной глубиной'!H13=$BD$3,
RANK(BO13,$BI$2:$DF$51,1),"")</f>
        <v/>
      </c>
      <c r="I13" s="27" t="str">
        <f>IF('Массив с заданной глубиной'!I13=$BD$3,
RANK(BP13,$BI$2:$DF$51,1),"")</f>
        <v/>
      </c>
      <c r="J13" s="27">
        <f>IF('Массив с заданной глубиной'!J13=$BD$3,
RANK(BQ13,$BI$2:$DF$51,1),"")</f>
        <v>140</v>
      </c>
      <c r="K13" s="27">
        <f>IF('Массив с заданной глубиной'!K13=$BD$3,
RANK(BR13,$BI$2:$DF$51,1),"")</f>
        <v>141</v>
      </c>
      <c r="L13" s="27" t="str">
        <f>IF('Массив с заданной глубиной'!L13=$BD$3,
RANK(BS13,$BI$2:$DF$51,1),"")</f>
        <v/>
      </c>
      <c r="M13" s="27" t="str">
        <f>IF('Массив с заданной глубиной'!M13=$BD$3,
RANK(BT13,$BI$2:$DF$51,1),"")</f>
        <v/>
      </c>
      <c r="N13" s="27" t="str">
        <f>IF('Массив с заданной глубиной'!N13=$BD$3,
RANK(BU13,$BI$2:$DF$51,1),"")</f>
        <v/>
      </c>
      <c r="O13" s="27" t="str">
        <f>IF('Массив с заданной глубиной'!O13=$BD$3,
RANK(BV13,$BI$2:$DF$51,1),"")</f>
        <v/>
      </c>
      <c r="P13" s="27">
        <f>IF('Массив с заданной глубиной'!P13=$BD$3,
RANK(BW13,$BI$2:$DF$51,1),"")</f>
        <v>7</v>
      </c>
      <c r="Q13" s="27" t="str">
        <f>IF('Массив с заданной глубиной'!Q13=$BD$3,
RANK(BX13,$BI$2:$DF$51,1),"")</f>
        <v/>
      </c>
      <c r="R13" s="27" t="str">
        <f>IF('Массив с заданной глубиной'!R13=$BD$3,
RANK(BY13,$BI$2:$DF$51,1),"")</f>
        <v/>
      </c>
      <c r="S13" s="27" t="str">
        <f>IF('Массив с заданной глубиной'!S13=$BD$3,
RANK(BZ13,$BI$2:$DF$51,1),"")</f>
        <v/>
      </c>
      <c r="T13" s="27" t="str">
        <f>IF('Массив с заданной глубиной'!T13=$BD$3,
RANK(CA13,$BI$2:$DF$51,1),"")</f>
        <v/>
      </c>
      <c r="U13" s="27" t="str">
        <f>IF('Массив с заданной глубиной'!U13=$BD$3,
RANK(CB13,$BI$2:$DF$51,1),"")</f>
        <v/>
      </c>
      <c r="V13" s="27" t="str">
        <f>IF('Массив с заданной глубиной'!V13=$BD$3,
RANK(CC13,$BI$2:$DF$51,1),"")</f>
        <v/>
      </c>
      <c r="W13" s="27" t="str">
        <f>IF('Массив с заданной глубиной'!W13=$BD$3,
RANK(CD13,$BI$2:$DF$51,1),"")</f>
        <v/>
      </c>
      <c r="X13" s="27" t="str">
        <f>IF('Массив с заданной глубиной'!X13=$BD$3,
RANK(CE13,$BI$2:$DF$51,1),"")</f>
        <v/>
      </c>
      <c r="Y13" s="27" t="str">
        <f>IF('Массив с заданной глубиной'!Y13=$BD$3,
RANK(CF13,$BI$2:$DF$51,1),"")</f>
        <v/>
      </c>
      <c r="Z13" s="27" t="str">
        <f>IF('Массив с заданной глубиной'!Z13=$BD$3,
RANK(CG13,$BI$2:$DF$51,1),"")</f>
        <v/>
      </c>
      <c r="AA13" s="27" t="str">
        <f>IF('Массив с заданной глубиной'!AA13=$BD$3,
RANK(CH13,$BI$2:$DF$51,1),"")</f>
        <v/>
      </c>
      <c r="AB13" s="27" t="str">
        <f>IF('Массив с заданной глубиной'!AB13=$BD$3,
RANK(CI13,$BI$2:$DF$51,1),"")</f>
        <v/>
      </c>
      <c r="AC13" s="27" t="str">
        <f>IF('Массив с заданной глубиной'!AC13=$BD$3,
RANK(CJ13,$BI$2:$DF$51,1),"")</f>
        <v/>
      </c>
      <c r="AD13" s="27" t="str">
        <f>IF('Массив с заданной глубиной'!AD13=$BD$3,
RANK(CK13,$BI$2:$DF$51,1),"")</f>
        <v/>
      </c>
      <c r="AE13" s="27" t="str">
        <f>IF('Массив с заданной глубиной'!AE13=$BD$3,
RANK(CL13,$BI$2:$DF$51,1),"")</f>
        <v/>
      </c>
      <c r="AF13" s="27" t="str">
        <f>IF('Массив с заданной глубиной'!AF13=$BD$3,
RANK(CM13,$BI$2:$DF$51,1),"")</f>
        <v/>
      </c>
      <c r="AG13" s="27" t="str">
        <f>IF('Массив с заданной глубиной'!AG13=$BD$3,
RANK(CN13,$BI$2:$DF$51,1),"")</f>
        <v/>
      </c>
      <c r="AH13" s="27" t="str">
        <f>IF('Массив с заданной глубиной'!AH13=$BD$3,
RANK(CO13,$BI$2:$DF$51,1),"")</f>
        <v/>
      </c>
      <c r="AI13" s="27" t="str">
        <f>IF('Массив с заданной глубиной'!AI13=$BD$3,
RANK(CP13,$BI$2:$DF$51,1),"")</f>
        <v/>
      </c>
      <c r="AJ13" s="27" t="str">
        <f>IF('Массив с заданной глубиной'!AJ13=$BD$3,
RANK(CQ13,$BI$2:$DF$51,1),"")</f>
        <v/>
      </c>
      <c r="AK13" s="27" t="str">
        <f>IF('Массив с заданной глубиной'!AK13=$BD$3,
RANK(CR13,$BI$2:$DF$51,1),"")</f>
        <v/>
      </c>
      <c r="AL13" s="27" t="str">
        <f>IF('Массив с заданной глубиной'!AL13=$BD$3,
RANK(CS13,$BI$2:$DF$51,1),"")</f>
        <v/>
      </c>
      <c r="AM13" s="27" t="str">
        <f>IF('Массив с заданной глубиной'!AM13=$BD$3,
RANK(CT13,$BI$2:$DF$51,1),"")</f>
        <v/>
      </c>
      <c r="AN13" s="27" t="str">
        <f>IF('Массив с заданной глубиной'!AN13=$BD$3,
RANK(CU13,$BI$2:$DF$51,1),"")</f>
        <v/>
      </c>
      <c r="AO13" s="27" t="str">
        <f>IF('Массив с заданной глубиной'!AO13=$BD$3,
RANK(CV13,$BI$2:$DF$51,1),"")</f>
        <v/>
      </c>
      <c r="AP13" s="27" t="str">
        <f>IF('Массив с заданной глубиной'!AP13=$BD$3,
RANK(CW13,$BI$2:$DF$51,1),"")</f>
        <v/>
      </c>
      <c r="AQ13" s="27">
        <f>IF('Массив с заданной глубиной'!AQ13=$BD$3,
RANK(CX13,$BI$2:$DF$51,1),"")</f>
        <v>43</v>
      </c>
      <c r="AR13" s="27" t="str">
        <f>IF('Массив с заданной глубиной'!AR13=$BD$3,
RANK(CY13,$BI$2:$DF$51,1),"")</f>
        <v/>
      </c>
      <c r="AS13" s="27" t="str">
        <f>IF('Массив с заданной глубиной'!AS13=$BD$3,
RANK(CZ13,$BI$2:$DF$51,1),"")</f>
        <v/>
      </c>
      <c r="AT13" s="27" t="str">
        <f>IF('Массив с заданной глубиной'!AT13=$BD$3,
RANK(DA13,$BI$2:$DF$51,1),"")</f>
        <v/>
      </c>
      <c r="AU13" s="27" t="str">
        <f>IF('Массив с заданной глубиной'!AU13=$BD$3,
RANK(DB13,$BI$2:$DF$51,1),"")</f>
        <v/>
      </c>
      <c r="AV13" s="27" t="str">
        <f>IF('Массив с заданной глубиной'!AV13=$BD$3,
RANK(DC13,$BI$2:$DF$51,1),"")</f>
        <v/>
      </c>
      <c r="AW13" s="27" t="str">
        <f>IF('Массив с заданной глубиной'!AW13=$BD$3,
RANK(DD13,$BI$2:$DF$51,1),"")</f>
        <v/>
      </c>
      <c r="AX13" s="27" t="str">
        <f>IF('Массив с заданной глубиной'!AX13=$BD$3,
RANK(DE13,$BI$2:$DF$51,1),"")</f>
        <v/>
      </c>
      <c r="AY13" s="27" t="str">
        <f>IF('Массив с заданной глубиной'!AY13=$BD$3,
RANK(DF13,$BI$2:$DF$51,1),"")</f>
        <v/>
      </c>
      <c r="BC13" s="26">
        <v>0.01</v>
      </c>
      <c r="BE13" s="26">
        <v>2</v>
      </c>
      <c r="BI13" s="28" t="str">
        <f>IF(ISNUMBER('Массив с заданной глубиной'!B13),MOD(IF((COLUMN('Массив с заданной глубиной'!B13)-$BE$6)&gt;0,1-$BD$4,IF((ROW('Массив с заданной глубиной'!B13)-$BE$7)&lt;0,-$BD$4,2-$BD$4))*PI()+ATAN((ROW('Массив с заданной глубиной'!B13)-$BE$7)/(COLUMN('Массив с заданной глубиной'!B13)-$BE$6)),2*PI()),"")</f>
        <v/>
      </c>
      <c r="BJ13" s="28" t="str">
        <f>IF(ISNUMBER('Массив с заданной глубиной'!C13),MOD(IF((COLUMN('Массив с заданной глубиной'!C13)-$BE$6)&gt;0,1-$BD$4,IF((ROW('Массив с заданной глубиной'!C13)-$BE$7)&lt;0,-$BD$4,2-$BD$4))*PI()+ATAN((ROW('Массив с заданной глубиной'!C13)-$BE$7)/(COLUMN('Массив с заданной глубиной'!C13)-$BE$6)),2*PI()),"")</f>
        <v/>
      </c>
      <c r="BK13" s="28" t="str">
        <f>IF(ISNUMBER('Массив с заданной глубиной'!D13),MOD(IF((COLUMN('Массив с заданной глубиной'!D13)-$BE$6)&gt;0,1-$BD$4,IF((ROW('Массив с заданной глубиной'!D13)-$BE$7)&lt;0,-$BD$4,2-$BD$4))*PI()+ATAN((ROW('Массив с заданной глубиной'!D13)-$BE$7)/(COLUMN('Массив с заданной глубиной'!D13)-$BE$6)),2*PI()),"")</f>
        <v/>
      </c>
      <c r="BL13" s="28" t="str">
        <f>IF(ISNUMBER('Массив с заданной глубиной'!E13),MOD(IF((COLUMN('Массив с заданной глубиной'!E13)-$BE$6)&gt;0,1-$BD$4,IF((ROW('Массив с заданной глубиной'!E13)-$BE$7)&lt;0,-$BD$4,2-$BD$4))*PI()+ATAN((ROW('Массив с заданной глубиной'!E13)-$BE$7)/(COLUMN('Массив с заданной глубиной'!E13)-$BE$6)),2*PI()),"")</f>
        <v/>
      </c>
      <c r="BM13" s="28" t="str">
        <f>IF(ISNUMBER('Массив с заданной глубиной'!F13),MOD(IF((COLUMN('Массив с заданной глубиной'!F13)-$BE$6)&gt;0,1-$BD$4,IF((ROW('Массив с заданной глубиной'!F13)-$BE$7)&lt;0,-$BD$4,2-$BD$4))*PI()+ATAN((ROW('Массив с заданной глубиной'!F13)-$BE$7)/(COLUMN('Массив с заданной глубиной'!F13)-$BE$6)),2*PI()),"")</f>
        <v/>
      </c>
      <c r="BN13" s="28" t="str">
        <f>IF(ISNUMBER('Массив с заданной глубиной'!G13),MOD(IF((COLUMN('Массив с заданной глубиной'!G13)-$BE$6)&gt;0,1-$BD$4,IF((ROW('Массив с заданной глубиной'!G13)-$BE$7)&lt;0,-$BD$4,2-$BD$4))*PI()+ATAN((ROW('Массив с заданной глубиной'!G13)-$BE$7)/(COLUMN('Массив с заданной глубиной'!G13)-$BE$6)),2*PI()),"")</f>
        <v/>
      </c>
      <c r="BO13" s="28" t="str">
        <f>IF(ISNUMBER('Массив с заданной глубиной'!H13),MOD(IF((COLUMN('Массив с заданной глубиной'!H13)-$BE$6)&gt;0,1-$BD$4,IF((ROW('Массив с заданной глубиной'!H13)-$BE$7)&lt;0,-$BD$4,2-$BD$4))*PI()+ATAN((ROW('Массив с заданной глубиной'!H13)-$BE$7)/(COLUMN('Массив с заданной глубиной'!H13)-$BE$6)),2*PI()),"")</f>
        <v/>
      </c>
      <c r="BP13" s="28" t="str">
        <f>IF(ISNUMBER('Массив с заданной глубиной'!I13),MOD(IF((COLUMN('Массив с заданной глубиной'!I13)-$BE$6)&gt;0,1-$BD$4,IF((ROW('Массив с заданной глубиной'!I13)-$BE$7)&lt;0,-$BD$4,2-$BD$4))*PI()+ATAN((ROW('Массив с заданной глубиной'!I13)-$BE$7)/(COLUMN('Массив с заданной глубиной'!I13)-$BE$6)),2*PI()),"")</f>
        <v/>
      </c>
      <c r="BQ13" s="28">
        <f>IF(ISNUMBER('Массив с заданной глубиной'!J13),MOD(IF((COLUMN('Массив с заданной глубиной'!J13)-$BE$6)&gt;0,1-$BD$4,IF((ROW('Массив с заданной глубиной'!J13)-$BE$7)&lt;0,-$BD$4,2-$BD$4))*PI()+ATAN((ROW('Массив с заданной глубиной'!J13)-$BE$7)/(COLUMN('Массив с заданной глубиной'!J13)-$BE$6)),2*PI()),"")</f>
        <v>6.1732424501000214</v>
      </c>
      <c r="BR13" s="28">
        <f>IF(ISNUMBER('Массив с заданной глубиной'!K13),MOD(IF((COLUMN('Массив с заданной глубиной'!K13)-$BE$6)&gt;0,1-$BD$4,IF((ROW('Массив с заданной глубиной'!K13)-$BE$7)&lt;0,-$BD$4,2-$BD$4))*PI()+ATAN((ROW('Массив с заданной глубиной'!K13)-$BE$7)/(COLUMN('Массив с заданной глубиной'!K13)-$BE$6)),2*PI()),"")</f>
        <v>6.206691568966292</v>
      </c>
      <c r="BS13" s="28" t="str">
        <f>IF(ISNUMBER('Массив с заданной глубиной'!L13),MOD(IF((COLUMN('Массив с заданной глубиной'!L13)-$BE$6)&gt;0,1-$BD$4,IF((ROW('Массив с заданной глубиной'!L13)-$BE$7)&lt;0,-$BD$4,2-$BD$4))*PI()+ATAN((ROW('Массив с заданной глубиной'!L13)-$BE$7)/(COLUMN('Массив с заданной глубиной'!L13)-$BE$6)),2*PI()),"")</f>
        <v/>
      </c>
      <c r="BT13" s="28" t="str">
        <f>IF(ISNUMBER('Массив с заданной глубиной'!M13),MOD(IF((COLUMN('Массив с заданной глубиной'!M13)-$BE$6)&gt;0,1-$BD$4,IF((ROW('Массив с заданной глубиной'!M13)-$BE$7)&lt;0,-$BD$4,2-$BD$4))*PI()+ATAN((ROW('Массив с заданной глубиной'!M13)-$BE$7)/(COLUMN('Массив с заданной глубиной'!M13)-$BE$6)),2*PI()),"")</f>
        <v/>
      </c>
      <c r="BU13" s="28" t="str">
        <f>IF(ISNUMBER('Массив с заданной глубиной'!N13),MOD(IF((COLUMN('Массив с заданной глубиной'!N13)-$BE$6)&gt;0,1-$BD$4,IF((ROW('Массив с заданной глубиной'!N13)-$BE$7)&lt;0,-$BD$4,2-$BD$4))*PI()+ATAN((ROW('Массив с заданной глубиной'!N13)-$BE$7)/(COLUMN('Массив с заданной глубиной'!N13)-$BE$6)),2*PI()),"")</f>
        <v/>
      </c>
      <c r="BV13" s="28" t="str">
        <f>IF(ISNUMBER('Массив с заданной глубиной'!O13),MOD(IF((COLUMN('Массив с заданной глубиной'!O13)-$BE$6)&gt;0,1-$BD$4,IF((ROW('Массив с заданной глубиной'!O13)-$BE$7)&lt;0,-$BD$4,2-$BD$4))*PI()+ATAN((ROW('Массив с заданной глубиной'!O13)-$BE$7)/(COLUMN('Массив с заданной глубиной'!O13)-$BE$6)),2*PI()),"")</f>
        <v/>
      </c>
      <c r="BW13" s="28">
        <f>IF(ISNUMBER('Массив с заданной глубиной'!P13),MOD(IF((COLUMN('Массив с заданной глубиной'!P13)-$BE$6)&gt;0,1-$BD$4,IF((ROW('Массив с заданной глубиной'!P13)-$BE$7)&lt;0,-$BD$4,2-$BD$4))*PI()+ATAN((ROW('Массив с заданной глубиной'!P13)-$BE$7)/(COLUMN('Массив с заданной глубиной'!P13)-$BE$6)),2*PI()),"")</f>
        <v>0.13857391253486884</v>
      </c>
      <c r="BX13" s="28" t="str">
        <f>IF(ISNUMBER('Массив с заданной глубиной'!Q13),MOD(IF((COLUMN('Массив с заданной глубиной'!Q13)-$BE$6)&gt;0,1-$BD$4,IF((ROW('Массив с заданной глубиной'!Q13)-$BE$7)&lt;0,-$BD$4,2-$BD$4))*PI()+ATAN((ROW('Массив с заданной глубиной'!Q13)-$BE$7)/(COLUMN('Массив с заданной глубиной'!Q13)-$BE$6)),2*PI()),"")</f>
        <v/>
      </c>
      <c r="BY13" s="28" t="str">
        <f>IF(ISNUMBER('Массив с заданной глубиной'!R13),MOD(IF((COLUMN('Массив с заданной глубиной'!R13)-$BE$6)&gt;0,1-$BD$4,IF((ROW('Массив с заданной глубиной'!R13)-$BE$7)&lt;0,-$BD$4,2-$BD$4))*PI()+ATAN((ROW('Массив с заданной глубиной'!R13)-$BE$7)/(COLUMN('Массив с заданной глубиной'!R13)-$BE$6)),2*PI()),"")</f>
        <v/>
      </c>
      <c r="BZ13" s="28" t="str">
        <f>IF(ISNUMBER('Массив с заданной глубиной'!S13),MOD(IF((COLUMN('Массив с заданной глубиной'!S13)-$BE$6)&gt;0,1-$BD$4,IF((ROW('Массив с заданной глубиной'!S13)-$BE$7)&lt;0,-$BD$4,2-$BD$4))*PI()+ATAN((ROW('Массив с заданной глубиной'!S13)-$BE$7)/(COLUMN('Массив с заданной глубиной'!S13)-$BE$6)),2*PI()),"")</f>
        <v/>
      </c>
      <c r="CA13" s="28" t="str">
        <f>IF(ISNUMBER('Массив с заданной глубиной'!T13),MOD(IF((COLUMN('Массив с заданной глубиной'!T13)-$BE$6)&gt;0,1-$BD$4,IF((ROW('Массив с заданной глубиной'!T13)-$BE$7)&lt;0,-$BD$4,2-$BD$4))*PI()+ATAN((ROW('Массив с заданной глубиной'!T13)-$BE$7)/(COLUMN('Массив с заданной глубиной'!T13)-$BE$6)),2*PI()),"")</f>
        <v/>
      </c>
      <c r="CB13" s="28" t="str">
        <f>IF(ISNUMBER('Массив с заданной глубиной'!U13),MOD(IF((COLUMN('Массив с заданной глубиной'!U13)-$BE$6)&gt;0,1-$BD$4,IF((ROW('Массив с заданной глубиной'!U13)-$BE$7)&lt;0,-$BD$4,2-$BD$4))*PI()+ATAN((ROW('Массив с заданной глубиной'!U13)-$BE$7)/(COLUMN('Массив с заданной глубиной'!U13)-$BE$6)),2*PI()),"")</f>
        <v/>
      </c>
      <c r="CC13" s="28" t="str">
        <f>IF(ISNUMBER('Массив с заданной глубиной'!V13),MOD(IF((COLUMN('Массив с заданной глубиной'!V13)-$BE$6)&gt;0,1-$BD$4,IF((ROW('Массив с заданной глубиной'!V13)-$BE$7)&lt;0,-$BD$4,2-$BD$4))*PI()+ATAN((ROW('Массив с заданной глубиной'!V13)-$BE$7)/(COLUMN('Массив с заданной глубиной'!V13)-$BE$6)),2*PI()),"")</f>
        <v/>
      </c>
      <c r="CD13" s="28" t="str">
        <f>IF(ISNUMBER('Массив с заданной глубиной'!W13),MOD(IF((COLUMN('Массив с заданной глубиной'!W13)-$BE$6)&gt;0,1-$BD$4,IF((ROW('Массив с заданной глубиной'!W13)-$BE$7)&lt;0,-$BD$4,2-$BD$4))*PI()+ATAN((ROW('Массив с заданной глубиной'!W13)-$BE$7)/(COLUMN('Массив с заданной глубиной'!W13)-$BE$6)),2*PI()),"")</f>
        <v/>
      </c>
      <c r="CE13" s="28" t="str">
        <f>IF(ISNUMBER('Массив с заданной глубиной'!X13),MOD(IF((COLUMN('Массив с заданной глубиной'!X13)-$BE$6)&gt;0,1-$BD$4,IF((ROW('Массив с заданной глубиной'!X13)-$BE$7)&lt;0,-$BD$4,2-$BD$4))*PI()+ATAN((ROW('Массив с заданной глубиной'!X13)-$BE$7)/(COLUMN('Массив с заданной глубиной'!X13)-$BE$6)),2*PI()),"")</f>
        <v/>
      </c>
      <c r="CF13" s="28" t="str">
        <f>IF(ISNUMBER('Массив с заданной глубиной'!Y13),MOD(IF((COLUMN('Массив с заданной глубиной'!Y13)-$BE$6)&gt;0,1-$BD$4,IF((ROW('Массив с заданной глубиной'!Y13)-$BE$7)&lt;0,-$BD$4,2-$BD$4))*PI()+ATAN((ROW('Массив с заданной глубиной'!Y13)-$BE$7)/(COLUMN('Массив с заданной глубиной'!Y13)-$BE$6)),2*PI()),"")</f>
        <v/>
      </c>
      <c r="CG13" s="28" t="str">
        <f>IF(ISNUMBER('Массив с заданной глубиной'!Z13),MOD(IF((COLUMN('Массив с заданной глубиной'!Z13)-$BE$6)&gt;0,1-$BD$4,IF((ROW('Массив с заданной глубиной'!Z13)-$BE$7)&lt;0,-$BD$4,2-$BD$4))*PI()+ATAN((ROW('Массив с заданной глубиной'!Z13)-$BE$7)/(COLUMN('Массив с заданной глубиной'!Z13)-$BE$6)),2*PI()),"")</f>
        <v/>
      </c>
      <c r="CH13" s="28" t="str">
        <f>IF(ISNUMBER('Массив с заданной глубиной'!AA13),MOD(IF((COLUMN('Массив с заданной глубиной'!AA13)-$BE$6)&gt;0,1-$BD$4,IF((ROW('Массив с заданной глубиной'!AA13)-$BE$7)&lt;0,-$BD$4,2-$BD$4))*PI()+ATAN((ROW('Массив с заданной глубиной'!AA13)-$BE$7)/(COLUMN('Массив с заданной глубиной'!AA13)-$BE$6)),2*PI()),"")</f>
        <v/>
      </c>
      <c r="CI13" s="28" t="str">
        <f>IF(ISNUMBER('Массив с заданной глубиной'!AB13),MOD(IF((COLUMN('Массив с заданной глубиной'!AB13)-$BE$6)&gt;0,1-$BD$4,IF((ROW('Массив с заданной глубиной'!AB13)-$BE$7)&lt;0,-$BD$4,2-$BD$4))*PI()+ATAN((ROW('Массив с заданной глубиной'!AB13)-$BE$7)/(COLUMN('Массив с заданной глубиной'!AB13)-$BE$6)),2*PI()),"")</f>
        <v/>
      </c>
      <c r="CJ13" s="28" t="str">
        <f>IF(ISNUMBER('Массив с заданной глубиной'!AC13),MOD(IF((COLUMN('Массив с заданной глубиной'!AC13)-$BE$6)&gt;0,1-$BD$4,IF((ROW('Массив с заданной глубиной'!AC13)-$BE$7)&lt;0,-$BD$4,2-$BD$4))*PI()+ATAN((ROW('Массив с заданной глубиной'!AC13)-$BE$7)/(COLUMN('Массив с заданной глубиной'!AC13)-$BE$6)),2*PI()),"")</f>
        <v/>
      </c>
      <c r="CK13" s="28" t="str">
        <f>IF(ISNUMBER('Массив с заданной глубиной'!AD13),MOD(IF((COLUMN('Массив с заданной глубиной'!AD13)-$BE$6)&gt;0,1-$BD$4,IF((ROW('Массив с заданной глубиной'!AD13)-$BE$7)&lt;0,-$BD$4,2-$BD$4))*PI()+ATAN((ROW('Массив с заданной глубиной'!AD13)-$BE$7)/(COLUMN('Массив с заданной глубиной'!AD13)-$BE$6)),2*PI()),"")</f>
        <v/>
      </c>
      <c r="CL13" s="28" t="str">
        <f>IF(ISNUMBER('Массив с заданной глубиной'!AE13),MOD(IF((COLUMN('Массив с заданной глубиной'!AE13)-$BE$6)&gt;0,1-$BD$4,IF((ROW('Массив с заданной глубиной'!AE13)-$BE$7)&lt;0,-$BD$4,2-$BD$4))*PI()+ATAN((ROW('Массив с заданной глубиной'!AE13)-$BE$7)/(COLUMN('Массив с заданной глубиной'!AE13)-$BE$6)),2*PI()),"")</f>
        <v/>
      </c>
      <c r="CM13" s="28" t="str">
        <f>IF(ISNUMBER('Массив с заданной глубиной'!AF13),MOD(IF((COLUMN('Массив с заданной глубиной'!AF13)-$BE$6)&gt;0,1-$BD$4,IF((ROW('Массив с заданной глубиной'!AF13)-$BE$7)&lt;0,-$BD$4,2-$BD$4))*PI()+ATAN((ROW('Массив с заданной глубиной'!AF13)-$BE$7)/(COLUMN('Массив с заданной глубиной'!AF13)-$BE$6)),2*PI()),"")</f>
        <v/>
      </c>
      <c r="CN13" s="28" t="str">
        <f>IF(ISNUMBER('Массив с заданной глубиной'!AG13),MOD(IF((COLUMN('Массив с заданной глубиной'!AG13)-$BE$6)&gt;0,1-$BD$4,IF((ROW('Массив с заданной глубиной'!AG13)-$BE$7)&lt;0,-$BD$4,2-$BD$4))*PI()+ATAN((ROW('Массив с заданной глубиной'!AG13)-$BE$7)/(COLUMN('Массив с заданной глубиной'!AG13)-$BE$6)),2*PI()),"")</f>
        <v/>
      </c>
      <c r="CO13" s="28" t="str">
        <f>IF(ISNUMBER('Массив с заданной глубиной'!AH13),MOD(IF((COLUMN('Массив с заданной глубиной'!AH13)-$BE$6)&gt;0,1-$BD$4,IF((ROW('Массив с заданной глубиной'!AH13)-$BE$7)&lt;0,-$BD$4,2-$BD$4))*PI()+ATAN((ROW('Массив с заданной глубиной'!AH13)-$BE$7)/(COLUMN('Массив с заданной глубиной'!AH13)-$BE$6)),2*PI()),"")</f>
        <v/>
      </c>
      <c r="CP13" s="28" t="str">
        <f>IF(ISNUMBER('Массив с заданной глубиной'!AI13),MOD(IF((COLUMN('Массив с заданной глубиной'!AI13)-$BE$6)&gt;0,1-$BD$4,IF((ROW('Массив с заданной глубиной'!AI13)-$BE$7)&lt;0,-$BD$4,2-$BD$4))*PI()+ATAN((ROW('Массив с заданной глубиной'!AI13)-$BE$7)/(COLUMN('Массив с заданной глубиной'!AI13)-$BE$6)),2*PI()),"")</f>
        <v/>
      </c>
      <c r="CQ13" s="28" t="str">
        <f>IF(ISNUMBER('Массив с заданной глубиной'!AJ13),MOD(IF((COLUMN('Массив с заданной глубиной'!AJ13)-$BE$6)&gt;0,1-$BD$4,IF((ROW('Массив с заданной глубиной'!AJ13)-$BE$7)&lt;0,-$BD$4,2-$BD$4))*PI()+ATAN((ROW('Массив с заданной глубиной'!AJ13)-$BE$7)/(COLUMN('Массив с заданной глубиной'!AJ13)-$BE$6)),2*PI()),"")</f>
        <v/>
      </c>
      <c r="CR13" s="28" t="str">
        <f>IF(ISNUMBER('Массив с заданной глубиной'!AK13),MOD(IF((COLUMN('Массив с заданной глубиной'!AK13)-$BE$6)&gt;0,1-$BD$4,IF((ROW('Массив с заданной глубиной'!AK13)-$BE$7)&lt;0,-$BD$4,2-$BD$4))*PI()+ATAN((ROW('Массив с заданной глубиной'!AK13)-$BE$7)/(COLUMN('Массив с заданной глубиной'!AK13)-$BE$6)),2*PI()),"")</f>
        <v/>
      </c>
      <c r="CS13" s="28" t="str">
        <f>IF(ISNUMBER('Массив с заданной глубиной'!AL13),MOD(IF((COLUMN('Массив с заданной глубиной'!AL13)-$BE$6)&gt;0,1-$BD$4,IF((ROW('Массив с заданной глубиной'!AL13)-$BE$7)&lt;0,-$BD$4,2-$BD$4))*PI()+ATAN((ROW('Массив с заданной глубиной'!AL13)-$BE$7)/(COLUMN('Массив с заданной глубиной'!AL13)-$BE$6)),2*PI()),"")</f>
        <v/>
      </c>
      <c r="CT13" s="28" t="str">
        <f>IF(ISNUMBER('Массив с заданной глубиной'!AM13),MOD(IF((COLUMN('Массив с заданной глубиной'!AM13)-$BE$6)&gt;0,1-$BD$4,IF((ROW('Массив с заданной глубиной'!AM13)-$BE$7)&lt;0,-$BD$4,2-$BD$4))*PI()+ATAN((ROW('Массив с заданной глубиной'!AM13)-$BE$7)/(COLUMN('Массив с заданной глубиной'!AM13)-$BE$6)),2*PI()),"")</f>
        <v/>
      </c>
      <c r="CU13" s="28" t="str">
        <f>IF(ISNUMBER('Массив с заданной глубиной'!AN13),MOD(IF((COLUMN('Массив с заданной глубиной'!AN13)-$BE$6)&gt;0,1-$BD$4,IF((ROW('Массив с заданной глубиной'!AN13)-$BE$7)&lt;0,-$BD$4,2-$BD$4))*PI()+ATAN((ROW('Массив с заданной глубиной'!AN13)-$BE$7)/(COLUMN('Массив с заданной глубиной'!AN13)-$BE$6)),2*PI()),"")</f>
        <v/>
      </c>
      <c r="CV13" s="28" t="str">
        <f>IF(ISNUMBER('Массив с заданной глубиной'!AO13),MOD(IF((COLUMN('Массив с заданной глубиной'!AO13)-$BE$6)&gt;0,1-$BD$4,IF((ROW('Массив с заданной глубиной'!AO13)-$BE$7)&lt;0,-$BD$4,2-$BD$4))*PI()+ATAN((ROW('Массив с заданной глубиной'!AO13)-$BE$7)/(COLUMN('Массив с заданной глубиной'!AO13)-$BE$6)),2*PI()),"")</f>
        <v/>
      </c>
      <c r="CW13" s="28" t="str">
        <f>IF(ISNUMBER('Массив с заданной глубиной'!AP13),MOD(IF((COLUMN('Массив с заданной глубиной'!AP13)-$BE$6)&gt;0,1-$BD$4,IF((ROW('Массив с заданной глубиной'!AP13)-$BE$7)&lt;0,-$BD$4,2-$BD$4))*PI()+ATAN((ROW('Массив с заданной глубиной'!AP13)-$BE$7)/(COLUMN('Массив с заданной глубиной'!AP13)-$BE$6)),2*PI()),"")</f>
        <v/>
      </c>
      <c r="CX13" s="28">
        <f>IF(ISNUMBER('Массив с заданной глубиной'!AQ13),MOD(IF((COLUMN('Массив с заданной глубиной'!AQ13)-$BE$6)&gt;0,1-$BD$4,IF((ROW('Массив с заданной глубиной'!AQ13)-$BE$7)&lt;0,-$BD$4,2-$BD$4))*PI()+ATAN((ROW('Массив с заданной глубиной'!AQ13)-$BE$7)/(COLUMN('Массив с заданной глубиной'!AQ13)-$BE$6)),2*PI()),"")</f>
        <v>1.7566546145347308</v>
      </c>
      <c r="CY13" s="28" t="str">
        <f>IF(ISNUMBER('Массив с заданной глубиной'!AR13),MOD(IF((COLUMN('Массив с заданной глубиной'!AR13)-$BE$6)&gt;0,1-$BD$4,IF((ROW('Массив с заданной глубиной'!AR13)-$BE$7)&lt;0,-$BD$4,2-$BD$4))*PI()+ATAN((ROW('Массив с заданной глубиной'!AR13)-$BE$7)/(COLUMN('Массив с заданной глубиной'!AR13)-$BE$6)),2*PI()),"")</f>
        <v/>
      </c>
      <c r="CZ13" s="28" t="str">
        <f>IF(ISNUMBER('Массив с заданной глубиной'!AS13),MOD(IF((COLUMN('Массив с заданной глубиной'!AS13)-$BE$6)&gt;0,1-$BD$4,IF((ROW('Массив с заданной глубиной'!AS13)-$BE$7)&lt;0,-$BD$4,2-$BD$4))*PI()+ATAN((ROW('Массив с заданной глубиной'!AS13)-$BE$7)/(COLUMN('Массив с заданной глубиной'!AS13)-$BE$6)),2*PI()),"")</f>
        <v/>
      </c>
      <c r="DA13" s="28" t="str">
        <f>IF(ISNUMBER('Массив с заданной глубиной'!AT13),MOD(IF((COLUMN('Массив с заданной глубиной'!AT13)-$BE$6)&gt;0,1-$BD$4,IF((ROW('Массив с заданной глубиной'!AT13)-$BE$7)&lt;0,-$BD$4,2-$BD$4))*PI()+ATAN((ROW('Массив с заданной глубиной'!AT13)-$BE$7)/(COLUMN('Массив с заданной глубиной'!AT13)-$BE$6)),2*PI()),"")</f>
        <v/>
      </c>
      <c r="DB13" s="28" t="str">
        <f>IF(ISNUMBER('Массив с заданной глубиной'!AU13),MOD(IF((COLUMN('Массив с заданной глубиной'!AU13)-$BE$6)&gt;0,1-$BD$4,IF((ROW('Массив с заданной глубиной'!AU13)-$BE$7)&lt;0,-$BD$4,2-$BD$4))*PI()+ATAN((ROW('Массив с заданной глубиной'!AU13)-$BE$7)/(COLUMN('Массив с заданной глубиной'!AU13)-$BE$6)),2*PI()),"")</f>
        <v/>
      </c>
      <c r="DC13" s="28" t="str">
        <f>IF(ISNUMBER('Массив с заданной глубиной'!AV13),MOD(IF((COLUMN('Массив с заданной глубиной'!AV13)-$BE$6)&gt;0,1-$BD$4,IF((ROW('Массив с заданной глубиной'!AV13)-$BE$7)&lt;0,-$BD$4,2-$BD$4))*PI()+ATAN((ROW('Массив с заданной глубиной'!AV13)-$BE$7)/(COLUMN('Массив с заданной глубиной'!AV13)-$BE$6)),2*PI()),"")</f>
        <v/>
      </c>
      <c r="DD13" s="28" t="str">
        <f>IF(ISNUMBER('Массив с заданной глубиной'!AW13),MOD(IF((COLUMN('Массив с заданной глубиной'!AW13)-$BE$6)&gt;0,1-$BD$4,IF((ROW('Массив с заданной глубиной'!AW13)-$BE$7)&lt;0,-$BD$4,2-$BD$4))*PI()+ATAN((ROW('Массив с заданной глубиной'!AW13)-$BE$7)/(COLUMN('Массив с заданной глубиной'!AW13)-$BE$6)),2*PI()),"")</f>
        <v/>
      </c>
      <c r="DE13" s="28" t="str">
        <f>IF(ISNUMBER('Массив с заданной глубиной'!AX13),MOD(IF((COLUMN('Массив с заданной глубиной'!AX13)-$BE$6)&gt;0,1-$BD$4,IF((ROW('Массив с заданной глубиной'!AX13)-$BE$7)&lt;0,-$BD$4,2-$BD$4))*PI()+ATAN((ROW('Массив с заданной глубиной'!AX13)-$BE$7)/(COLUMN('Массив с заданной глубиной'!AX13)-$BE$6)),2*PI()),"")</f>
        <v/>
      </c>
      <c r="DF13" s="28" t="str">
        <f>IF(ISNUMBER('Массив с заданной глубиной'!AY13),MOD(IF((COLUMN('Массив с заданной глубиной'!AY13)-$BE$6)&gt;0,1-$BD$4,IF((ROW('Массив с заданной глубиной'!AY13)-$BE$7)&lt;0,-$BD$4,2-$BD$4))*PI()+ATAN((ROW('Массив с заданной глубиной'!AY13)-$BE$7)/(COLUMN('Массив с заданной глубиной'!AY13)-$BE$6)),2*PI()),"")</f>
        <v/>
      </c>
    </row>
    <row r="14" spans="2:112" ht="18" customHeight="1" thickBot="1" x14ac:dyDescent="0.3">
      <c r="B14" s="27" t="str">
        <f>IF('Массив с заданной глубиной'!B14=$BD$3,
RANK(BI14,$BI$2:$DF$51,1),"")</f>
        <v/>
      </c>
      <c r="C14" s="27" t="str">
        <f>IF('Массив с заданной глубиной'!C14=$BD$3,
RANK(BJ14,$BI$2:$DF$51,1),"")</f>
        <v/>
      </c>
      <c r="D14" s="27" t="str">
        <f>IF('Массив с заданной глубиной'!D14=$BD$3,
RANK(BK14,$BI$2:$DF$51,1),"")</f>
        <v/>
      </c>
      <c r="E14" s="27" t="str">
        <f>IF('Массив с заданной глубиной'!E14=$BD$3,
RANK(BL14,$BI$2:$DF$51,1),"")</f>
        <v/>
      </c>
      <c r="F14" s="27" t="str">
        <f>IF('Массив с заданной глубиной'!F14=$BD$3,
RANK(BM14,$BI$2:$DF$51,1),"")</f>
        <v/>
      </c>
      <c r="G14" s="27" t="str">
        <f>IF('Массив с заданной глубиной'!G14=$BD$3,
RANK(BN14,$BI$2:$DF$51,1),"")</f>
        <v/>
      </c>
      <c r="H14" s="27" t="str">
        <f>IF('Массив с заданной глубиной'!H14=$BD$3,
RANK(BO14,$BI$2:$DF$51,1),"")</f>
        <v/>
      </c>
      <c r="I14" s="27" t="str">
        <f>IF('Массив с заданной глубиной'!I14=$BD$3,
RANK(BP14,$BI$2:$DF$51,1),"")</f>
        <v/>
      </c>
      <c r="J14" s="27">
        <f>IF('Массив с заданной глубиной'!J14=$BD$3,
RANK(BQ14,$BI$2:$DF$51,1),"")</f>
        <v>138</v>
      </c>
      <c r="K14" s="27">
        <f>IF('Массив с заданной глубиной'!K14=$BD$3,
RANK(BR14,$BI$2:$DF$51,1),"")</f>
        <v>139</v>
      </c>
      <c r="L14" s="27" t="str">
        <f>IF('Массив с заданной глубиной'!L14=$BD$3,
RANK(BS14,$BI$2:$DF$51,1),"")</f>
        <v/>
      </c>
      <c r="M14" s="27" t="str">
        <f>IF('Массив с заданной глубиной'!M14=$BD$3,
RANK(BT14,$BI$2:$DF$51,1),"")</f>
        <v/>
      </c>
      <c r="N14" s="27" t="str">
        <f>IF('Массив с заданной глубиной'!N14=$BD$3,
RANK(BU14,$BI$2:$DF$51,1),"")</f>
        <v/>
      </c>
      <c r="O14" s="27" t="str">
        <f>IF('Массив с заданной глубиной'!O14=$BD$3,
RANK(BV14,$BI$2:$DF$51,1),"")</f>
        <v/>
      </c>
      <c r="P14" s="27" t="str">
        <f>IF('Массив с заданной глубиной'!P14=$BD$3,
RANK(BW14,$BI$2:$DF$51,1),"")</f>
        <v/>
      </c>
      <c r="Q14" s="27" t="str">
        <f>IF('Массив с заданной глубиной'!Q14=$BD$3,
RANK(BX14,$BI$2:$DF$51,1),"")</f>
        <v/>
      </c>
      <c r="R14" s="27" t="str">
        <f>IF('Массив с заданной глубиной'!R14=$BD$3,
RANK(BY14,$BI$2:$DF$51,1),"")</f>
        <v/>
      </c>
      <c r="S14" s="27" t="str">
        <f>IF('Массив с заданной глубиной'!S14=$BD$3,
RANK(BZ14,$BI$2:$DF$51,1),"")</f>
        <v/>
      </c>
      <c r="T14" s="27" t="str">
        <f>IF('Массив с заданной глубиной'!T14=$BD$3,
RANK(CA14,$BI$2:$DF$51,1),"")</f>
        <v/>
      </c>
      <c r="U14" s="27" t="str">
        <f>IF('Массив с заданной глубиной'!U14=$BD$3,
RANK(CB14,$BI$2:$DF$51,1),"")</f>
        <v/>
      </c>
      <c r="V14" s="27" t="str">
        <f>IF('Массив с заданной глубиной'!V14=$BD$3,
RANK(CC14,$BI$2:$DF$51,1),"")</f>
        <v/>
      </c>
      <c r="W14" s="27" t="str">
        <f>IF('Массив с заданной глубиной'!W14=$BD$3,
RANK(CD14,$BI$2:$DF$51,1),"")</f>
        <v/>
      </c>
      <c r="X14" s="27" t="str">
        <f>IF('Массив с заданной глубиной'!X14=$BD$3,
RANK(CE14,$BI$2:$DF$51,1),"")</f>
        <v/>
      </c>
      <c r="Y14" s="27" t="str">
        <f>IF('Массив с заданной глубиной'!Y14=$BD$3,
RANK(CF14,$BI$2:$DF$51,1),"")</f>
        <v/>
      </c>
      <c r="Z14" s="27" t="str">
        <f>IF('Массив с заданной глубиной'!Z14=$BD$3,
RANK(CG14,$BI$2:$DF$51,1),"")</f>
        <v/>
      </c>
      <c r="AA14" s="27" t="str">
        <f>IF('Массив с заданной глубиной'!AA14=$BD$3,
RANK(CH14,$BI$2:$DF$51,1),"")</f>
        <v/>
      </c>
      <c r="AB14" s="27" t="str">
        <f>IF('Массив с заданной глубиной'!AB14=$BD$3,
RANK(CI14,$BI$2:$DF$51,1),"")</f>
        <v/>
      </c>
      <c r="AC14" s="27" t="str">
        <f>IF('Массив с заданной глубиной'!AC14=$BD$3,
RANK(CJ14,$BI$2:$DF$51,1),"")</f>
        <v/>
      </c>
      <c r="AD14" s="27" t="str">
        <f>IF('Массив с заданной глубиной'!AD14=$BD$3,
RANK(CK14,$BI$2:$DF$51,1),"")</f>
        <v/>
      </c>
      <c r="AE14" s="27" t="str">
        <f>IF('Массив с заданной глубиной'!AE14=$BD$3,
RANK(CL14,$BI$2:$DF$51,1),"")</f>
        <v/>
      </c>
      <c r="AF14" s="27" t="str">
        <f>IF('Массив с заданной глубиной'!AF14=$BD$3,
RANK(CM14,$BI$2:$DF$51,1),"")</f>
        <v/>
      </c>
      <c r="AG14" s="27" t="str">
        <f>IF('Массив с заданной глубиной'!AG14=$BD$3,
RANK(CN14,$BI$2:$DF$51,1),"")</f>
        <v/>
      </c>
      <c r="AH14" s="27" t="str">
        <f>IF('Массив с заданной глубиной'!AH14=$BD$3,
RANK(CO14,$BI$2:$DF$51,1),"")</f>
        <v/>
      </c>
      <c r="AI14" s="27" t="str">
        <f>IF('Массив с заданной глубиной'!AI14=$BD$3,
RANK(CP14,$BI$2:$DF$51,1),"")</f>
        <v/>
      </c>
      <c r="AJ14" s="27" t="str">
        <f>IF('Массив с заданной глубиной'!AJ14=$BD$3,
RANK(CQ14,$BI$2:$DF$51,1),"")</f>
        <v/>
      </c>
      <c r="AK14" s="27" t="str">
        <f>IF('Массив с заданной глубиной'!AK14=$BD$3,
RANK(CR14,$BI$2:$DF$51,1),"")</f>
        <v/>
      </c>
      <c r="AL14" s="27" t="str">
        <f>IF('Массив с заданной глубиной'!AL14=$BD$3,
RANK(CS14,$BI$2:$DF$51,1),"")</f>
        <v/>
      </c>
      <c r="AM14" s="27" t="str">
        <f>IF('Массив с заданной глубиной'!AM14=$BD$3,
RANK(CT14,$BI$2:$DF$51,1),"")</f>
        <v/>
      </c>
      <c r="AN14" s="27" t="str">
        <f>IF('Массив с заданной глубиной'!AN14=$BD$3,
RANK(CU14,$BI$2:$DF$51,1),"")</f>
        <v/>
      </c>
      <c r="AO14" s="27" t="str">
        <f>IF('Массив с заданной глубиной'!AO14=$BD$3,
RANK(CV14,$BI$2:$DF$51,1),"")</f>
        <v/>
      </c>
      <c r="AP14" s="27" t="str">
        <f>IF('Массив с заданной глубиной'!AP14=$BD$3,
RANK(CW14,$BI$2:$DF$51,1),"")</f>
        <v/>
      </c>
      <c r="AQ14" s="27">
        <f>IF('Массив с заданной глубиной'!AQ14=$BD$3,
RANK(CX14,$BI$2:$DF$51,1),"")</f>
        <v>44</v>
      </c>
      <c r="AR14" s="27" t="str">
        <f>IF('Массив с заданной глубиной'!AR14=$BD$3,
RANK(CY14,$BI$2:$DF$51,1),"")</f>
        <v/>
      </c>
      <c r="AS14" s="27" t="str">
        <f>IF('Массив с заданной глубиной'!AS14=$BD$3,
RANK(CZ14,$BI$2:$DF$51,1),"")</f>
        <v/>
      </c>
      <c r="AT14" s="27" t="str">
        <f>IF('Массив с заданной глубиной'!AT14=$BD$3,
RANK(DA14,$BI$2:$DF$51,1),"")</f>
        <v/>
      </c>
      <c r="AU14" s="27" t="str">
        <f>IF('Массив с заданной глубиной'!AU14=$BD$3,
RANK(DB14,$BI$2:$DF$51,1),"")</f>
        <v/>
      </c>
      <c r="AV14" s="27" t="str">
        <f>IF('Массив с заданной глубиной'!AV14=$BD$3,
RANK(DC14,$BI$2:$DF$51,1),"")</f>
        <v/>
      </c>
      <c r="AW14" s="27" t="str">
        <f>IF('Массив с заданной глубиной'!AW14=$BD$3,
RANK(DD14,$BI$2:$DF$51,1),"")</f>
        <v/>
      </c>
      <c r="AX14" s="27" t="str">
        <f>IF('Массив с заданной глубиной'!AX14=$BD$3,
RANK(DE14,$BI$2:$DF$51,1),"")</f>
        <v/>
      </c>
      <c r="AY14" s="27" t="str">
        <f>IF('Массив с заданной глубиной'!AY14=$BD$3,
RANK(DF14,$BI$2:$DF$51,1),"")</f>
        <v/>
      </c>
      <c r="BC14" s="26">
        <v>0.02</v>
      </c>
      <c r="BE14" s="26">
        <v>3</v>
      </c>
      <c r="BI14" s="28" t="str">
        <f>IF(ISNUMBER('Массив с заданной глубиной'!B14),MOD(IF((COLUMN('Массив с заданной глубиной'!B14)-$BE$6)&gt;0,1-$BD$4,IF((ROW('Массив с заданной глубиной'!B14)-$BE$7)&lt;0,-$BD$4,2-$BD$4))*PI()+ATAN((ROW('Массив с заданной глубиной'!B14)-$BE$7)/(COLUMN('Массив с заданной глубиной'!B14)-$BE$6)),2*PI()),"")</f>
        <v/>
      </c>
      <c r="BJ14" s="28" t="str">
        <f>IF(ISNUMBER('Массив с заданной глубиной'!C14),MOD(IF((COLUMN('Массив с заданной глубиной'!C14)-$BE$6)&gt;0,1-$BD$4,IF((ROW('Массив с заданной глубиной'!C14)-$BE$7)&lt;0,-$BD$4,2-$BD$4))*PI()+ATAN((ROW('Массив с заданной глубиной'!C14)-$BE$7)/(COLUMN('Массив с заданной глубиной'!C14)-$BE$6)),2*PI()),"")</f>
        <v/>
      </c>
      <c r="BK14" s="28" t="str">
        <f>IF(ISNUMBER('Массив с заданной глубиной'!D14),MOD(IF((COLUMN('Массив с заданной глубиной'!D14)-$BE$6)&gt;0,1-$BD$4,IF((ROW('Массив с заданной глубиной'!D14)-$BE$7)&lt;0,-$BD$4,2-$BD$4))*PI()+ATAN((ROW('Массив с заданной глубиной'!D14)-$BE$7)/(COLUMN('Массив с заданной глубиной'!D14)-$BE$6)),2*PI()),"")</f>
        <v/>
      </c>
      <c r="BL14" s="28" t="str">
        <f>IF(ISNUMBER('Массив с заданной глубиной'!E14),MOD(IF((COLUMN('Массив с заданной глубиной'!E14)-$BE$6)&gt;0,1-$BD$4,IF((ROW('Массив с заданной глубиной'!E14)-$BE$7)&lt;0,-$BD$4,2-$BD$4))*PI()+ATAN((ROW('Массив с заданной глубиной'!E14)-$BE$7)/(COLUMN('Массив с заданной глубиной'!E14)-$BE$6)),2*PI()),"")</f>
        <v/>
      </c>
      <c r="BM14" s="28" t="str">
        <f>IF(ISNUMBER('Массив с заданной глубиной'!F14),MOD(IF((COLUMN('Массив с заданной глубиной'!F14)-$BE$6)&gt;0,1-$BD$4,IF((ROW('Массив с заданной глубиной'!F14)-$BE$7)&lt;0,-$BD$4,2-$BD$4))*PI()+ATAN((ROW('Массив с заданной глубиной'!F14)-$BE$7)/(COLUMN('Массив с заданной глубиной'!F14)-$BE$6)),2*PI()),"")</f>
        <v/>
      </c>
      <c r="BN14" s="28" t="str">
        <f>IF(ISNUMBER('Массив с заданной глубиной'!G14),MOD(IF((COLUMN('Массив с заданной глубиной'!G14)-$BE$6)&gt;0,1-$BD$4,IF((ROW('Массив с заданной глубиной'!G14)-$BE$7)&lt;0,-$BD$4,2-$BD$4))*PI()+ATAN((ROW('Массив с заданной глубиной'!G14)-$BE$7)/(COLUMN('Массив с заданной глубиной'!G14)-$BE$6)),2*PI()),"")</f>
        <v/>
      </c>
      <c r="BO14" s="28" t="str">
        <f>IF(ISNUMBER('Массив с заданной глубиной'!H14),MOD(IF((COLUMN('Массив с заданной глубиной'!H14)-$BE$6)&gt;0,1-$BD$4,IF((ROW('Массив с заданной глубиной'!H14)-$BE$7)&lt;0,-$BD$4,2-$BD$4))*PI()+ATAN((ROW('Массив с заданной глубиной'!H14)-$BE$7)/(COLUMN('Массив с заданной глубиной'!H14)-$BE$6)),2*PI()),"")</f>
        <v/>
      </c>
      <c r="BP14" s="28" t="str">
        <f>IF(ISNUMBER('Массив с заданной глубиной'!I14),MOD(IF((COLUMN('Массив с заданной глубиной'!I14)-$BE$6)&gt;0,1-$BD$4,IF((ROW('Массив с заданной глубиной'!I14)-$BE$7)&lt;0,-$BD$4,2-$BD$4))*PI()+ATAN((ROW('Массив с заданной глубиной'!I14)-$BE$7)/(COLUMN('Массив с заданной глубиной'!I14)-$BE$6)),2*PI()),"")</f>
        <v/>
      </c>
      <c r="BQ14" s="28">
        <f>IF(ISNUMBER('Массив с заданной глубиной'!J14),MOD(IF((COLUMN('Массив с заданной глубиной'!J14)-$BE$6)&gt;0,1-$BD$4,IF((ROW('Массив с заданной глубиной'!J14)-$BE$7)&lt;0,-$BD$4,2-$BD$4))*PI()+ATAN((ROW('Массив с заданной глубиной'!J14)-$BE$7)/(COLUMN('Массив с заданной глубиной'!J14)-$BE$6)),2*PI()),"")</f>
        <v>6.1318442907050503</v>
      </c>
      <c r="BR14" s="28">
        <f>IF(ISNUMBER('Массив с заданной глубиной'!K14),MOD(IF((COLUMN('Массив с заданной глубиной'!K14)-$BE$6)&gt;0,1-$BD$4,IF((ROW('Массив с заданной глубиной'!K14)-$BE$7)&lt;0,-$BD$4,2-$BD$4))*PI()+ATAN((ROW('Массив с заданной глубиной'!K14)-$BE$7)/(COLUMN('Массив с заданной глубиной'!K14)-$BE$6)),2*PI()),"")</f>
        <v>6.164650968666753</v>
      </c>
      <c r="BS14" s="28" t="str">
        <f>IF(ISNUMBER('Массив с заданной глубиной'!L14),MOD(IF((COLUMN('Массив с заданной глубиной'!L14)-$BE$6)&gt;0,1-$BD$4,IF((ROW('Массив с заданной глубиной'!L14)-$BE$7)&lt;0,-$BD$4,2-$BD$4))*PI()+ATAN((ROW('Массив с заданной глубиной'!L14)-$BE$7)/(COLUMN('Массив с заданной глубиной'!L14)-$BE$6)),2*PI()),"")</f>
        <v/>
      </c>
      <c r="BT14" s="28" t="str">
        <f>IF(ISNUMBER('Массив с заданной глубиной'!M14),MOD(IF((COLUMN('Массив с заданной глубиной'!M14)-$BE$6)&gt;0,1-$BD$4,IF((ROW('Массив с заданной глубиной'!M14)-$BE$7)&lt;0,-$BD$4,2-$BD$4))*PI()+ATAN((ROW('Массив с заданной глубиной'!M14)-$BE$7)/(COLUMN('Массив с заданной глубиной'!M14)-$BE$6)),2*PI()),"")</f>
        <v/>
      </c>
      <c r="BU14" s="28" t="str">
        <f>IF(ISNUMBER('Массив с заданной глубиной'!N14),MOD(IF((COLUMN('Массив с заданной глубиной'!N14)-$BE$6)&gt;0,1-$BD$4,IF((ROW('Массив с заданной глубиной'!N14)-$BE$7)&lt;0,-$BD$4,2-$BD$4))*PI()+ATAN((ROW('Массив с заданной глубиной'!N14)-$BE$7)/(COLUMN('Массив с заданной глубиной'!N14)-$BE$6)),2*PI()),"")</f>
        <v/>
      </c>
      <c r="BV14" s="28" t="str">
        <f>IF(ISNUMBER('Массив с заданной глубиной'!O14),MOD(IF((COLUMN('Массив с заданной глубиной'!O14)-$BE$6)&gt;0,1-$BD$4,IF((ROW('Массив с заданной глубиной'!O14)-$BE$7)&lt;0,-$BD$4,2-$BD$4))*PI()+ATAN((ROW('Массив с заданной глубиной'!O14)-$BE$7)/(COLUMN('Массив с заданной глубиной'!O14)-$BE$6)),2*PI()),"")</f>
        <v/>
      </c>
      <c r="BW14" s="28" t="str">
        <f>IF(ISNUMBER('Массив с заданной глубиной'!P14),MOD(IF((COLUMN('Массив с заданной глубиной'!P14)-$BE$6)&gt;0,1-$BD$4,IF((ROW('Массив с заданной глубиной'!P14)-$BE$7)&lt;0,-$BD$4,2-$BD$4))*PI()+ATAN((ROW('Массив с заданной глубиной'!P14)-$BE$7)/(COLUMN('Массив с заданной глубиной'!P14)-$BE$6)),2*PI()),"")</f>
        <v/>
      </c>
      <c r="BX14" s="28" t="str">
        <f>IF(ISNUMBER('Массив с заданной глубиной'!Q14),MOD(IF((COLUMN('Массив с заданной глубиной'!Q14)-$BE$6)&gt;0,1-$BD$4,IF((ROW('Массив с заданной глубиной'!Q14)-$BE$7)&lt;0,-$BD$4,2-$BD$4))*PI()+ATAN((ROW('Массив с заданной глубиной'!Q14)-$BE$7)/(COLUMN('Массив с заданной глубиной'!Q14)-$BE$6)),2*PI()),"")</f>
        <v/>
      </c>
      <c r="BY14" s="28" t="str">
        <f>IF(ISNUMBER('Массив с заданной глубиной'!R14),MOD(IF((COLUMN('Массив с заданной глубиной'!R14)-$BE$6)&gt;0,1-$BD$4,IF((ROW('Массив с заданной глубиной'!R14)-$BE$7)&lt;0,-$BD$4,2-$BD$4))*PI()+ATAN((ROW('Массив с заданной глубиной'!R14)-$BE$7)/(COLUMN('Массив с заданной глубиной'!R14)-$BE$6)),2*PI()),"")</f>
        <v/>
      </c>
      <c r="BZ14" s="28" t="str">
        <f>IF(ISNUMBER('Массив с заданной глубиной'!S14),MOD(IF((COLUMN('Массив с заданной глубиной'!S14)-$BE$6)&gt;0,1-$BD$4,IF((ROW('Массив с заданной глубиной'!S14)-$BE$7)&lt;0,-$BD$4,2-$BD$4))*PI()+ATAN((ROW('Массив с заданной глубиной'!S14)-$BE$7)/(COLUMN('Массив с заданной глубиной'!S14)-$BE$6)),2*PI()),"")</f>
        <v/>
      </c>
      <c r="CA14" s="28" t="str">
        <f>IF(ISNUMBER('Массив с заданной глубиной'!T14),MOD(IF((COLUMN('Массив с заданной глубиной'!T14)-$BE$6)&gt;0,1-$BD$4,IF((ROW('Массив с заданной глубиной'!T14)-$BE$7)&lt;0,-$BD$4,2-$BD$4))*PI()+ATAN((ROW('Массив с заданной глубиной'!T14)-$BE$7)/(COLUMN('Массив с заданной глубиной'!T14)-$BE$6)),2*PI()),"")</f>
        <v/>
      </c>
      <c r="CB14" s="28" t="str">
        <f>IF(ISNUMBER('Массив с заданной глубиной'!U14),MOD(IF((COLUMN('Массив с заданной глубиной'!U14)-$BE$6)&gt;0,1-$BD$4,IF((ROW('Массив с заданной глубиной'!U14)-$BE$7)&lt;0,-$BD$4,2-$BD$4))*PI()+ATAN((ROW('Массив с заданной глубиной'!U14)-$BE$7)/(COLUMN('Массив с заданной глубиной'!U14)-$BE$6)),2*PI()),"")</f>
        <v/>
      </c>
      <c r="CC14" s="28" t="str">
        <f>IF(ISNUMBER('Массив с заданной глубиной'!V14),MOD(IF((COLUMN('Массив с заданной глубиной'!V14)-$BE$6)&gt;0,1-$BD$4,IF((ROW('Массив с заданной глубиной'!V14)-$BE$7)&lt;0,-$BD$4,2-$BD$4))*PI()+ATAN((ROW('Массив с заданной глубиной'!V14)-$BE$7)/(COLUMN('Массив с заданной глубиной'!V14)-$BE$6)),2*PI()),"")</f>
        <v/>
      </c>
      <c r="CD14" s="28" t="str">
        <f>IF(ISNUMBER('Массив с заданной глубиной'!W14),MOD(IF((COLUMN('Массив с заданной глубиной'!W14)-$BE$6)&gt;0,1-$BD$4,IF((ROW('Массив с заданной глубиной'!W14)-$BE$7)&lt;0,-$BD$4,2-$BD$4))*PI()+ATAN((ROW('Массив с заданной глубиной'!W14)-$BE$7)/(COLUMN('Массив с заданной глубиной'!W14)-$BE$6)),2*PI()),"")</f>
        <v/>
      </c>
      <c r="CE14" s="28" t="str">
        <f>IF(ISNUMBER('Массив с заданной глубиной'!X14),MOD(IF((COLUMN('Массив с заданной глубиной'!X14)-$BE$6)&gt;0,1-$BD$4,IF((ROW('Массив с заданной глубиной'!X14)-$BE$7)&lt;0,-$BD$4,2-$BD$4))*PI()+ATAN((ROW('Массив с заданной глубиной'!X14)-$BE$7)/(COLUMN('Массив с заданной глубиной'!X14)-$BE$6)),2*PI()),"")</f>
        <v/>
      </c>
      <c r="CF14" s="28" t="str">
        <f>IF(ISNUMBER('Массив с заданной глубиной'!Y14),MOD(IF((COLUMN('Массив с заданной глубиной'!Y14)-$BE$6)&gt;0,1-$BD$4,IF((ROW('Массив с заданной глубиной'!Y14)-$BE$7)&lt;0,-$BD$4,2-$BD$4))*PI()+ATAN((ROW('Массив с заданной глубиной'!Y14)-$BE$7)/(COLUMN('Массив с заданной глубиной'!Y14)-$BE$6)),2*PI()),"")</f>
        <v/>
      </c>
      <c r="CG14" s="28" t="str">
        <f>IF(ISNUMBER('Массив с заданной глубиной'!Z14),MOD(IF((COLUMN('Массив с заданной глубиной'!Z14)-$BE$6)&gt;0,1-$BD$4,IF((ROW('Массив с заданной глубиной'!Z14)-$BE$7)&lt;0,-$BD$4,2-$BD$4))*PI()+ATAN((ROW('Массив с заданной глубиной'!Z14)-$BE$7)/(COLUMN('Массив с заданной глубиной'!Z14)-$BE$6)),2*PI()),"")</f>
        <v/>
      </c>
      <c r="CH14" s="28" t="str">
        <f>IF(ISNUMBER('Массив с заданной глубиной'!AA14),MOD(IF((COLUMN('Массив с заданной глубиной'!AA14)-$BE$6)&gt;0,1-$BD$4,IF((ROW('Массив с заданной глубиной'!AA14)-$BE$7)&lt;0,-$BD$4,2-$BD$4))*PI()+ATAN((ROW('Массив с заданной глубиной'!AA14)-$BE$7)/(COLUMN('Массив с заданной глубиной'!AA14)-$BE$6)),2*PI()),"")</f>
        <v/>
      </c>
      <c r="CI14" s="28" t="str">
        <f>IF(ISNUMBER('Массив с заданной глубиной'!AB14),MOD(IF((COLUMN('Массив с заданной глубиной'!AB14)-$BE$6)&gt;0,1-$BD$4,IF((ROW('Массив с заданной глубиной'!AB14)-$BE$7)&lt;0,-$BD$4,2-$BD$4))*PI()+ATAN((ROW('Массив с заданной глубиной'!AB14)-$BE$7)/(COLUMN('Массив с заданной глубиной'!AB14)-$BE$6)),2*PI()),"")</f>
        <v/>
      </c>
      <c r="CJ14" s="28" t="str">
        <f>IF(ISNUMBER('Массив с заданной глубиной'!AC14),MOD(IF((COLUMN('Массив с заданной глубиной'!AC14)-$BE$6)&gt;0,1-$BD$4,IF((ROW('Массив с заданной глубиной'!AC14)-$BE$7)&lt;0,-$BD$4,2-$BD$4))*PI()+ATAN((ROW('Массив с заданной глубиной'!AC14)-$BE$7)/(COLUMN('Массив с заданной глубиной'!AC14)-$BE$6)),2*PI()),"")</f>
        <v/>
      </c>
      <c r="CK14" s="28" t="str">
        <f>IF(ISNUMBER('Массив с заданной глубиной'!AD14),MOD(IF((COLUMN('Массив с заданной глубиной'!AD14)-$BE$6)&gt;0,1-$BD$4,IF((ROW('Массив с заданной глубиной'!AD14)-$BE$7)&lt;0,-$BD$4,2-$BD$4))*PI()+ATAN((ROW('Массив с заданной глубиной'!AD14)-$BE$7)/(COLUMN('Массив с заданной глубиной'!AD14)-$BE$6)),2*PI()),"")</f>
        <v/>
      </c>
      <c r="CL14" s="28" t="str">
        <f>IF(ISNUMBER('Массив с заданной глубиной'!AE14),MOD(IF((COLUMN('Массив с заданной глубиной'!AE14)-$BE$6)&gt;0,1-$BD$4,IF((ROW('Массив с заданной глубиной'!AE14)-$BE$7)&lt;0,-$BD$4,2-$BD$4))*PI()+ATAN((ROW('Массив с заданной глубиной'!AE14)-$BE$7)/(COLUMN('Массив с заданной глубиной'!AE14)-$BE$6)),2*PI()),"")</f>
        <v/>
      </c>
      <c r="CM14" s="28" t="str">
        <f>IF(ISNUMBER('Массив с заданной глубиной'!AF14),MOD(IF((COLUMN('Массив с заданной глубиной'!AF14)-$BE$6)&gt;0,1-$BD$4,IF((ROW('Массив с заданной глубиной'!AF14)-$BE$7)&lt;0,-$BD$4,2-$BD$4))*PI()+ATAN((ROW('Массив с заданной глубиной'!AF14)-$BE$7)/(COLUMN('Массив с заданной глубиной'!AF14)-$BE$6)),2*PI()),"")</f>
        <v/>
      </c>
      <c r="CN14" s="28" t="str">
        <f>IF(ISNUMBER('Массив с заданной глубиной'!AG14),MOD(IF((COLUMN('Массив с заданной глубиной'!AG14)-$BE$6)&gt;0,1-$BD$4,IF((ROW('Массив с заданной глубиной'!AG14)-$BE$7)&lt;0,-$BD$4,2-$BD$4))*PI()+ATAN((ROW('Массив с заданной глубиной'!AG14)-$BE$7)/(COLUMN('Массив с заданной глубиной'!AG14)-$BE$6)),2*PI()),"")</f>
        <v/>
      </c>
      <c r="CO14" s="28" t="str">
        <f>IF(ISNUMBER('Массив с заданной глубиной'!AH14),MOD(IF((COLUMN('Массив с заданной глубиной'!AH14)-$BE$6)&gt;0,1-$BD$4,IF((ROW('Массив с заданной глубиной'!AH14)-$BE$7)&lt;0,-$BD$4,2-$BD$4))*PI()+ATAN((ROW('Массив с заданной глубиной'!AH14)-$BE$7)/(COLUMN('Массив с заданной глубиной'!AH14)-$BE$6)),2*PI()),"")</f>
        <v/>
      </c>
      <c r="CP14" s="28" t="str">
        <f>IF(ISNUMBER('Массив с заданной глубиной'!AI14),MOD(IF((COLUMN('Массив с заданной глубиной'!AI14)-$BE$6)&gt;0,1-$BD$4,IF((ROW('Массив с заданной глубиной'!AI14)-$BE$7)&lt;0,-$BD$4,2-$BD$4))*PI()+ATAN((ROW('Массив с заданной глубиной'!AI14)-$BE$7)/(COLUMN('Массив с заданной глубиной'!AI14)-$BE$6)),2*PI()),"")</f>
        <v/>
      </c>
      <c r="CQ14" s="28" t="str">
        <f>IF(ISNUMBER('Массив с заданной глубиной'!AJ14),MOD(IF((COLUMN('Массив с заданной глубиной'!AJ14)-$BE$6)&gt;0,1-$BD$4,IF((ROW('Массив с заданной глубиной'!AJ14)-$BE$7)&lt;0,-$BD$4,2-$BD$4))*PI()+ATAN((ROW('Массив с заданной глубиной'!AJ14)-$BE$7)/(COLUMN('Массив с заданной глубиной'!AJ14)-$BE$6)),2*PI()),"")</f>
        <v/>
      </c>
      <c r="CR14" s="28" t="str">
        <f>IF(ISNUMBER('Массив с заданной глубиной'!AK14),MOD(IF((COLUMN('Массив с заданной глубиной'!AK14)-$BE$6)&gt;0,1-$BD$4,IF((ROW('Массив с заданной глубиной'!AK14)-$BE$7)&lt;0,-$BD$4,2-$BD$4))*PI()+ATAN((ROW('Массив с заданной глубиной'!AK14)-$BE$7)/(COLUMN('Массив с заданной глубиной'!AK14)-$BE$6)),2*PI()),"")</f>
        <v/>
      </c>
      <c r="CS14" s="28" t="str">
        <f>IF(ISNUMBER('Массив с заданной глубиной'!AL14),MOD(IF((COLUMN('Массив с заданной глубиной'!AL14)-$BE$6)&gt;0,1-$BD$4,IF((ROW('Массив с заданной глубиной'!AL14)-$BE$7)&lt;0,-$BD$4,2-$BD$4))*PI()+ATAN((ROW('Массив с заданной глубиной'!AL14)-$BE$7)/(COLUMN('Массив с заданной глубиной'!AL14)-$BE$6)),2*PI()),"")</f>
        <v/>
      </c>
      <c r="CT14" s="28" t="str">
        <f>IF(ISNUMBER('Массив с заданной глубиной'!AM14),MOD(IF((COLUMN('Массив с заданной глубиной'!AM14)-$BE$6)&gt;0,1-$BD$4,IF((ROW('Массив с заданной глубиной'!AM14)-$BE$7)&lt;0,-$BD$4,2-$BD$4))*PI()+ATAN((ROW('Массив с заданной глубиной'!AM14)-$BE$7)/(COLUMN('Массив с заданной глубиной'!AM14)-$BE$6)),2*PI()),"")</f>
        <v/>
      </c>
      <c r="CU14" s="28" t="str">
        <f>IF(ISNUMBER('Массив с заданной глубиной'!AN14),MOD(IF((COLUMN('Массив с заданной глубиной'!AN14)-$BE$6)&gt;0,1-$BD$4,IF((ROW('Массив с заданной глубиной'!AN14)-$BE$7)&lt;0,-$BD$4,2-$BD$4))*PI()+ATAN((ROW('Массив с заданной глубиной'!AN14)-$BE$7)/(COLUMN('Массив с заданной глубиной'!AN14)-$BE$6)),2*PI()),"")</f>
        <v/>
      </c>
      <c r="CV14" s="28" t="str">
        <f>IF(ISNUMBER('Массив с заданной глубиной'!AO14),MOD(IF((COLUMN('Массив с заданной глубиной'!AO14)-$BE$6)&gt;0,1-$BD$4,IF((ROW('Массив с заданной глубиной'!AO14)-$BE$7)&lt;0,-$BD$4,2-$BD$4))*PI()+ATAN((ROW('Массив с заданной глубиной'!AO14)-$BE$7)/(COLUMN('Массив с заданной глубиной'!AO14)-$BE$6)),2*PI()),"")</f>
        <v/>
      </c>
      <c r="CW14" s="28" t="str">
        <f>IF(ISNUMBER('Массив с заданной глубиной'!AP14),MOD(IF((COLUMN('Массив с заданной глубиной'!AP14)-$BE$6)&gt;0,1-$BD$4,IF((ROW('Массив с заданной глубиной'!AP14)-$BE$7)&lt;0,-$BD$4,2-$BD$4))*PI()+ATAN((ROW('Массив с заданной глубиной'!AP14)-$BE$7)/(COLUMN('Массив с заданной глубиной'!AP14)-$BE$6)),2*PI()),"")</f>
        <v/>
      </c>
      <c r="CX14" s="28">
        <f>IF(ISNUMBER('Массив с заданной глубиной'!AQ14),MOD(IF((COLUMN('Массив с заданной глубиной'!AQ14)-$BE$6)&gt;0,1-$BD$4,IF((ROW('Массив с заданной глубиной'!AQ14)-$BE$7)&lt;0,-$BD$4,2-$BD$4))*PI()+ATAN((ROW('Массив с заданной глубиной'!AQ14)-$BE$7)/(COLUMN('Массив с заданной глубиной'!AQ14)-$BE$6)),2*PI()),"")</f>
        <v>1.795937431590962</v>
      </c>
      <c r="CY14" s="28" t="str">
        <f>IF(ISNUMBER('Массив с заданной глубиной'!AR14),MOD(IF((COLUMN('Массив с заданной глубиной'!AR14)-$BE$6)&gt;0,1-$BD$4,IF((ROW('Массив с заданной глубиной'!AR14)-$BE$7)&lt;0,-$BD$4,2-$BD$4))*PI()+ATAN((ROW('Массив с заданной глубиной'!AR14)-$BE$7)/(COLUMN('Массив с заданной глубиной'!AR14)-$BE$6)),2*PI()),"")</f>
        <v/>
      </c>
      <c r="CZ14" s="28" t="str">
        <f>IF(ISNUMBER('Массив с заданной глубиной'!AS14),MOD(IF((COLUMN('Массив с заданной глубиной'!AS14)-$BE$6)&gt;0,1-$BD$4,IF((ROW('Массив с заданной глубиной'!AS14)-$BE$7)&lt;0,-$BD$4,2-$BD$4))*PI()+ATAN((ROW('Массив с заданной глубиной'!AS14)-$BE$7)/(COLUMN('Массив с заданной глубиной'!AS14)-$BE$6)),2*PI()),"")</f>
        <v/>
      </c>
      <c r="DA14" s="28" t="str">
        <f>IF(ISNUMBER('Массив с заданной глубиной'!AT14),MOD(IF((COLUMN('Массив с заданной глубиной'!AT14)-$BE$6)&gt;0,1-$BD$4,IF((ROW('Массив с заданной глубиной'!AT14)-$BE$7)&lt;0,-$BD$4,2-$BD$4))*PI()+ATAN((ROW('Массив с заданной глубиной'!AT14)-$BE$7)/(COLUMN('Массив с заданной глубиной'!AT14)-$BE$6)),2*PI()),"")</f>
        <v/>
      </c>
      <c r="DB14" s="28" t="str">
        <f>IF(ISNUMBER('Массив с заданной глубиной'!AU14),MOD(IF((COLUMN('Массив с заданной глубиной'!AU14)-$BE$6)&gt;0,1-$BD$4,IF((ROW('Массив с заданной глубиной'!AU14)-$BE$7)&lt;0,-$BD$4,2-$BD$4))*PI()+ATAN((ROW('Массив с заданной глубиной'!AU14)-$BE$7)/(COLUMN('Массив с заданной глубиной'!AU14)-$BE$6)),2*PI()),"")</f>
        <v/>
      </c>
      <c r="DC14" s="28" t="str">
        <f>IF(ISNUMBER('Массив с заданной глубиной'!AV14),MOD(IF((COLUMN('Массив с заданной глубиной'!AV14)-$BE$6)&gt;0,1-$BD$4,IF((ROW('Массив с заданной глубиной'!AV14)-$BE$7)&lt;0,-$BD$4,2-$BD$4))*PI()+ATAN((ROW('Массив с заданной глубиной'!AV14)-$BE$7)/(COLUMN('Массив с заданной глубиной'!AV14)-$BE$6)),2*PI()),"")</f>
        <v/>
      </c>
      <c r="DD14" s="28" t="str">
        <f>IF(ISNUMBER('Массив с заданной глубиной'!AW14),MOD(IF((COLUMN('Массив с заданной глубиной'!AW14)-$BE$6)&gt;0,1-$BD$4,IF((ROW('Массив с заданной глубиной'!AW14)-$BE$7)&lt;0,-$BD$4,2-$BD$4))*PI()+ATAN((ROW('Массив с заданной глубиной'!AW14)-$BE$7)/(COLUMN('Массив с заданной глубиной'!AW14)-$BE$6)),2*PI()),"")</f>
        <v/>
      </c>
      <c r="DE14" s="28" t="str">
        <f>IF(ISNUMBER('Массив с заданной глубиной'!AX14),MOD(IF((COLUMN('Массив с заданной глубиной'!AX14)-$BE$6)&gt;0,1-$BD$4,IF((ROW('Массив с заданной глубиной'!AX14)-$BE$7)&lt;0,-$BD$4,2-$BD$4))*PI()+ATAN((ROW('Массив с заданной глубиной'!AX14)-$BE$7)/(COLUMN('Массив с заданной глубиной'!AX14)-$BE$6)),2*PI()),"")</f>
        <v/>
      </c>
      <c r="DF14" s="28" t="str">
        <f>IF(ISNUMBER('Массив с заданной глубиной'!AY14),MOD(IF((COLUMN('Массив с заданной глубиной'!AY14)-$BE$6)&gt;0,1-$BD$4,IF((ROW('Массив с заданной глубиной'!AY14)-$BE$7)&lt;0,-$BD$4,2-$BD$4))*PI()+ATAN((ROW('Массив с заданной глубиной'!AY14)-$BE$7)/(COLUMN('Массив с заданной глубиной'!AY14)-$BE$6)),2*PI()),"")</f>
        <v/>
      </c>
    </row>
    <row r="15" spans="2:112" ht="18" customHeight="1" thickBot="1" x14ac:dyDescent="0.3">
      <c r="B15" s="27" t="str">
        <f>IF('Массив с заданной глубиной'!B15=$BD$3,
RANK(BI15,$BI$2:$DF$51,1),"")</f>
        <v/>
      </c>
      <c r="C15" s="27" t="str">
        <f>IF('Массив с заданной глубиной'!C15=$BD$3,
RANK(BJ15,$BI$2:$DF$51,1),"")</f>
        <v/>
      </c>
      <c r="D15" s="27" t="str">
        <f>IF('Массив с заданной глубиной'!D15=$BD$3,
RANK(BK15,$BI$2:$DF$51,1),"")</f>
        <v/>
      </c>
      <c r="E15" s="27" t="str">
        <f>IF('Массив с заданной глубиной'!E15=$BD$3,
RANK(BL15,$BI$2:$DF$51,1),"")</f>
        <v/>
      </c>
      <c r="F15" s="27" t="str">
        <f>IF('Массив с заданной глубиной'!F15=$BD$3,
RANK(BM15,$BI$2:$DF$51,1),"")</f>
        <v/>
      </c>
      <c r="G15" s="27" t="str">
        <f>IF('Массив с заданной глубиной'!G15=$BD$3,
RANK(BN15,$BI$2:$DF$51,1),"")</f>
        <v/>
      </c>
      <c r="H15" s="27" t="str">
        <f>IF('Массив с заданной глубиной'!H15=$BD$3,
RANK(BO15,$BI$2:$DF$51,1),"")</f>
        <v/>
      </c>
      <c r="I15" s="27" t="str">
        <f>IF('Массив с заданной глубиной'!I15=$BD$3,
RANK(BP15,$BI$2:$DF$51,1),"")</f>
        <v/>
      </c>
      <c r="J15" s="27">
        <f>IF('Массив с заданной глубиной'!J15=$BD$3,
RANK(BQ15,$BI$2:$DF$51,1),"")</f>
        <v>136</v>
      </c>
      <c r="K15" s="27">
        <f>IF('Массив с заданной глубиной'!K15=$BD$3,
RANK(BR15,$BI$2:$DF$51,1),"")</f>
        <v>137</v>
      </c>
      <c r="L15" s="27" t="str">
        <f>IF('Массив с заданной глубиной'!L15=$BD$3,
RANK(BS15,$BI$2:$DF$51,1),"")</f>
        <v/>
      </c>
      <c r="M15" s="27" t="str">
        <f>IF('Массив с заданной глубиной'!M15=$BD$3,
RANK(BT15,$BI$2:$DF$51,1),"")</f>
        <v/>
      </c>
      <c r="N15" s="27" t="str">
        <f>IF('Массив с заданной глубиной'!N15=$BD$3,
RANK(BU15,$BI$2:$DF$51,1),"")</f>
        <v/>
      </c>
      <c r="O15" s="27" t="str">
        <f>IF('Массив с заданной глубиной'!O15=$BD$3,
RANK(BV15,$BI$2:$DF$51,1),"")</f>
        <v/>
      </c>
      <c r="P15" s="27" t="str">
        <f>IF('Массив с заданной глубиной'!P15=$BD$3,
RANK(BW15,$BI$2:$DF$51,1),"")</f>
        <v/>
      </c>
      <c r="Q15" s="27" t="str">
        <f>IF('Массив с заданной глубиной'!Q15=$BD$3,
RANK(BX15,$BI$2:$DF$51,1),"")</f>
        <v/>
      </c>
      <c r="R15" s="27" t="str">
        <f>IF('Массив с заданной глубиной'!R15=$BD$3,
RANK(BY15,$BI$2:$DF$51,1),"")</f>
        <v/>
      </c>
      <c r="S15" s="27" t="str">
        <f>IF('Массив с заданной глубиной'!S15=$BD$3,
RANK(BZ15,$BI$2:$DF$51,1),"")</f>
        <v/>
      </c>
      <c r="T15" s="27" t="str">
        <f>IF('Массив с заданной глубиной'!T15=$BD$3,
RANK(CA15,$BI$2:$DF$51,1),"")</f>
        <v/>
      </c>
      <c r="U15" s="27" t="str">
        <f>IF('Массив с заданной глубиной'!U15=$BD$3,
RANK(CB15,$BI$2:$DF$51,1),"")</f>
        <v/>
      </c>
      <c r="V15" s="27" t="str">
        <f>IF('Массив с заданной глубиной'!V15=$BD$3,
RANK(CC15,$BI$2:$DF$51,1),"")</f>
        <v/>
      </c>
      <c r="W15" s="27" t="str">
        <f>IF('Массив с заданной глубиной'!W15=$BD$3,
RANK(CD15,$BI$2:$DF$51,1),"")</f>
        <v/>
      </c>
      <c r="X15" s="27" t="str">
        <f>IF('Массив с заданной глубиной'!X15=$BD$3,
RANK(CE15,$BI$2:$DF$51,1),"")</f>
        <v/>
      </c>
      <c r="Y15" s="27" t="str">
        <f>IF('Массив с заданной глубиной'!Y15=$BD$3,
RANK(CF15,$BI$2:$DF$51,1),"")</f>
        <v/>
      </c>
      <c r="Z15" s="27" t="str">
        <f>IF('Массив с заданной глубиной'!Z15=$BD$3,
RANK(CG15,$BI$2:$DF$51,1),"")</f>
        <v/>
      </c>
      <c r="AA15" s="27" t="str">
        <f>IF('Массив с заданной глубиной'!AA15=$BD$3,
RANK(CH15,$BI$2:$DF$51,1),"")</f>
        <v/>
      </c>
      <c r="AB15" s="27" t="str">
        <f>IF('Массив с заданной глубиной'!AB15=$BD$3,
RANK(CI15,$BI$2:$DF$51,1),"")</f>
        <v/>
      </c>
      <c r="AC15" s="27" t="str">
        <f>IF('Массив с заданной глубиной'!AC15=$BD$3,
RANK(CJ15,$BI$2:$DF$51,1),"")</f>
        <v/>
      </c>
      <c r="AD15" s="27" t="str">
        <f>IF('Массив с заданной глубиной'!AD15=$BD$3,
RANK(CK15,$BI$2:$DF$51,1),"")</f>
        <v/>
      </c>
      <c r="AE15" s="27" t="str">
        <f>IF('Массив с заданной глубиной'!AE15=$BD$3,
RANK(CL15,$BI$2:$DF$51,1),"")</f>
        <v/>
      </c>
      <c r="AF15" s="27" t="str">
        <f>IF('Массив с заданной глубиной'!AF15=$BD$3,
RANK(CM15,$BI$2:$DF$51,1),"")</f>
        <v/>
      </c>
      <c r="AG15" s="27" t="str">
        <f>IF('Массив с заданной глубиной'!AG15=$BD$3,
RANK(CN15,$BI$2:$DF$51,1),"")</f>
        <v/>
      </c>
      <c r="AH15" s="27" t="str">
        <f>IF('Массив с заданной глубиной'!AH15=$BD$3,
RANK(CO15,$BI$2:$DF$51,1),"")</f>
        <v/>
      </c>
      <c r="AI15" s="27" t="str">
        <f>IF('Массив с заданной глубиной'!AI15=$BD$3,
RANK(CP15,$BI$2:$DF$51,1),"")</f>
        <v/>
      </c>
      <c r="AJ15" s="27" t="str">
        <f>IF('Массив с заданной глубиной'!AJ15=$BD$3,
RANK(CQ15,$BI$2:$DF$51,1),"")</f>
        <v/>
      </c>
      <c r="AK15" s="27" t="str">
        <f>IF('Массив с заданной глубиной'!AK15=$BD$3,
RANK(CR15,$BI$2:$DF$51,1),"")</f>
        <v/>
      </c>
      <c r="AL15" s="27" t="str">
        <f>IF('Массив с заданной глубиной'!AL15=$BD$3,
RANK(CS15,$BI$2:$DF$51,1),"")</f>
        <v/>
      </c>
      <c r="AM15" s="27" t="str">
        <f>IF('Массив с заданной глубиной'!AM15=$BD$3,
RANK(CT15,$BI$2:$DF$51,1),"")</f>
        <v/>
      </c>
      <c r="AN15" s="27" t="str">
        <f>IF('Массив с заданной глубиной'!AN15=$BD$3,
RANK(CU15,$BI$2:$DF$51,1),"")</f>
        <v/>
      </c>
      <c r="AO15" s="27" t="str">
        <f>IF('Массив с заданной глубиной'!AO15=$BD$3,
RANK(CV15,$BI$2:$DF$51,1),"")</f>
        <v/>
      </c>
      <c r="AP15" s="27" t="str">
        <f>IF('Массив с заданной глубиной'!AP15=$BD$3,
RANK(CW15,$BI$2:$DF$51,1),"")</f>
        <v/>
      </c>
      <c r="AQ15" s="27">
        <f>IF('Массив с заданной глубиной'!AQ15=$BD$3,
RANK(CX15,$BI$2:$DF$51,1),"")</f>
        <v>45</v>
      </c>
      <c r="AR15" s="27" t="str">
        <f>IF('Массив с заданной глубиной'!AR15=$BD$3,
RANK(CY15,$BI$2:$DF$51,1),"")</f>
        <v/>
      </c>
      <c r="AS15" s="27" t="str">
        <f>IF('Массив с заданной глубиной'!AS15=$BD$3,
RANK(CZ15,$BI$2:$DF$51,1),"")</f>
        <v/>
      </c>
      <c r="AT15" s="27" t="str">
        <f>IF('Массив с заданной глубиной'!AT15=$BD$3,
RANK(DA15,$BI$2:$DF$51,1),"")</f>
        <v/>
      </c>
      <c r="AU15" s="27" t="str">
        <f>IF('Массив с заданной глубиной'!AU15=$BD$3,
RANK(DB15,$BI$2:$DF$51,1),"")</f>
        <v/>
      </c>
      <c r="AV15" s="27" t="str">
        <f>IF('Массив с заданной глубиной'!AV15=$BD$3,
RANK(DC15,$BI$2:$DF$51,1),"")</f>
        <v/>
      </c>
      <c r="AW15" s="27" t="str">
        <f>IF('Массив с заданной глубиной'!AW15=$BD$3,
RANK(DD15,$BI$2:$DF$51,1),"")</f>
        <v/>
      </c>
      <c r="AX15" s="27" t="str">
        <f>IF('Массив с заданной глубиной'!AX15=$BD$3,
RANK(DE15,$BI$2:$DF$51,1),"")</f>
        <v/>
      </c>
      <c r="AY15" s="27" t="str">
        <f>IF('Массив с заданной глубиной'!AY15=$BD$3,
RANK(DF15,$BI$2:$DF$51,1),"")</f>
        <v/>
      </c>
      <c r="BC15" s="26">
        <v>0.03</v>
      </c>
      <c r="BE15" s="26">
        <v>4</v>
      </c>
      <c r="BI15" s="28" t="str">
        <f>IF(ISNUMBER('Массив с заданной глубиной'!B15),MOD(IF((COLUMN('Массив с заданной глубиной'!B15)-$BE$6)&gt;0,1-$BD$4,IF((ROW('Массив с заданной глубиной'!B15)-$BE$7)&lt;0,-$BD$4,2-$BD$4))*PI()+ATAN((ROW('Массив с заданной глубиной'!B15)-$BE$7)/(COLUMN('Массив с заданной глубиной'!B15)-$BE$6)),2*PI()),"")</f>
        <v/>
      </c>
      <c r="BJ15" s="28" t="str">
        <f>IF(ISNUMBER('Массив с заданной глубиной'!C15),MOD(IF((COLUMN('Массив с заданной глубиной'!C15)-$BE$6)&gt;0,1-$BD$4,IF((ROW('Массив с заданной глубиной'!C15)-$BE$7)&lt;0,-$BD$4,2-$BD$4))*PI()+ATAN((ROW('Массив с заданной глубиной'!C15)-$BE$7)/(COLUMN('Массив с заданной глубиной'!C15)-$BE$6)),2*PI()),"")</f>
        <v/>
      </c>
      <c r="BK15" s="28" t="str">
        <f>IF(ISNUMBER('Массив с заданной глубиной'!D15),MOD(IF((COLUMN('Массив с заданной глубиной'!D15)-$BE$6)&gt;0,1-$BD$4,IF((ROW('Массив с заданной глубиной'!D15)-$BE$7)&lt;0,-$BD$4,2-$BD$4))*PI()+ATAN((ROW('Массив с заданной глубиной'!D15)-$BE$7)/(COLUMN('Массив с заданной глубиной'!D15)-$BE$6)),2*PI()),"")</f>
        <v/>
      </c>
      <c r="BL15" s="28" t="str">
        <f>IF(ISNUMBER('Массив с заданной глубиной'!E15),MOD(IF((COLUMN('Массив с заданной глубиной'!E15)-$BE$6)&gt;0,1-$BD$4,IF((ROW('Массив с заданной глубиной'!E15)-$BE$7)&lt;0,-$BD$4,2-$BD$4))*PI()+ATAN((ROW('Массив с заданной глубиной'!E15)-$BE$7)/(COLUMN('Массив с заданной глубиной'!E15)-$BE$6)),2*PI()),"")</f>
        <v/>
      </c>
      <c r="BM15" s="28" t="str">
        <f>IF(ISNUMBER('Массив с заданной глубиной'!F15),MOD(IF((COLUMN('Массив с заданной глубиной'!F15)-$BE$6)&gt;0,1-$BD$4,IF((ROW('Массив с заданной глубиной'!F15)-$BE$7)&lt;0,-$BD$4,2-$BD$4))*PI()+ATAN((ROW('Массив с заданной глубиной'!F15)-$BE$7)/(COLUMN('Массив с заданной глубиной'!F15)-$BE$6)),2*PI()),"")</f>
        <v/>
      </c>
      <c r="BN15" s="28" t="str">
        <f>IF(ISNUMBER('Массив с заданной глубиной'!G15),MOD(IF((COLUMN('Массив с заданной глубиной'!G15)-$BE$6)&gt;0,1-$BD$4,IF((ROW('Массив с заданной глубиной'!G15)-$BE$7)&lt;0,-$BD$4,2-$BD$4))*PI()+ATAN((ROW('Массив с заданной глубиной'!G15)-$BE$7)/(COLUMN('Массив с заданной глубиной'!G15)-$BE$6)),2*PI()),"")</f>
        <v/>
      </c>
      <c r="BO15" s="28" t="str">
        <f>IF(ISNUMBER('Массив с заданной глубиной'!H15),MOD(IF((COLUMN('Массив с заданной глубиной'!H15)-$BE$6)&gt;0,1-$BD$4,IF((ROW('Массив с заданной глубиной'!H15)-$BE$7)&lt;0,-$BD$4,2-$BD$4))*PI()+ATAN((ROW('Массив с заданной глубиной'!H15)-$BE$7)/(COLUMN('Массив с заданной глубиной'!H15)-$BE$6)),2*PI()),"")</f>
        <v/>
      </c>
      <c r="BP15" s="28" t="str">
        <f>IF(ISNUMBER('Массив с заданной глубиной'!I15),MOD(IF((COLUMN('Массив с заданной глубиной'!I15)-$BE$6)&gt;0,1-$BD$4,IF((ROW('Массив с заданной глубиной'!I15)-$BE$7)&lt;0,-$BD$4,2-$BD$4))*PI()+ATAN((ROW('Массив с заданной глубиной'!I15)-$BE$7)/(COLUMN('Массив с заданной глубиной'!I15)-$BE$6)),2*PI()),"")</f>
        <v/>
      </c>
      <c r="BQ15" s="28">
        <f>IF(ISNUMBER('Массив с заданной глубиной'!J15),MOD(IF((COLUMN('Массив с заданной глубиной'!J15)-$BE$6)&gt;0,1-$BD$4,IF((ROW('Массив с заданной глубиной'!J15)-$BE$7)&lt;0,-$BD$4,2-$BD$4))*PI()+ATAN((ROW('Массив с заданной глубиной'!J15)-$BE$7)/(COLUMN('Массив с заданной глубиной'!J15)-$BE$6)),2*PI()),"")</f>
        <v>6.0877639758537425</v>
      </c>
      <c r="BR15" s="28">
        <f>IF(ISNUMBER('Массив с заданной глубиной'!K15),MOD(IF((COLUMN('Массив с заданной глубиной'!K15)-$BE$6)&gt;0,1-$BD$4,IF((ROW('Массив с заданной глубиной'!K15)-$BE$7)&lt;0,-$BD$4,2-$BD$4))*PI()+ATAN((ROW('Массив с заданной глубиной'!K15)-$BE$7)/(COLUMN('Массив с заданной глубиной'!K15)-$BE$6)),2*PI()),"")</f>
        <v>6.1196326884215457</v>
      </c>
      <c r="BS15" s="28" t="str">
        <f>IF(ISNUMBER('Массив с заданной глубиной'!L15),MOD(IF((COLUMN('Массив с заданной глубиной'!L15)-$BE$6)&gt;0,1-$BD$4,IF((ROW('Массив с заданной глубиной'!L15)-$BE$7)&lt;0,-$BD$4,2-$BD$4))*PI()+ATAN((ROW('Массив с заданной глубиной'!L15)-$BE$7)/(COLUMN('Массив с заданной глубиной'!L15)-$BE$6)),2*PI()),"")</f>
        <v/>
      </c>
      <c r="BT15" s="28" t="str">
        <f>IF(ISNUMBER('Массив с заданной глубиной'!M15),MOD(IF((COLUMN('Массив с заданной глубиной'!M15)-$BE$6)&gt;0,1-$BD$4,IF((ROW('Массив с заданной глубиной'!M15)-$BE$7)&lt;0,-$BD$4,2-$BD$4))*PI()+ATAN((ROW('Массив с заданной глубиной'!M15)-$BE$7)/(COLUMN('Массив с заданной глубиной'!M15)-$BE$6)),2*PI()),"")</f>
        <v/>
      </c>
      <c r="BU15" s="28" t="str">
        <f>IF(ISNUMBER('Массив с заданной глубиной'!N15),MOD(IF((COLUMN('Массив с заданной глубиной'!N15)-$BE$6)&gt;0,1-$BD$4,IF((ROW('Массив с заданной глубиной'!N15)-$BE$7)&lt;0,-$BD$4,2-$BD$4))*PI()+ATAN((ROW('Массив с заданной глубиной'!N15)-$BE$7)/(COLUMN('Массив с заданной глубиной'!N15)-$BE$6)),2*PI()),"")</f>
        <v/>
      </c>
      <c r="BV15" s="28" t="str">
        <f>IF(ISNUMBER('Массив с заданной глубиной'!O15),MOD(IF((COLUMN('Массив с заданной глубиной'!O15)-$BE$6)&gt;0,1-$BD$4,IF((ROW('Массив с заданной глубиной'!O15)-$BE$7)&lt;0,-$BD$4,2-$BD$4))*PI()+ATAN((ROW('Массив с заданной глубиной'!O15)-$BE$7)/(COLUMN('Массив с заданной глубиной'!O15)-$BE$6)),2*PI()),"")</f>
        <v/>
      </c>
      <c r="BW15" s="28" t="str">
        <f>IF(ISNUMBER('Массив с заданной глубиной'!P15),MOD(IF((COLUMN('Массив с заданной глубиной'!P15)-$BE$6)&gt;0,1-$BD$4,IF((ROW('Массив с заданной глубиной'!P15)-$BE$7)&lt;0,-$BD$4,2-$BD$4))*PI()+ATAN((ROW('Массив с заданной глубиной'!P15)-$BE$7)/(COLUMN('Массив с заданной глубиной'!P15)-$BE$6)),2*PI()),"")</f>
        <v/>
      </c>
      <c r="BX15" s="28" t="str">
        <f>IF(ISNUMBER('Массив с заданной глубиной'!Q15),MOD(IF((COLUMN('Массив с заданной глубиной'!Q15)-$BE$6)&gt;0,1-$BD$4,IF((ROW('Массив с заданной глубиной'!Q15)-$BE$7)&lt;0,-$BD$4,2-$BD$4))*PI()+ATAN((ROW('Массив с заданной глубиной'!Q15)-$BE$7)/(COLUMN('Массив с заданной глубиной'!Q15)-$BE$6)),2*PI()),"")</f>
        <v/>
      </c>
      <c r="BY15" s="28" t="str">
        <f>IF(ISNUMBER('Массив с заданной глубиной'!R15),MOD(IF((COLUMN('Массив с заданной глубиной'!R15)-$BE$6)&gt;0,1-$BD$4,IF((ROW('Массив с заданной глубиной'!R15)-$BE$7)&lt;0,-$BD$4,2-$BD$4))*PI()+ATAN((ROW('Массив с заданной глубиной'!R15)-$BE$7)/(COLUMN('Массив с заданной глубиной'!R15)-$BE$6)),2*PI()),"")</f>
        <v/>
      </c>
      <c r="BZ15" s="28" t="str">
        <f>IF(ISNUMBER('Массив с заданной глубиной'!S15),MOD(IF((COLUMN('Массив с заданной глубиной'!S15)-$BE$6)&gt;0,1-$BD$4,IF((ROW('Массив с заданной глубиной'!S15)-$BE$7)&lt;0,-$BD$4,2-$BD$4))*PI()+ATAN((ROW('Массив с заданной глубиной'!S15)-$BE$7)/(COLUMN('Массив с заданной глубиной'!S15)-$BE$6)),2*PI()),"")</f>
        <v/>
      </c>
      <c r="CA15" s="28" t="str">
        <f>IF(ISNUMBER('Массив с заданной глубиной'!T15),MOD(IF((COLUMN('Массив с заданной глубиной'!T15)-$BE$6)&gt;0,1-$BD$4,IF((ROW('Массив с заданной глубиной'!T15)-$BE$7)&lt;0,-$BD$4,2-$BD$4))*PI()+ATAN((ROW('Массив с заданной глубиной'!T15)-$BE$7)/(COLUMN('Массив с заданной глубиной'!T15)-$BE$6)),2*PI()),"")</f>
        <v/>
      </c>
      <c r="CB15" s="28" t="str">
        <f>IF(ISNUMBER('Массив с заданной глубиной'!U15),MOD(IF((COLUMN('Массив с заданной глубиной'!U15)-$BE$6)&gt;0,1-$BD$4,IF((ROW('Массив с заданной глубиной'!U15)-$BE$7)&lt;0,-$BD$4,2-$BD$4))*PI()+ATAN((ROW('Массив с заданной глубиной'!U15)-$BE$7)/(COLUMN('Массив с заданной глубиной'!U15)-$BE$6)),2*PI()),"")</f>
        <v/>
      </c>
      <c r="CC15" s="28" t="str">
        <f>IF(ISNUMBER('Массив с заданной глубиной'!V15),MOD(IF((COLUMN('Массив с заданной глубиной'!V15)-$BE$6)&gt;0,1-$BD$4,IF((ROW('Массив с заданной глубиной'!V15)-$BE$7)&lt;0,-$BD$4,2-$BD$4))*PI()+ATAN((ROW('Массив с заданной глубиной'!V15)-$BE$7)/(COLUMN('Массив с заданной глубиной'!V15)-$BE$6)),2*PI()),"")</f>
        <v/>
      </c>
      <c r="CD15" s="28" t="str">
        <f>IF(ISNUMBER('Массив с заданной глубиной'!W15),MOD(IF((COLUMN('Массив с заданной глубиной'!W15)-$BE$6)&gt;0,1-$BD$4,IF((ROW('Массив с заданной глубиной'!W15)-$BE$7)&lt;0,-$BD$4,2-$BD$4))*PI()+ATAN((ROW('Массив с заданной глубиной'!W15)-$BE$7)/(COLUMN('Массив с заданной глубиной'!W15)-$BE$6)),2*PI()),"")</f>
        <v/>
      </c>
      <c r="CE15" s="28" t="str">
        <f>IF(ISNUMBER('Массив с заданной глубиной'!X15),MOD(IF((COLUMN('Массив с заданной глубиной'!X15)-$BE$6)&gt;0,1-$BD$4,IF((ROW('Массив с заданной глубиной'!X15)-$BE$7)&lt;0,-$BD$4,2-$BD$4))*PI()+ATAN((ROW('Массив с заданной глубиной'!X15)-$BE$7)/(COLUMN('Массив с заданной глубиной'!X15)-$BE$6)),2*PI()),"")</f>
        <v/>
      </c>
      <c r="CF15" s="28" t="str">
        <f>IF(ISNUMBER('Массив с заданной глубиной'!Y15),MOD(IF((COLUMN('Массив с заданной глубиной'!Y15)-$BE$6)&gt;0,1-$BD$4,IF((ROW('Массив с заданной глубиной'!Y15)-$BE$7)&lt;0,-$BD$4,2-$BD$4))*PI()+ATAN((ROW('Массив с заданной глубиной'!Y15)-$BE$7)/(COLUMN('Массив с заданной глубиной'!Y15)-$BE$6)),2*PI()),"")</f>
        <v/>
      </c>
      <c r="CG15" s="28" t="str">
        <f>IF(ISNUMBER('Массив с заданной глубиной'!Z15),MOD(IF((COLUMN('Массив с заданной глубиной'!Z15)-$BE$6)&gt;0,1-$BD$4,IF((ROW('Массив с заданной глубиной'!Z15)-$BE$7)&lt;0,-$BD$4,2-$BD$4))*PI()+ATAN((ROW('Массив с заданной глубиной'!Z15)-$BE$7)/(COLUMN('Массив с заданной глубиной'!Z15)-$BE$6)),2*PI()),"")</f>
        <v/>
      </c>
      <c r="CH15" s="28" t="str">
        <f>IF(ISNUMBER('Массив с заданной глубиной'!AA15),MOD(IF((COLUMN('Массив с заданной глубиной'!AA15)-$BE$6)&gt;0,1-$BD$4,IF((ROW('Массив с заданной глубиной'!AA15)-$BE$7)&lt;0,-$BD$4,2-$BD$4))*PI()+ATAN((ROW('Массив с заданной глубиной'!AA15)-$BE$7)/(COLUMN('Массив с заданной глубиной'!AA15)-$BE$6)),2*PI()),"")</f>
        <v/>
      </c>
      <c r="CI15" s="28" t="str">
        <f>IF(ISNUMBER('Массив с заданной глубиной'!AB15),MOD(IF((COLUMN('Массив с заданной глубиной'!AB15)-$BE$6)&gt;0,1-$BD$4,IF((ROW('Массив с заданной глубиной'!AB15)-$BE$7)&lt;0,-$BD$4,2-$BD$4))*PI()+ATAN((ROW('Массив с заданной глубиной'!AB15)-$BE$7)/(COLUMN('Массив с заданной глубиной'!AB15)-$BE$6)),2*PI()),"")</f>
        <v/>
      </c>
      <c r="CJ15" s="28" t="str">
        <f>IF(ISNUMBER('Массив с заданной глубиной'!AC15),MOD(IF((COLUMN('Массив с заданной глубиной'!AC15)-$BE$6)&gt;0,1-$BD$4,IF((ROW('Массив с заданной глубиной'!AC15)-$BE$7)&lt;0,-$BD$4,2-$BD$4))*PI()+ATAN((ROW('Массив с заданной глубиной'!AC15)-$BE$7)/(COLUMN('Массив с заданной глубиной'!AC15)-$BE$6)),2*PI()),"")</f>
        <v/>
      </c>
      <c r="CK15" s="28" t="str">
        <f>IF(ISNUMBER('Массив с заданной глубиной'!AD15),MOD(IF((COLUMN('Массив с заданной глубиной'!AD15)-$BE$6)&gt;0,1-$BD$4,IF((ROW('Массив с заданной глубиной'!AD15)-$BE$7)&lt;0,-$BD$4,2-$BD$4))*PI()+ATAN((ROW('Массив с заданной глубиной'!AD15)-$BE$7)/(COLUMN('Массив с заданной глубиной'!AD15)-$BE$6)),2*PI()),"")</f>
        <v/>
      </c>
      <c r="CL15" s="28" t="str">
        <f>IF(ISNUMBER('Массив с заданной глубиной'!AE15),MOD(IF((COLUMN('Массив с заданной глубиной'!AE15)-$BE$6)&gt;0,1-$BD$4,IF((ROW('Массив с заданной глубиной'!AE15)-$BE$7)&lt;0,-$BD$4,2-$BD$4))*PI()+ATAN((ROW('Массив с заданной глубиной'!AE15)-$BE$7)/(COLUMN('Массив с заданной глубиной'!AE15)-$BE$6)),2*PI()),"")</f>
        <v/>
      </c>
      <c r="CM15" s="28" t="str">
        <f>IF(ISNUMBER('Массив с заданной глубиной'!AF15),MOD(IF((COLUMN('Массив с заданной глубиной'!AF15)-$BE$6)&gt;0,1-$BD$4,IF((ROW('Массив с заданной глубиной'!AF15)-$BE$7)&lt;0,-$BD$4,2-$BD$4))*PI()+ATAN((ROW('Массив с заданной глубиной'!AF15)-$BE$7)/(COLUMN('Массив с заданной глубиной'!AF15)-$BE$6)),2*PI()),"")</f>
        <v/>
      </c>
      <c r="CN15" s="28" t="str">
        <f>IF(ISNUMBER('Массив с заданной глубиной'!AG15),MOD(IF((COLUMN('Массив с заданной глубиной'!AG15)-$BE$6)&gt;0,1-$BD$4,IF((ROW('Массив с заданной глубиной'!AG15)-$BE$7)&lt;0,-$BD$4,2-$BD$4))*PI()+ATAN((ROW('Массив с заданной глубиной'!AG15)-$BE$7)/(COLUMN('Массив с заданной глубиной'!AG15)-$BE$6)),2*PI()),"")</f>
        <v/>
      </c>
      <c r="CO15" s="28" t="str">
        <f>IF(ISNUMBER('Массив с заданной глубиной'!AH15),MOD(IF((COLUMN('Массив с заданной глубиной'!AH15)-$BE$6)&gt;0,1-$BD$4,IF((ROW('Массив с заданной глубиной'!AH15)-$BE$7)&lt;0,-$BD$4,2-$BD$4))*PI()+ATAN((ROW('Массив с заданной глубиной'!AH15)-$BE$7)/(COLUMN('Массив с заданной глубиной'!AH15)-$BE$6)),2*PI()),"")</f>
        <v/>
      </c>
      <c r="CP15" s="28" t="str">
        <f>IF(ISNUMBER('Массив с заданной глубиной'!AI15),MOD(IF((COLUMN('Массив с заданной глубиной'!AI15)-$BE$6)&gt;0,1-$BD$4,IF((ROW('Массив с заданной глубиной'!AI15)-$BE$7)&lt;0,-$BD$4,2-$BD$4))*PI()+ATAN((ROW('Массив с заданной глубиной'!AI15)-$BE$7)/(COLUMN('Массив с заданной глубиной'!AI15)-$BE$6)),2*PI()),"")</f>
        <v/>
      </c>
      <c r="CQ15" s="28" t="str">
        <f>IF(ISNUMBER('Массив с заданной глубиной'!AJ15),MOD(IF((COLUMN('Массив с заданной глубиной'!AJ15)-$BE$6)&gt;0,1-$BD$4,IF((ROW('Массив с заданной глубиной'!AJ15)-$BE$7)&lt;0,-$BD$4,2-$BD$4))*PI()+ATAN((ROW('Массив с заданной глубиной'!AJ15)-$BE$7)/(COLUMN('Массив с заданной глубиной'!AJ15)-$BE$6)),2*PI()),"")</f>
        <v/>
      </c>
      <c r="CR15" s="28" t="str">
        <f>IF(ISNUMBER('Массив с заданной глубиной'!AK15),MOD(IF((COLUMN('Массив с заданной глубиной'!AK15)-$BE$6)&gt;0,1-$BD$4,IF((ROW('Массив с заданной глубиной'!AK15)-$BE$7)&lt;0,-$BD$4,2-$BD$4))*PI()+ATAN((ROW('Массив с заданной глубиной'!AK15)-$BE$7)/(COLUMN('Массив с заданной глубиной'!AK15)-$BE$6)),2*PI()),"")</f>
        <v/>
      </c>
      <c r="CS15" s="28" t="str">
        <f>IF(ISNUMBER('Массив с заданной глубиной'!AL15),MOD(IF((COLUMN('Массив с заданной глубиной'!AL15)-$BE$6)&gt;0,1-$BD$4,IF((ROW('Массив с заданной глубиной'!AL15)-$BE$7)&lt;0,-$BD$4,2-$BD$4))*PI()+ATAN((ROW('Массив с заданной глубиной'!AL15)-$BE$7)/(COLUMN('Массив с заданной глубиной'!AL15)-$BE$6)),2*PI()),"")</f>
        <v/>
      </c>
      <c r="CT15" s="28" t="str">
        <f>IF(ISNUMBER('Массив с заданной глубиной'!AM15),MOD(IF((COLUMN('Массив с заданной глубиной'!AM15)-$BE$6)&gt;0,1-$BD$4,IF((ROW('Массив с заданной глубиной'!AM15)-$BE$7)&lt;0,-$BD$4,2-$BD$4))*PI()+ATAN((ROW('Массив с заданной глубиной'!AM15)-$BE$7)/(COLUMN('Массив с заданной глубиной'!AM15)-$BE$6)),2*PI()),"")</f>
        <v/>
      </c>
      <c r="CU15" s="28" t="str">
        <f>IF(ISNUMBER('Массив с заданной глубиной'!AN15),MOD(IF((COLUMN('Массив с заданной глубиной'!AN15)-$BE$6)&gt;0,1-$BD$4,IF((ROW('Массив с заданной глубиной'!AN15)-$BE$7)&lt;0,-$BD$4,2-$BD$4))*PI()+ATAN((ROW('Массив с заданной глубиной'!AN15)-$BE$7)/(COLUMN('Массив с заданной глубиной'!AN15)-$BE$6)),2*PI()),"")</f>
        <v/>
      </c>
      <c r="CV15" s="28" t="str">
        <f>IF(ISNUMBER('Массив с заданной глубиной'!AO15),MOD(IF((COLUMN('Массив с заданной глубиной'!AO15)-$BE$6)&gt;0,1-$BD$4,IF((ROW('Массив с заданной глубиной'!AO15)-$BE$7)&lt;0,-$BD$4,2-$BD$4))*PI()+ATAN((ROW('Массив с заданной глубиной'!AO15)-$BE$7)/(COLUMN('Массив с заданной глубиной'!AO15)-$BE$6)),2*PI()),"")</f>
        <v/>
      </c>
      <c r="CW15" s="28" t="str">
        <f>IF(ISNUMBER('Массив с заданной глубиной'!AP15),MOD(IF((COLUMN('Массив с заданной глубиной'!AP15)-$BE$6)&gt;0,1-$BD$4,IF((ROW('Массив с заданной глубиной'!AP15)-$BE$7)&lt;0,-$BD$4,2-$BD$4))*PI()+ATAN((ROW('Массив с заданной глубиной'!AP15)-$BE$7)/(COLUMN('Массив с заданной глубиной'!AP15)-$BE$6)),2*PI()),"")</f>
        <v/>
      </c>
      <c r="CX15" s="28">
        <f>IF(ISNUMBER('Массив с заданной глубиной'!AQ15),MOD(IF((COLUMN('Массив с заданной глубиной'!AQ15)-$BE$6)&gt;0,1-$BD$4,IF((ROW('Массив с заданной глубиной'!AQ15)-$BE$7)&lt;0,-$BD$4,2-$BD$4))*PI()+ATAN((ROW('Массив с заданной глубиной'!AQ15)-$BE$7)/(COLUMN('Массив с заданной глубиной'!AQ15)-$BE$6)),2*PI()),"")</f>
        <v>1.8372555010464224</v>
      </c>
      <c r="CY15" s="28" t="str">
        <f>IF(ISNUMBER('Массив с заданной глубиной'!AR15),MOD(IF((COLUMN('Массив с заданной глубиной'!AR15)-$BE$6)&gt;0,1-$BD$4,IF((ROW('Массив с заданной глубиной'!AR15)-$BE$7)&lt;0,-$BD$4,2-$BD$4))*PI()+ATAN((ROW('Массив с заданной глубиной'!AR15)-$BE$7)/(COLUMN('Массив с заданной глубиной'!AR15)-$BE$6)),2*PI()),"")</f>
        <v/>
      </c>
      <c r="CZ15" s="28" t="str">
        <f>IF(ISNUMBER('Массив с заданной глубиной'!AS15),MOD(IF((COLUMN('Массив с заданной глубиной'!AS15)-$BE$6)&gt;0,1-$BD$4,IF((ROW('Массив с заданной глубиной'!AS15)-$BE$7)&lt;0,-$BD$4,2-$BD$4))*PI()+ATAN((ROW('Массив с заданной глубиной'!AS15)-$BE$7)/(COLUMN('Массив с заданной глубиной'!AS15)-$BE$6)),2*PI()),"")</f>
        <v/>
      </c>
      <c r="DA15" s="28" t="str">
        <f>IF(ISNUMBER('Массив с заданной глубиной'!AT15),MOD(IF((COLUMN('Массив с заданной глубиной'!AT15)-$BE$6)&gt;0,1-$BD$4,IF((ROW('Массив с заданной глубиной'!AT15)-$BE$7)&lt;0,-$BD$4,2-$BD$4))*PI()+ATAN((ROW('Массив с заданной глубиной'!AT15)-$BE$7)/(COLUMN('Массив с заданной глубиной'!AT15)-$BE$6)),2*PI()),"")</f>
        <v/>
      </c>
      <c r="DB15" s="28" t="str">
        <f>IF(ISNUMBER('Массив с заданной глубиной'!AU15),MOD(IF((COLUMN('Массив с заданной глубиной'!AU15)-$BE$6)&gt;0,1-$BD$4,IF((ROW('Массив с заданной глубиной'!AU15)-$BE$7)&lt;0,-$BD$4,2-$BD$4))*PI()+ATAN((ROW('Массив с заданной глубиной'!AU15)-$BE$7)/(COLUMN('Массив с заданной глубиной'!AU15)-$BE$6)),2*PI()),"")</f>
        <v/>
      </c>
      <c r="DC15" s="28" t="str">
        <f>IF(ISNUMBER('Массив с заданной глубиной'!AV15),MOD(IF((COLUMN('Массив с заданной глубиной'!AV15)-$BE$6)&gt;0,1-$BD$4,IF((ROW('Массив с заданной глубиной'!AV15)-$BE$7)&lt;0,-$BD$4,2-$BD$4))*PI()+ATAN((ROW('Массив с заданной глубиной'!AV15)-$BE$7)/(COLUMN('Массив с заданной глубиной'!AV15)-$BE$6)),2*PI()),"")</f>
        <v/>
      </c>
      <c r="DD15" s="28" t="str">
        <f>IF(ISNUMBER('Массив с заданной глубиной'!AW15),MOD(IF((COLUMN('Массив с заданной глубиной'!AW15)-$BE$6)&gt;0,1-$BD$4,IF((ROW('Массив с заданной глубиной'!AW15)-$BE$7)&lt;0,-$BD$4,2-$BD$4))*PI()+ATAN((ROW('Массив с заданной глубиной'!AW15)-$BE$7)/(COLUMN('Массив с заданной глубиной'!AW15)-$BE$6)),2*PI()),"")</f>
        <v/>
      </c>
      <c r="DE15" s="28" t="str">
        <f>IF(ISNUMBER('Массив с заданной глубиной'!AX15),MOD(IF((COLUMN('Массив с заданной глубиной'!AX15)-$BE$6)&gt;0,1-$BD$4,IF((ROW('Массив с заданной глубиной'!AX15)-$BE$7)&lt;0,-$BD$4,2-$BD$4))*PI()+ATAN((ROW('Массив с заданной глубиной'!AX15)-$BE$7)/(COLUMN('Массив с заданной глубиной'!AX15)-$BE$6)),2*PI()),"")</f>
        <v/>
      </c>
      <c r="DF15" s="28" t="str">
        <f>IF(ISNUMBER('Массив с заданной глубиной'!AY15),MOD(IF((COLUMN('Массив с заданной глубиной'!AY15)-$BE$6)&gt;0,1-$BD$4,IF((ROW('Массив с заданной глубиной'!AY15)-$BE$7)&lt;0,-$BD$4,2-$BD$4))*PI()+ATAN((ROW('Массив с заданной глубиной'!AY15)-$BE$7)/(COLUMN('Массив с заданной глубиной'!AY15)-$BE$6)),2*PI()),"")</f>
        <v/>
      </c>
    </row>
    <row r="16" spans="2:112" ht="18" customHeight="1" thickBot="1" x14ac:dyDescent="0.3">
      <c r="B16" s="27" t="str">
        <f>IF('Массив с заданной глубиной'!B16=$BD$3,
RANK(BI16,$BI$2:$DF$51,1),"")</f>
        <v/>
      </c>
      <c r="C16" s="27" t="str">
        <f>IF('Массив с заданной глубиной'!C16=$BD$3,
RANK(BJ16,$BI$2:$DF$51,1),"")</f>
        <v/>
      </c>
      <c r="D16" s="27" t="str">
        <f>IF('Массив с заданной глубиной'!D16=$BD$3,
RANK(BK16,$BI$2:$DF$51,1),"")</f>
        <v/>
      </c>
      <c r="E16" s="27" t="str">
        <f>IF('Массив с заданной глубиной'!E16=$BD$3,
RANK(BL16,$BI$2:$DF$51,1),"")</f>
        <v/>
      </c>
      <c r="F16" s="27" t="str">
        <f>IF('Массив с заданной глубиной'!F16=$BD$3,
RANK(BM16,$BI$2:$DF$51,1),"")</f>
        <v/>
      </c>
      <c r="G16" s="27" t="str">
        <f>IF('Массив с заданной глубиной'!G16=$BD$3,
RANK(BN16,$BI$2:$DF$51,1),"")</f>
        <v/>
      </c>
      <c r="H16" s="27" t="str">
        <f>IF('Массив с заданной глубиной'!H16=$BD$3,
RANK(BO16,$BI$2:$DF$51,1),"")</f>
        <v/>
      </c>
      <c r="I16" s="27" t="str">
        <f>IF('Массив с заданной глубиной'!I16=$BD$3,
RANK(BP16,$BI$2:$DF$51,1),"")</f>
        <v/>
      </c>
      <c r="J16" s="27">
        <f>IF('Массив с заданной глубиной'!J16=$BD$3,
RANK(BQ16,$BI$2:$DF$51,1),"")</f>
        <v>134</v>
      </c>
      <c r="K16" s="27">
        <f>IF('Массив с заданной глубиной'!K16=$BD$3,
RANK(BR16,$BI$2:$DF$51,1),"")</f>
        <v>135</v>
      </c>
      <c r="L16" s="27" t="str">
        <f>IF('Массив с заданной глубиной'!L16=$BD$3,
RANK(BS16,$BI$2:$DF$51,1),"")</f>
        <v/>
      </c>
      <c r="M16" s="27" t="str">
        <f>IF('Массив с заданной глубиной'!M16=$BD$3,
RANK(BT16,$BI$2:$DF$51,1),"")</f>
        <v/>
      </c>
      <c r="N16" s="27" t="str">
        <f>IF('Массив с заданной глубиной'!N16=$BD$3,
RANK(BU16,$BI$2:$DF$51,1),"")</f>
        <v/>
      </c>
      <c r="O16" s="27" t="str">
        <f>IF('Массив с заданной глубиной'!O16=$BD$3,
RANK(BV16,$BI$2:$DF$51,1),"")</f>
        <v/>
      </c>
      <c r="P16" s="27" t="str">
        <f>IF('Массив с заданной глубиной'!P16=$BD$3,
RANK(BW16,$BI$2:$DF$51,1),"")</f>
        <v/>
      </c>
      <c r="Q16" s="27" t="str">
        <f>IF('Массив с заданной глубиной'!Q16=$BD$3,
RANK(BX16,$BI$2:$DF$51,1),"")</f>
        <v/>
      </c>
      <c r="R16" s="27" t="str">
        <f>IF('Массив с заданной глубиной'!R16=$BD$3,
RANK(BY16,$BI$2:$DF$51,1),"")</f>
        <v/>
      </c>
      <c r="S16" s="27" t="str">
        <f>IF('Массив с заданной глубиной'!S16=$BD$3,
RANK(BZ16,$BI$2:$DF$51,1),"")</f>
        <v/>
      </c>
      <c r="T16" s="27" t="str">
        <f>IF('Массив с заданной глубиной'!T16=$BD$3,
RANK(CA16,$BI$2:$DF$51,1),"")</f>
        <v/>
      </c>
      <c r="U16" s="27" t="str">
        <f>IF('Массив с заданной глубиной'!U16=$BD$3,
RANK(CB16,$BI$2:$DF$51,1),"")</f>
        <v/>
      </c>
      <c r="V16" s="27" t="str">
        <f>IF('Массив с заданной глубиной'!V16=$BD$3,
RANK(CC16,$BI$2:$DF$51,1),"")</f>
        <v/>
      </c>
      <c r="W16" s="27" t="str">
        <f>IF('Массив с заданной глубиной'!W16=$BD$3,
RANK(CD16,$BI$2:$DF$51,1),"")</f>
        <v/>
      </c>
      <c r="X16" s="27" t="str">
        <f>IF('Массив с заданной глубиной'!X16=$BD$3,
RANK(CE16,$BI$2:$DF$51,1),"")</f>
        <v/>
      </c>
      <c r="Y16" s="27" t="str">
        <f>IF('Массив с заданной глубиной'!Y16=$BD$3,
RANK(CF16,$BI$2:$DF$51,1),"")</f>
        <v/>
      </c>
      <c r="Z16" s="27" t="str">
        <f>IF('Массив с заданной глубиной'!Z16=$BD$3,
RANK(CG16,$BI$2:$DF$51,1),"")</f>
        <v/>
      </c>
      <c r="AA16" s="27" t="str">
        <f>IF('Массив с заданной глубиной'!AA16=$BD$3,
RANK(CH16,$BI$2:$DF$51,1),"")</f>
        <v/>
      </c>
      <c r="AB16" s="27" t="str">
        <f>IF('Массив с заданной глубиной'!AB16=$BD$3,
RANK(CI16,$BI$2:$DF$51,1),"")</f>
        <v/>
      </c>
      <c r="AC16" s="27" t="str">
        <f>IF('Массив с заданной глубиной'!AC16=$BD$3,
RANK(CJ16,$BI$2:$DF$51,1),"")</f>
        <v/>
      </c>
      <c r="AD16" s="27" t="str">
        <f>IF('Массив с заданной глубиной'!AD16=$BD$3,
RANK(CK16,$BI$2:$DF$51,1),"")</f>
        <v/>
      </c>
      <c r="AE16" s="27" t="str">
        <f>IF('Массив с заданной глубиной'!AE16=$BD$3,
RANK(CL16,$BI$2:$DF$51,1),"")</f>
        <v/>
      </c>
      <c r="AF16" s="27" t="str">
        <f>IF('Массив с заданной глубиной'!AF16=$BD$3,
RANK(CM16,$BI$2:$DF$51,1),"")</f>
        <v/>
      </c>
      <c r="AG16" s="27" t="str">
        <f>IF('Массив с заданной глубиной'!AG16=$BD$3,
RANK(CN16,$BI$2:$DF$51,1),"")</f>
        <v/>
      </c>
      <c r="AH16" s="27" t="str">
        <f>IF('Массив с заданной глубиной'!AH16=$BD$3,
RANK(CO16,$BI$2:$DF$51,1),"")</f>
        <v/>
      </c>
      <c r="AI16" s="27" t="str">
        <f>IF('Массив с заданной глубиной'!AI16=$BD$3,
RANK(CP16,$BI$2:$DF$51,1),"")</f>
        <v/>
      </c>
      <c r="AJ16" s="27" t="str">
        <f>IF('Массив с заданной глубиной'!AJ16=$BD$3,
RANK(CQ16,$BI$2:$DF$51,1),"")</f>
        <v/>
      </c>
      <c r="AK16" s="27" t="str">
        <f>IF('Массив с заданной глубиной'!AK16=$BD$3,
RANK(CR16,$BI$2:$DF$51,1),"")</f>
        <v/>
      </c>
      <c r="AL16" s="27" t="str">
        <f>IF('Массив с заданной глубиной'!AL16=$BD$3,
RANK(CS16,$BI$2:$DF$51,1),"")</f>
        <v/>
      </c>
      <c r="AM16" s="27" t="str">
        <f>IF('Массив с заданной глубиной'!AM16=$BD$3,
RANK(CT16,$BI$2:$DF$51,1),"")</f>
        <v/>
      </c>
      <c r="AN16" s="27" t="str">
        <f>IF('Массив с заданной глубиной'!AN16=$BD$3,
RANK(CU16,$BI$2:$DF$51,1),"")</f>
        <v/>
      </c>
      <c r="AO16" s="27" t="str">
        <f>IF('Массив с заданной глубиной'!AO16=$BD$3,
RANK(CV16,$BI$2:$DF$51,1),"")</f>
        <v/>
      </c>
      <c r="AP16" s="27" t="str">
        <f>IF('Массив с заданной глубиной'!AP16=$BD$3,
RANK(CW16,$BI$2:$DF$51,1),"")</f>
        <v/>
      </c>
      <c r="AQ16" s="27">
        <f>IF('Массив с заданной глубиной'!AQ16=$BD$3,
RANK(CX16,$BI$2:$DF$51,1),"")</f>
        <v>46</v>
      </c>
      <c r="AR16" s="27" t="str">
        <f>IF('Массив с заданной глубиной'!AR16=$BD$3,
RANK(CY16,$BI$2:$DF$51,1),"")</f>
        <v/>
      </c>
      <c r="AS16" s="27" t="str">
        <f>IF('Массив с заданной глубиной'!AS16=$BD$3,
RANK(CZ16,$BI$2:$DF$51,1),"")</f>
        <v/>
      </c>
      <c r="AT16" s="27" t="str">
        <f>IF('Массив с заданной глубиной'!AT16=$BD$3,
RANK(DA16,$BI$2:$DF$51,1),"")</f>
        <v/>
      </c>
      <c r="AU16" s="27" t="str">
        <f>IF('Массив с заданной глубиной'!AU16=$BD$3,
RANK(DB16,$BI$2:$DF$51,1),"")</f>
        <v/>
      </c>
      <c r="AV16" s="27" t="str">
        <f>IF('Массив с заданной глубиной'!AV16=$BD$3,
RANK(DC16,$BI$2:$DF$51,1),"")</f>
        <v/>
      </c>
      <c r="AW16" s="27" t="str">
        <f>IF('Массив с заданной глубиной'!AW16=$BD$3,
RANK(DD16,$BI$2:$DF$51,1),"")</f>
        <v/>
      </c>
      <c r="AX16" s="27" t="str">
        <f>IF('Массив с заданной глубиной'!AX16=$BD$3,
RANK(DE16,$BI$2:$DF$51,1),"")</f>
        <v/>
      </c>
      <c r="AY16" s="27" t="str">
        <f>IF('Массив с заданной глубиной'!AY16=$BD$3,
RANK(DF16,$BI$2:$DF$51,1),"")</f>
        <v/>
      </c>
      <c r="BC16" s="26">
        <v>0.04</v>
      </c>
      <c r="BE16" s="26">
        <v>5</v>
      </c>
      <c r="BI16" s="28" t="str">
        <f>IF(ISNUMBER('Массив с заданной глубиной'!B16),MOD(IF((COLUMN('Массив с заданной глубиной'!B16)-$BE$6)&gt;0,1-$BD$4,IF((ROW('Массив с заданной глубиной'!B16)-$BE$7)&lt;0,-$BD$4,2-$BD$4))*PI()+ATAN((ROW('Массив с заданной глубиной'!B16)-$BE$7)/(COLUMN('Массив с заданной глубиной'!B16)-$BE$6)),2*PI()),"")</f>
        <v/>
      </c>
      <c r="BJ16" s="28" t="str">
        <f>IF(ISNUMBER('Массив с заданной глубиной'!C16),MOD(IF((COLUMN('Массив с заданной глубиной'!C16)-$BE$6)&gt;0,1-$BD$4,IF((ROW('Массив с заданной глубиной'!C16)-$BE$7)&lt;0,-$BD$4,2-$BD$4))*PI()+ATAN((ROW('Массив с заданной глубиной'!C16)-$BE$7)/(COLUMN('Массив с заданной глубиной'!C16)-$BE$6)),2*PI()),"")</f>
        <v/>
      </c>
      <c r="BK16" s="28" t="str">
        <f>IF(ISNUMBER('Массив с заданной глубиной'!D16),MOD(IF((COLUMN('Массив с заданной глубиной'!D16)-$BE$6)&gt;0,1-$BD$4,IF((ROW('Массив с заданной глубиной'!D16)-$BE$7)&lt;0,-$BD$4,2-$BD$4))*PI()+ATAN((ROW('Массив с заданной глубиной'!D16)-$BE$7)/(COLUMN('Массив с заданной глубиной'!D16)-$BE$6)),2*PI()),"")</f>
        <v/>
      </c>
      <c r="BL16" s="28" t="str">
        <f>IF(ISNUMBER('Массив с заданной глубиной'!E16),MOD(IF((COLUMN('Массив с заданной глубиной'!E16)-$BE$6)&gt;0,1-$BD$4,IF((ROW('Массив с заданной глубиной'!E16)-$BE$7)&lt;0,-$BD$4,2-$BD$4))*PI()+ATAN((ROW('Массив с заданной глубиной'!E16)-$BE$7)/(COLUMN('Массив с заданной глубиной'!E16)-$BE$6)),2*PI()),"")</f>
        <v/>
      </c>
      <c r="BM16" s="28" t="str">
        <f>IF(ISNUMBER('Массив с заданной глубиной'!F16),MOD(IF((COLUMN('Массив с заданной глубиной'!F16)-$BE$6)&gt;0,1-$BD$4,IF((ROW('Массив с заданной глубиной'!F16)-$BE$7)&lt;0,-$BD$4,2-$BD$4))*PI()+ATAN((ROW('Массив с заданной глубиной'!F16)-$BE$7)/(COLUMN('Массив с заданной глубиной'!F16)-$BE$6)),2*PI()),"")</f>
        <v/>
      </c>
      <c r="BN16" s="28" t="str">
        <f>IF(ISNUMBER('Массив с заданной глубиной'!G16),MOD(IF((COLUMN('Массив с заданной глубиной'!G16)-$BE$6)&gt;0,1-$BD$4,IF((ROW('Массив с заданной глубиной'!G16)-$BE$7)&lt;0,-$BD$4,2-$BD$4))*PI()+ATAN((ROW('Массив с заданной глубиной'!G16)-$BE$7)/(COLUMN('Массив с заданной глубиной'!G16)-$BE$6)),2*PI()),"")</f>
        <v/>
      </c>
      <c r="BO16" s="28" t="str">
        <f>IF(ISNUMBER('Массив с заданной глубиной'!H16),MOD(IF((COLUMN('Массив с заданной глубиной'!H16)-$BE$6)&gt;0,1-$BD$4,IF((ROW('Массив с заданной глубиной'!H16)-$BE$7)&lt;0,-$BD$4,2-$BD$4))*PI()+ATAN((ROW('Массив с заданной глубиной'!H16)-$BE$7)/(COLUMN('Массив с заданной глубиной'!H16)-$BE$6)),2*PI()),"")</f>
        <v/>
      </c>
      <c r="BP16" s="28" t="str">
        <f>IF(ISNUMBER('Массив с заданной глубиной'!I16),MOD(IF((COLUMN('Массив с заданной глубиной'!I16)-$BE$6)&gt;0,1-$BD$4,IF((ROW('Массив с заданной глубиной'!I16)-$BE$7)&lt;0,-$BD$4,2-$BD$4))*PI()+ATAN((ROW('Массив с заданной глубиной'!I16)-$BE$7)/(COLUMN('Массив с заданной глубиной'!I16)-$BE$6)),2*PI()),"")</f>
        <v/>
      </c>
      <c r="BQ16" s="28">
        <f>IF(ISNUMBER('Массив с заданной глубиной'!J16),MOD(IF((COLUMN('Массив с заданной глубиной'!J16)-$BE$6)&gt;0,1-$BD$4,IF((ROW('Массив с заданной глубиной'!J16)-$BE$7)&lt;0,-$BD$4,2-$BD$4))*PI()+ATAN((ROW('Массив с заданной глубиной'!J16)-$BE$7)/(COLUMN('Массив с заданной глубиной'!J16)-$BE$6)),2*PI()),"")</f>
        <v>6.0409206110439531</v>
      </c>
      <c r="BR16" s="28">
        <f>IF(ISNUMBER('Массив с заданной глубиной'!K16),MOD(IF((COLUMN('Массив с заданной глубиной'!K16)-$BE$6)&gt;0,1-$BD$4,IF((ROW('Массив с заданной глубиной'!K16)-$BE$7)&lt;0,-$BD$4,2-$BD$4))*PI()+ATAN((ROW('Массив с заданной глубиной'!K16)-$BE$7)/(COLUMN('Массив с заданной глубиной'!K16)-$BE$6)),2*PI()),"")</f>
        <v>6.0715114283090905</v>
      </c>
      <c r="BS16" s="28" t="str">
        <f>IF(ISNUMBER('Массив с заданной глубиной'!L16),MOD(IF((COLUMN('Массив с заданной глубиной'!L16)-$BE$6)&gt;0,1-$BD$4,IF((ROW('Массив с заданной глубиной'!L16)-$BE$7)&lt;0,-$BD$4,2-$BD$4))*PI()+ATAN((ROW('Массив с заданной глубиной'!L16)-$BE$7)/(COLUMN('Массив с заданной глубиной'!L16)-$BE$6)),2*PI()),"")</f>
        <v/>
      </c>
      <c r="BT16" s="28" t="str">
        <f>IF(ISNUMBER('Массив с заданной глубиной'!M16),MOD(IF((COLUMN('Массив с заданной глубиной'!M16)-$BE$6)&gt;0,1-$BD$4,IF((ROW('Массив с заданной глубиной'!M16)-$BE$7)&lt;0,-$BD$4,2-$BD$4))*PI()+ATAN((ROW('Массив с заданной глубиной'!M16)-$BE$7)/(COLUMN('Массив с заданной глубиной'!M16)-$BE$6)),2*PI()),"")</f>
        <v/>
      </c>
      <c r="BU16" s="28" t="str">
        <f>IF(ISNUMBER('Массив с заданной глубиной'!N16),MOD(IF((COLUMN('Массив с заданной глубиной'!N16)-$BE$6)&gt;0,1-$BD$4,IF((ROW('Массив с заданной глубиной'!N16)-$BE$7)&lt;0,-$BD$4,2-$BD$4))*PI()+ATAN((ROW('Массив с заданной глубиной'!N16)-$BE$7)/(COLUMN('Массив с заданной глубиной'!N16)-$BE$6)),2*PI()),"")</f>
        <v/>
      </c>
      <c r="BV16" s="28" t="str">
        <f>IF(ISNUMBER('Массив с заданной глубиной'!O16),MOD(IF((COLUMN('Массив с заданной глубиной'!O16)-$BE$6)&gt;0,1-$BD$4,IF((ROW('Массив с заданной глубиной'!O16)-$BE$7)&lt;0,-$BD$4,2-$BD$4))*PI()+ATAN((ROW('Массив с заданной глубиной'!O16)-$BE$7)/(COLUMN('Массив с заданной глубиной'!O16)-$BE$6)),2*PI()),"")</f>
        <v/>
      </c>
      <c r="BW16" s="28" t="str">
        <f>IF(ISNUMBER('Массив с заданной глубиной'!P16),MOD(IF((COLUMN('Массив с заданной глубиной'!P16)-$BE$6)&gt;0,1-$BD$4,IF((ROW('Массив с заданной глубиной'!P16)-$BE$7)&lt;0,-$BD$4,2-$BD$4))*PI()+ATAN((ROW('Массив с заданной глубиной'!P16)-$BE$7)/(COLUMN('Массив с заданной глубиной'!P16)-$BE$6)),2*PI()),"")</f>
        <v/>
      </c>
      <c r="BX16" s="28" t="str">
        <f>IF(ISNUMBER('Массив с заданной глубиной'!Q16),MOD(IF((COLUMN('Массив с заданной глубиной'!Q16)-$BE$6)&gt;0,1-$BD$4,IF((ROW('Массив с заданной глубиной'!Q16)-$BE$7)&lt;0,-$BD$4,2-$BD$4))*PI()+ATAN((ROW('Массив с заданной глубиной'!Q16)-$BE$7)/(COLUMN('Массив с заданной глубиной'!Q16)-$BE$6)),2*PI()),"")</f>
        <v/>
      </c>
      <c r="BY16" s="28" t="str">
        <f>IF(ISNUMBER('Массив с заданной глубиной'!R16),MOD(IF((COLUMN('Массив с заданной глубиной'!R16)-$BE$6)&gt;0,1-$BD$4,IF((ROW('Массив с заданной глубиной'!R16)-$BE$7)&lt;0,-$BD$4,2-$BD$4))*PI()+ATAN((ROW('Массив с заданной глубиной'!R16)-$BE$7)/(COLUMN('Массив с заданной глубиной'!R16)-$BE$6)),2*PI()),"")</f>
        <v/>
      </c>
      <c r="BZ16" s="28" t="str">
        <f>IF(ISNUMBER('Массив с заданной глубиной'!S16),MOD(IF((COLUMN('Массив с заданной глубиной'!S16)-$BE$6)&gt;0,1-$BD$4,IF((ROW('Массив с заданной глубиной'!S16)-$BE$7)&lt;0,-$BD$4,2-$BD$4))*PI()+ATAN((ROW('Массив с заданной глубиной'!S16)-$BE$7)/(COLUMN('Массив с заданной глубиной'!S16)-$BE$6)),2*PI()),"")</f>
        <v/>
      </c>
      <c r="CA16" s="28" t="str">
        <f>IF(ISNUMBER('Массив с заданной глубиной'!T16),MOD(IF((COLUMN('Массив с заданной глубиной'!T16)-$BE$6)&gt;0,1-$BD$4,IF((ROW('Массив с заданной глубиной'!T16)-$BE$7)&lt;0,-$BD$4,2-$BD$4))*PI()+ATAN((ROW('Массив с заданной глубиной'!T16)-$BE$7)/(COLUMN('Массив с заданной глубиной'!T16)-$BE$6)),2*PI()),"")</f>
        <v/>
      </c>
      <c r="CB16" s="28" t="str">
        <f>IF(ISNUMBER('Массив с заданной глубиной'!U16),MOD(IF((COLUMN('Массив с заданной глубиной'!U16)-$BE$6)&gt;0,1-$BD$4,IF((ROW('Массив с заданной глубиной'!U16)-$BE$7)&lt;0,-$BD$4,2-$BD$4))*PI()+ATAN((ROW('Массив с заданной глубиной'!U16)-$BE$7)/(COLUMN('Массив с заданной глубиной'!U16)-$BE$6)),2*PI()),"")</f>
        <v/>
      </c>
      <c r="CC16" s="28" t="str">
        <f>IF(ISNUMBER('Массив с заданной глубиной'!V16),MOD(IF((COLUMN('Массив с заданной глубиной'!V16)-$BE$6)&gt;0,1-$BD$4,IF((ROW('Массив с заданной глубиной'!V16)-$BE$7)&lt;0,-$BD$4,2-$BD$4))*PI()+ATAN((ROW('Массив с заданной глубиной'!V16)-$BE$7)/(COLUMN('Массив с заданной глубиной'!V16)-$BE$6)),2*PI()),"")</f>
        <v/>
      </c>
      <c r="CD16" s="28" t="str">
        <f>IF(ISNUMBER('Массив с заданной глубиной'!W16),MOD(IF((COLUMN('Массив с заданной глубиной'!W16)-$BE$6)&gt;0,1-$BD$4,IF((ROW('Массив с заданной глубиной'!W16)-$BE$7)&lt;0,-$BD$4,2-$BD$4))*PI()+ATAN((ROW('Массив с заданной глубиной'!W16)-$BE$7)/(COLUMN('Массив с заданной глубиной'!W16)-$BE$6)),2*PI()),"")</f>
        <v/>
      </c>
      <c r="CE16" s="28" t="str">
        <f>IF(ISNUMBER('Массив с заданной глубиной'!X16),MOD(IF((COLUMN('Массив с заданной глубиной'!X16)-$BE$6)&gt;0,1-$BD$4,IF((ROW('Массив с заданной глубиной'!X16)-$BE$7)&lt;0,-$BD$4,2-$BD$4))*PI()+ATAN((ROW('Массив с заданной глубиной'!X16)-$BE$7)/(COLUMN('Массив с заданной глубиной'!X16)-$BE$6)),2*PI()),"")</f>
        <v/>
      </c>
      <c r="CF16" s="28" t="str">
        <f>IF(ISNUMBER('Массив с заданной глубиной'!Y16),MOD(IF((COLUMN('Массив с заданной глубиной'!Y16)-$BE$6)&gt;0,1-$BD$4,IF((ROW('Массив с заданной глубиной'!Y16)-$BE$7)&lt;0,-$BD$4,2-$BD$4))*PI()+ATAN((ROW('Массив с заданной глубиной'!Y16)-$BE$7)/(COLUMN('Массив с заданной глубиной'!Y16)-$BE$6)),2*PI()),"")</f>
        <v/>
      </c>
      <c r="CG16" s="28" t="str">
        <f>IF(ISNUMBER('Массив с заданной глубиной'!Z16),MOD(IF((COLUMN('Массив с заданной глубиной'!Z16)-$BE$6)&gt;0,1-$BD$4,IF((ROW('Массив с заданной глубиной'!Z16)-$BE$7)&lt;0,-$BD$4,2-$BD$4))*PI()+ATAN((ROW('Массив с заданной глубиной'!Z16)-$BE$7)/(COLUMN('Массив с заданной глубиной'!Z16)-$BE$6)),2*PI()),"")</f>
        <v/>
      </c>
      <c r="CH16" s="28" t="str">
        <f>IF(ISNUMBER('Массив с заданной глубиной'!AA16),MOD(IF((COLUMN('Массив с заданной глубиной'!AA16)-$BE$6)&gt;0,1-$BD$4,IF((ROW('Массив с заданной глубиной'!AA16)-$BE$7)&lt;0,-$BD$4,2-$BD$4))*PI()+ATAN((ROW('Массив с заданной глубиной'!AA16)-$BE$7)/(COLUMN('Массив с заданной глубиной'!AA16)-$BE$6)),2*PI()),"")</f>
        <v/>
      </c>
      <c r="CI16" s="28" t="str">
        <f>IF(ISNUMBER('Массив с заданной глубиной'!AB16),MOD(IF((COLUMN('Массив с заданной глубиной'!AB16)-$BE$6)&gt;0,1-$BD$4,IF((ROW('Массив с заданной глубиной'!AB16)-$BE$7)&lt;0,-$BD$4,2-$BD$4))*PI()+ATAN((ROW('Массив с заданной глубиной'!AB16)-$BE$7)/(COLUMN('Массив с заданной глубиной'!AB16)-$BE$6)),2*PI()),"")</f>
        <v/>
      </c>
      <c r="CJ16" s="28" t="str">
        <f>IF(ISNUMBER('Массив с заданной глубиной'!AC16),MOD(IF((COLUMN('Массив с заданной глубиной'!AC16)-$BE$6)&gt;0,1-$BD$4,IF((ROW('Массив с заданной глубиной'!AC16)-$BE$7)&lt;0,-$BD$4,2-$BD$4))*PI()+ATAN((ROW('Массив с заданной глубиной'!AC16)-$BE$7)/(COLUMN('Массив с заданной глубиной'!AC16)-$BE$6)),2*PI()),"")</f>
        <v/>
      </c>
      <c r="CK16" s="28" t="str">
        <f>IF(ISNUMBER('Массив с заданной глубиной'!AD16),MOD(IF((COLUMN('Массив с заданной глубиной'!AD16)-$BE$6)&gt;0,1-$BD$4,IF((ROW('Массив с заданной глубиной'!AD16)-$BE$7)&lt;0,-$BD$4,2-$BD$4))*PI()+ATAN((ROW('Массив с заданной глубиной'!AD16)-$BE$7)/(COLUMN('Массив с заданной глубиной'!AD16)-$BE$6)),2*PI()),"")</f>
        <v/>
      </c>
      <c r="CL16" s="28" t="str">
        <f>IF(ISNUMBER('Массив с заданной глубиной'!AE16),MOD(IF((COLUMN('Массив с заданной глубиной'!AE16)-$BE$6)&gt;0,1-$BD$4,IF((ROW('Массив с заданной глубиной'!AE16)-$BE$7)&lt;0,-$BD$4,2-$BD$4))*PI()+ATAN((ROW('Массив с заданной глубиной'!AE16)-$BE$7)/(COLUMN('Массив с заданной глубиной'!AE16)-$BE$6)),2*PI()),"")</f>
        <v/>
      </c>
      <c r="CM16" s="28" t="str">
        <f>IF(ISNUMBER('Массив с заданной глубиной'!AF16),MOD(IF((COLUMN('Массив с заданной глубиной'!AF16)-$BE$6)&gt;0,1-$BD$4,IF((ROW('Массив с заданной глубиной'!AF16)-$BE$7)&lt;0,-$BD$4,2-$BD$4))*PI()+ATAN((ROW('Массив с заданной глубиной'!AF16)-$BE$7)/(COLUMN('Массив с заданной глубиной'!AF16)-$BE$6)),2*PI()),"")</f>
        <v/>
      </c>
      <c r="CN16" s="28" t="str">
        <f>IF(ISNUMBER('Массив с заданной глубиной'!AG16),MOD(IF((COLUMN('Массив с заданной глубиной'!AG16)-$BE$6)&gt;0,1-$BD$4,IF((ROW('Массив с заданной глубиной'!AG16)-$BE$7)&lt;0,-$BD$4,2-$BD$4))*PI()+ATAN((ROW('Массив с заданной глубиной'!AG16)-$BE$7)/(COLUMN('Массив с заданной глубиной'!AG16)-$BE$6)),2*PI()),"")</f>
        <v/>
      </c>
      <c r="CO16" s="28" t="str">
        <f>IF(ISNUMBER('Массив с заданной глубиной'!AH16),MOD(IF((COLUMN('Массив с заданной глубиной'!AH16)-$BE$6)&gt;0,1-$BD$4,IF((ROW('Массив с заданной глубиной'!AH16)-$BE$7)&lt;0,-$BD$4,2-$BD$4))*PI()+ATAN((ROW('Массив с заданной глубиной'!AH16)-$BE$7)/(COLUMN('Массив с заданной глубиной'!AH16)-$BE$6)),2*PI()),"")</f>
        <v/>
      </c>
      <c r="CP16" s="28" t="str">
        <f>IF(ISNUMBER('Массив с заданной глубиной'!AI16),MOD(IF((COLUMN('Массив с заданной глубиной'!AI16)-$BE$6)&gt;0,1-$BD$4,IF((ROW('Массив с заданной глубиной'!AI16)-$BE$7)&lt;0,-$BD$4,2-$BD$4))*PI()+ATAN((ROW('Массив с заданной глубиной'!AI16)-$BE$7)/(COLUMN('Массив с заданной глубиной'!AI16)-$BE$6)),2*PI()),"")</f>
        <v/>
      </c>
      <c r="CQ16" s="28" t="str">
        <f>IF(ISNUMBER('Массив с заданной глубиной'!AJ16),MOD(IF((COLUMN('Массив с заданной глубиной'!AJ16)-$BE$6)&gt;0,1-$BD$4,IF((ROW('Массив с заданной глубиной'!AJ16)-$BE$7)&lt;0,-$BD$4,2-$BD$4))*PI()+ATAN((ROW('Массив с заданной глубиной'!AJ16)-$BE$7)/(COLUMN('Массив с заданной глубиной'!AJ16)-$BE$6)),2*PI()),"")</f>
        <v/>
      </c>
      <c r="CR16" s="28" t="str">
        <f>IF(ISNUMBER('Массив с заданной глубиной'!AK16),MOD(IF((COLUMN('Массив с заданной глубиной'!AK16)-$BE$6)&gt;0,1-$BD$4,IF((ROW('Массив с заданной глубиной'!AK16)-$BE$7)&lt;0,-$BD$4,2-$BD$4))*PI()+ATAN((ROW('Массив с заданной глубиной'!AK16)-$BE$7)/(COLUMN('Массив с заданной глубиной'!AK16)-$BE$6)),2*PI()),"")</f>
        <v/>
      </c>
      <c r="CS16" s="28" t="str">
        <f>IF(ISNUMBER('Массив с заданной глубиной'!AL16),MOD(IF((COLUMN('Массив с заданной глубиной'!AL16)-$BE$6)&gt;0,1-$BD$4,IF((ROW('Массив с заданной глубиной'!AL16)-$BE$7)&lt;0,-$BD$4,2-$BD$4))*PI()+ATAN((ROW('Массив с заданной глубиной'!AL16)-$BE$7)/(COLUMN('Массив с заданной глубиной'!AL16)-$BE$6)),2*PI()),"")</f>
        <v/>
      </c>
      <c r="CT16" s="28" t="str">
        <f>IF(ISNUMBER('Массив с заданной глубиной'!AM16),MOD(IF((COLUMN('Массив с заданной глубиной'!AM16)-$BE$6)&gt;0,1-$BD$4,IF((ROW('Массив с заданной глубиной'!AM16)-$BE$7)&lt;0,-$BD$4,2-$BD$4))*PI()+ATAN((ROW('Массив с заданной глубиной'!AM16)-$BE$7)/(COLUMN('Массив с заданной глубиной'!AM16)-$BE$6)),2*PI()),"")</f>
        <v/>
      </c>
      <c r="CU16" s="28" t="str">
        <f>IF(ISNUMBER('Массив с заданной глубиной'!AN16),MOD(IF((COLUMN('Массив с заданной глубиной'!AN16)-$BE$6)&gt;0,1-$BD$4,IF((ROW('Массив с заданной глубиной'!AN16)-$BE$7)&lt;0,-$BD$4,2-$BD$4))*PI()+ATAN((ROW('Массив с заданной глубиной'!AN16)-$BE$7)/(COLUMN('Массив с заданной глубиной'!AN16)-$BE$6)),2*PI()),"")</f>
        <v/>
      </c>
      <c r="CV16" s="28" t="str">
        <f>IF(ISNUMBER('Массив с заданной глубиной'!AO16),MOD(IF((COLUMN('Массив с заданной глубиной'!AO16)-$BE$6)&gt;0,1-$BD$4,IF((ROW('Массив с заданной глубиной'!AO16)-$BE$7)&lt;0,-$BD$4,2-$BD$4))*PI()+ATAN((ROW('Массив с заданной глубиной'!AO16)-$BE$7)/(COLUMN('Массив с заданной глубиной'!AO16)-$BE$6)),2*PI()),"")</f>
        <v/>
      </c>
      <c r="CW16" s="28" t="str">
        <f>IF(ISNUMBER('Массив с заданной глубиной'!AP16),MOD(IF((COLUMN('Массив с заданной глубиной'!AP16)-$BE$6)&gt;0,1-$BD$4,IF((ROW('Массив с заданной глубиной'!AP16)-$BE$7)&lt;0,-$BD$4,2-$BD$4))*PI()+ATAN((ROW('Массив с заданной глубиной'!AP16)-$BE$7)/(COLUMN('Массив с заданной глубиной'!AP16)-$BE$6)),2*PI()),"")</f>
        <v/>
      </c>
      <c r="CX16" s="28">
        <f>IF(ISNUMBER('Массив с заданной глубиной'!AQ16),MOD(IF((COLUMN('Массив с заданной глубиной'!AQ16)-$BE$6)&gt;0,1-$BD$4,IF((ROW('Массив с заданной глубиной'!AQ16)-$BE$7)&lt;0,-$BD$4,2-$BD$4))*PI()+ATAN((ROW('Массив с заданной глубиной'!AQ16)-$BE$7)/(COLUMN('Массив с заданной глубиной'!AQ16)-$BE$6)),2*PI()),"")</f>
        <v>1.8806190174749675</v>
      </c>
      <c r="CY16" s="28" t="str">
        <f>IF(ISNUMBER('Массив с заданной глубиной'!AR16),MOD(IF((COLUMN('Массив с заданной глубиной'!AR16)-$BE$6)&gt;0,1-$BD$4,IF((ROW('Массив с заданной глубиной'!AR16)-$BE$7)&lt;0,-$BD$4,2-$BD$4))*PI()+ATAN((ROW('Массив с заданной глубиной'!AR16)-$BE$7)/(COLUMN('Массив с заданной глубиной'!AR16)-$BE$6)),2*PI()),"")</f>
        <v/>
      </c>
      <c r="CZ16" s="28" t="str">
        <f>IF(ISNUMBER('Массив с заданной глубиной'!AS16),MOD(IF((COLUMN('Массив с заданной глубиной'!AS16)-$BE$6)&gt;0,1-$BD$4,IF((ROW('Массив с заданной глубиной'!AS16)-$BE$7)&lt;0,-$BD$4,2-$BD$4))*PI()+ATAN((ROW('Массив с заданной глубиной'!AS16)-$BE$7)/(COLUMN('Массив с заданной глубиной'!AS16)-$BE$6)),2*PI()),"")</f>
        <v/>
      </c>
      <c r="DA16" s="28" t="str">
        <f>IF(ISNUMBER('Массив с заданной глубиной'!AT16),MOD(IF((COLUMN('Массив с заданной глубиной'!AT16)-$BE$6)&gt;0,1-$BD$4,IF((ROW('Массив с заданной глубиной'!AT16)-$BE$7)&lt;0,-$BD$4,2-$BD$4))*PI()+ATAN((ROW('Массив с заданной глубиной'!AT16)-$BE$7)/(COLUMN('Массив с заданной глубиной'!AT16)-$BE$6)),2*PI()),"")</f>
        <v/>
      </c>
      <c r="DB16" s="28" t="str">
        <f>IF(ISNUMBER('Массив с заданной глубиной'!AU16),MOD(IF((COLUMN('Массив с заданной глубиной'!AU16)-$BE$6)&gt;0,1-$BD$4,IF((ROW('Массив с заданной глубиной'!AU16)-$BE$7)&lt;0,-$BD$4,2-$BD$4))*PI()+ATAN((ROW('Массив с заданной глубиной'!AU16)-$BE$7)/(COLUMN('Массив с заданной глубиной'!AU16)-$BE$6)),2*PI()),"")</f>
        <v/>
      </c>
      <c r="DC16" s="28" t="str">
        <f>IF(ISNUMBER('Массив с заданной глубиной'!AV16),MOD(IF((COLUMN('Массив с заданной глубиной'!AV16)-$BE$6)&gt;0,1-$BD$4,IF((ROW('Массив с заданной глубиной'!AV16)-$BE$7)&lt;0,-$BD$4,2-$BD$4))*PI()+ATAN((ROW('Массив с заданной глубиной'!AV16)-$BE$7)/(COLUMN('Массив с заданной глубиной'!AV16)-$BE$6)),2*PI()),"")</f>
        <v/>
      </c>
      <c r="DD16" s="28" t="str">
        <f>IF(ISNUMBER('Массив с заданной глубиной'!AW16),MOD(IF((COLUMN('Массив с заданной глубиной'!AW16)-$BE$6)&gt;0,1-$BD$4,IF((ROW('Массив с заданной глубиной'!AW16)-$BE$7)&lt;0,-$BD$4,2-$BD$4))*PI()+ATAN((ROW('Массив с заданной глубиной'!AW16)-$BE$7)/(COLUMN('Массив с заданной глубиной'!AW16)-$BE$6)),2*PI()),"")</f>
        <v/>
      </c>
      <c r="DE16" s="28" t="str">
        <f>IF(ISNUMBER('Массив с заданной глубиной'!AX16),MOD(IF((COLUMN('Массив с заданной глубиной'!AX16)-$BE$6)&gt;0,1-$BD$4,IF((ROW('Массив с заданной глубиной'!AX16)-$BE$7)&lt;0,-$BD$4,2-$BD$4))*PI()+ATAN((ROW('Массив с заданной глубиной'!AX16)-$BE$7)/(COLUMN('Массив с заданной глубиной'!AX16)-$BE$6)),2*PI()),"")</f>
        <v/>
      </c>
      <c r="DF16" s="28" t="str">
        <f>IF(ISNUMBER('Массив с заданной глубиной'!AY16),MOD(IF((COLUMN('Массив с заданной глубиной'!AY16)-$BE$6)&gt;0,1-$BD$4,IF((ROW('Массив с заданной глубиной'!AY16)-$BE$7)&lt;0,-$BD$4,2-$BD$4))*PI()+ATAN((ROW('Массив с заданной глубиной'!AY16)-$BE$7)/(COLUMN('Массив с заданной глубиной'!AY16)-$BE$6)),2*PI()),"")</f>
        <v/>
      </c>
    </row>
    <row r="17" spans="2:110" ht="18" customHeight="1" thickBot="1" x14ac:dyDescent="0.3">
      <c r="B17" s="27" t="str">
        <f>IF('Массив с заданной глубиной'!B17=$BD$3,
RANK(BI17,$BI$2:$DF$51,1),"")</f>
        <v/>
      </c>
      <c r="C17" s="27" t="str">
        <f>IF('Массив с заданной глубиной'!C17=$BD$3,
RANK(BJ17,$BI$2:$DF$51,1),"")</f>
        <v/>
      </c>
      <c r="D17" s="27" t="str">
        <f>IF('Массив с заданной глубиной'!D17=$BD$3,
RANK(BK17,$BI$2:$DF$51,1),"")</f>
        <v/>
      </c>
      <c r="E17" s="27" t="str">
        <f>IF('Массив с заданной глубиной'!E17=$BD$3,
RANK(BL17,$BI$2:$DF$51,1),"")</f>
        <v/>
      </c>
      <c r="F17" s="27" t="str">
        <f>IF('Массив с заданной глубиной'!F17=$BD$3,
RANK(BM17,$BI$2:$DF$51,1),"")</f>
        <v/>
      </c>
      <c r="G17" s="27" t="str">
        <f>IF('Массив с заданной глубиной'!G17=$BD$3,
RANK(BN17,$BI$2:$DF$51,1),"")</f>
        <v/>
      </c>
      <c r="H17" s="27" t="str">
        <f>IF('Массив с заданной глубиной'!H17=$BD$3,
RANK(BO17,$BI$2:$DF$51,1),"")</f>
        <v/>
      </c>
      <c r="I17" s="27" t="str">
        <f>IF('Массив с заданной глубиной'!I17=$BD$3,
RANK(BP17,$BI$2:$DF$51,1),"")</f>
        <v/>
      </c>
      <c r="J17" s="27">
        <f>IF('Массив с заданной глубиной'!J17=$BD$3,
RANK(BQ17,$BI$2:$DF$51,1),"")</f>
        <v>132</v>
      </c>
      <c r="K17" s="27">
        <f>IF('Массив с заданной глубиной'!K17=$BD$3,
RANK(BR17,$BI$2:$DF$51,1),"")</f>
        <v>133</v>
      </c>
      <c r="L17" s="27" t="str">
        <f>IF('Массив с заданной глубиной'!L17=$BD$3,
RANK(BS17,$BI$2:$DF$51,1),"")</f>
        <v/>
      </c>
      <c r="M17" s="27" t="str">
        <f>IF('Массив с заданной глубиной'!M17=$BD$3,
RANK(BT17,$BI$2:$DF$51,1),"")</f>
        <v/>
      </c>
      <c r="N17" s="27" t="str">
        <f>IF('Массив с заданной глубиной'!N17=$BD$3,
RANK(BU17,$BI$2:$DF$51,1),"")</f>
        <v/>
      </c>
      <c r="O17" s="27" t="str">
        <f>IF('Массив с заданной глубиной'!O17=$BD$3,
RANK(BV17,$BI$2:$DF$51,1),"")</f>
        <v/>
      </c>
      <c r="P17" s="27" t="str">
        <f>IF('Массив с заданной глубиной'!P17=$BD$3,
RANK(BW17,$BI$2:$DF$51,1),"")</f>
        <v/>
      </c>
      <c r="Q17" s="27" t="str">
        <f>IF('Массив с заданной глубиной'!Q17=$BD$3,
RANK(BX17,$BI$2:$DF$51,1),"")</f>
        <v/>
      </c>
      <c r="R17" s="27" t="str">
        <f>IF('Массив с заданной глубиной'!R17=$BD$3,
RANK(BY17,$BI$2:$DF$51,1),"")</f>
        <v/>
      </c>
      <c r="S17" s="27" t="str">
        <f>IF('Массив с заданной глубиной'!S17=$BD$3,
RANK(BZ17,$BI$2:$DF$51,1),"")</f>
        <v/>
      </c>
      <c r="T17" s="27" t="str">
        <f>IF('Массив с заданной глубиной'!T17=$BD$3,
RANK(CA17,$BI$2:$DF$51,1),"")</f>
        <v/>
      </c>
      <c r="U17" s="27" t="str">
        <f>IF('Массив с заданной глубиной'!U17=$BD$3,
RANK(CB17,$BI$2:$DF$51,1),"")</f>
        <v/>
      </c>
      <c r="V17" s="27" t="str">
        <f>IF('Массив с заданной глубиной'!V17=$BD$3,
RANK(CC17,$BI$2:$DF$51,1),"")</f>
        <v/>
      </c>
      <c r="W17" s="27" t="str">
        <f>IF('Массив с заданной глубиной'!W17=$BD$3,
RANK(CD17,$BI$2:$DF$51,1),"")</f>
        <v/>
      </c>
      <c r="X17" s="27" t="str">
        <f>IF('Массив с заданной глубиной'!X17=$BD$3,
RANK(CE17,$BI$2:$DF$51,1),"")</f>
        <v/>
      </c>
      <c r="Y17" s="27" t="str">
        <f>IF('Массив с заданной глубиной'!Y17=$BD$3,
RANK(CF17,$BI$2:$DF$51,1),"")</f>
        <v/>
      </c>
      <c r="Z17" s="27" t="str">
        <f>IF('Массив с заданной глубиной'!Z17=$BD$3,
RANK(CG17,$BI$2:$DF$51,1),"")</f>
        <v/>
      </c>
      <c r="AA17" s="27" t="str">
        <f>IF('Массив с заданной глубиной'!AA17=$BD$3,
RANK(CH17,$BI$2:$DF$51,1),"")</f>
        <v/>
      </c>
      <c r="AB17" s="27" t="str">
        <f>IF('Массив с заданной глубиной'!AB17=$BD$3,
RANK(CI17,$BI$2:$DF$51,1),"")</f>
        <v/>
      </c>
      <c r="AC17" s="27" t="str">
        <f>IF('Массив с заданной глубиной'!AC17=$BD$3,
RANK(CJ17,$BI$2:$DF$51,1),"")</f>
        <v/>
      </c>
      <c r="AD17" s="27" t="str">
        <f>IF('Массив с заданной глубиной'!AD17=$BD$3,
RANK(CK17,$BI$2:$DF$51,1),"")</f>
        <v/>
      </c>
      <c r="AE17" s="27" t="str">
        <f>IF('Массив с заданной глубиной'!AE17=$BD$3,
RANK(CL17,$BI$2:$DF$51,1),"")</f>
        <v/>
      </c>
      <c r="AF17" s="27" t="str">
        <f>IF('Массив с заданной глубиной'!AF17=$BD$3,
RANK(CM17,$BI$2:$DF$51,1),"")</f>
        <v/>
      </c>
      <c r="AG17" s="27" t="str">
        <f>IF('Массив с заданной глубиной'!AG17=$BD$3,
RANK(CN17,$BI$2:$DF$51,1),"")</f>
        <v/>
      </c>
      <c r="AH17" s="27" t="str">
        <f>IF('Массив с заданной глубиной'!AH17=$BD$3,
RANK(CO17,$BI$2:$DF$51,1),"")</f>
        <v/>
      </c>
      <c r="AI17" s="27" t="str">
        <f>IF('Массив с заданной глубиной'!AI17=$BD$3,
RANK(CP17,$BI$2:$DF$51,1),"")</f>
        <v/>
      </c>
      <c r="AJ17" s="27" t="str">
        <f>IF('Массив с заданной глубиной'!AJ17=$BD$3,
RANK(CQ17,$BI$2:$DF$51,1),"")</f>
        <v/>
      </c>
      <c r="AK17" s="27" t="str">
        <f>IF('Массив с заданной глубиной'!AK17=$BD$3,
RANK(CR17,$BI$2:$DF$51,1),"")</f>
        <v/>
      </c>
      <c r="AL17" s="27" t="str">
        <f>IF('Массив с заданной глубиной'!AL17=$BD$3,
RANK(CS17,$BI$2:$DF$51,1),"")</f>
        <v/>
      </c>
      <c r="AM17" s="27" t="str">
        <f>IF('Массив с заданной глубиной'!AM17=$BD$3,
RANK(CT17,$BI$2:$DF$51,1),"")</f>
        <v/>
      </c>
      <c r="AN17" s="27" t="str">
        <f>IF('Массив с заданной глубиной'!AN17=$BD$3,
RANK(CU17,$BI$2:$DF$51,1),"")</f>
        <v/>
      </c>
      <c r="AO17" s="27" t="str">
        <f>IF('Массив с заданной глубиной'!AO17=$BD$3,
RANK(CV17,$BI$2:$DF$51,1),"")</f>
        <v/>
      </c>
      <c r="AP17" s="27" t="str">
        <f>IF('Массив с заданной глубиной'!AP17=$BD$3,
RANK(CW17,$BI$2:$DF$51,1),"")</f>
        <v/>
      </c>
      <c r="AQ17" s="27">
        <f>IF('Массив с заданной глубиной'!AQ17=$BD$3,
RANK(CX17,$BI$2:$DF$51,1),"")</f>
        <v>47</v>
      </c>
      <c r="AR17" s="27" t="str">
        <f>IF('Массив с заданной глубиной'!AR17=$BD$3,
RANK(CY17,$BI$2:$DF$51,1),"")</f>
        <v/>
      </c>
      <c r="AS17" s="27" t="str">
        <f>IF('Массив с заданной глубиной'!AS17=$BD$3,
RANK(CZ17,$BI$2:$DF$51,1),"")</f>
        <v/>
      </c>
      <c r="AT17" s="27" t="str">
        <f>IF('Массив с заданной глубиной'!AT17=$BD$3,
RANK(DA17,$BI$2:$DF$51,1),"")</f>
        <v/>
      </c>
      <c r="AU17" s="27" t="str">
        <f>IF('Массив с заданной глубиной'!AU17=$BD$3,
RANK(DB17,$BI$2:$DF$51,1),"")</f>
        <v/>
      </c>
      <c r="AV17" s="27" t="str">
        <f>IF('Массив с заданной глубиной'!AV17=$BD$3,
RANK(DC17,$BI$2:$DF$51,1),"")</f>
        <v/>
      </c>
      <c r="AW17" s="27" t="str">
        <f>IF('Массив с заданной глубиной'!AW17=$BD$3,
RANK(DD17,$BI$2:$DF$51,1),"")</f>
        <v/>
      </c>
      <c r="AX17" s="27" t="str">
        <f>IF('Массив с заданной глубиной'!AX17=$BD$3,
RANK(DE17,$BI$2:$DF$51,1),"")</f>
        <v/>
      </c>
      <c r="AY17" s="27" t="str">
        <f>IF('Массив с заданной глубиной'!AY17=$BD$3,
RANK(DF17,$BI$2:$DF$51,1),"")</f>
        <v/>
      </c>
      <c r="BC17" s="26">
        <v>0.05</v>
      </c>
      <c r="BE17" s="26">
        <v>6</v>
      </c>
      <c r="BI17" s="28" t="str">
        <f>IF(ISNUMBER('Массив с заданной глубиной'!B17),MOD(IF((COLUMN('Массив с заданной глубиной'!B17)-$BE$6)&gt;0,1-$BD$4,IF((ROW('Массив с заданной глубиной'!B17)-$BE$7)&lt;0,-$BD$4,2-$BD$4))*PI()+ATAN((ROW('Массив с заданной глубиной'!B17)-$BE$7)/(COLUMN('Массив с заданной глубиной'!B17)-$BE$6)),2*PI()),"")</f>
        <v/>
      </c>
      <c r="BJ17" s="28" t="str">
        <f>IF(ISNUMBER('Массив с заданной глубиной'!C17),MOD(IF((COLUMN('Массив с заданной глубиной'!C17)-$BE$6)&gt;0,1-$BD$4,IF((ROW('Массив с заданной глубиной'!C17)-$BE$7)&lt;0,-$BD$4,2-$BD$4))*PI()+ATAN((ROW('Массив с заданной глубиной'!C17)-$BE$7)/(COLUMN('Массив с заданной глубиной'!C17)-$BE$6)),2*PI()),"")</f>
        <v/>
      </c>
      <c r="BK17" s="28" t="str">
        <f>IF(ISNUMBER('Массив с заданной глубиной'!D17),MOD(IF((COLUMN('Массив с заданной глубиной'!D17)-$BE$6)&gt;0,1-$BD$4,IF((ROW('Массив с заданной глубиной'!D17)-$BE$7)&lt;0,-$BD$4,2-$BD$4))*PI()+ATAN((ROW('Массив с заданной глубиной'!D17)-$BE$7)/(COLUMN('Массив с заданной глубиной'!D17)-$BE$6)),2*PI()),"")</f>
        <v/>
      </c>
      <c r="BL17" s="28" t="str">
        <f>IF(ISNUMBER('Массив с заданной глубиной'!E17),MOD(IF((COLUMN('Массив с заданной глубиной'!E17)-$BE$6)&gt;0,1-$BD$4,IF((ROW('Массив с заданной глубиной'!E17)-$BE$7)&lt;0,-$BD$4,2-$BD$4))*PI()+ATAN((ROW('Массив с заданной глубиной'!E17)-$BE$7)/(COLUMN('Массив с заданной глубиной'!E17)-$BE$6)),2*PI()),"")</f>
        <v/>
      </c>
      <c r="BM17" s="28" t="str">
        <f>IF(ISNUMBER('Массив с заданной глубиной'!F17),MOD(IF((COLUMN('Массив с заданной глубиной'!F17)-$BE$6)&gt;0,1-$BD$4,IF((ROW('Массив с заданной глубиной'!F17)-$BE$7)&lt;0,-$BD$4,2-$BD$4))*PI()+ATAN((ROW('Массив с заданной глубиной'!F17)-$BE$7)/(COLUMN('Массив с заданной глубиной'!F17)-$BE$6)),2*PI()),"")</f>
        <v/>
      </c>
      <c r="BN17" s="28" t="str">
        <f>IF(ISNUMBER('Массив с заданной глубиной'!G17),MOD(IF((COLUMN('Массив с заданной глубиной'!G17)-$BE$6)&gt;0,1-$BD$4,IF((ROW('Массив с заданной глубиной'!G17)-$BE$7)&lt;0,-$BD$4,2-$BD$4))*PI()+ATAN((ROW('Массив с заданной глубиной'!G17)-$BE$7)/(COLUMN('Массив с заданной глубиной'!G17)-$BE$6)),2*PI()),"")</f>
        <v/>
      </c>
      <c r="BO17" s="28" t="str">
        <f>IF(ISNUMBER('Массив с заданной глубиной'!H17),MOD(IF((COLUMN('Массив с заданной глубиной'!H17)-$BE$6)&gt;0,1-$BD$4,IF((ROW('Массив с заданной глубиной'!H17)-$BE$7)&lt;0,-$BD$4,2-$BD$4))*PI()+ATAN((ROW('Массив с заданной глубиной'!H17)-$BE$7)/(COLUMN('Массив с заданной глубиной'!H17)-$BE$6)),2*PI()),"")</f>
        <v/>
      </c>
      <c r="BP17" s="28" t="str">
        <f>IF(ISNUMBER('Массив с заданной глубиной'!I17),MOD(IF((COLUMN('Массив с заданной глубиной'!I17)-$BE$6)&gt;0,1-$BD$4,IF((ROW('Массив с заданной глубиной'!I17)-$BE$7)&lt;0,-$BD$4,2-$BD$4))*PI()+ATAN((ROW('Массив с заданной глубиной'!I17)-$BE$7)/(COLUMN('Массив с заданной глубиной'!I17)-$BE$6)),2*PI()),"")</f>
        <v/>
      </c>
      <c r="BQ17" s="28">
        <f>IF(ISNUMBER('Массив с заданной глубиной'!J17),MOD(IF((COLUMN('Массив с заданной глубиной'!J17)-$BE$6)&gt;0,1-$BD$4,IF((ROW('Массив с заданной глубиной'!J17)-$BE$7)&lt;0,-$BD$4,2-$BD$4))*PI()+ATAN((ROW('Массив с заданной глубиной'!J17)-$BE$7)/(COLUMN('Массив с заданной глубиной'!J17)-$BE$6)),2*PI()),"")</f>
        <v>5.9912713391420684</v>
      </c>
      <c r="BR17" s="28">
        <f>IF(ISNUMBER('Массив с заданной глубиной'!K17),MOD(IF((COLUMN('Массив с заданной глубиной'!K17)-$BE$6)&gt;0,1-$BD$4,IF((ROW('Массив с заданной глубиной'!K17)-$BE$7)&lt;0,-$BD$4,2-$BD$4))*PI()+ATAN((ROW('Массив с заданной глубиной'!K17)-$BE$7)/(COLUMN('Массив с заданной глубиной'!K17)-$BE$6)),2*PI()),"")</f>
        <v>6.0202015593194984</v>
      </c>
      <c r="BS17" s="28" t="str">
        <f>IF(ISNUMBER('Массив с заданной глубиной'!L17),MOD(IF((COLUMN('Массив с заданной глубиной'!L17)-$BE$6)&gt;0,1-$BD$4,IF((ROW('Массив с заданной глубиной'!L17)-$BE$7)&lt;0,-$BD$4,2-$BD$4))*PI()+ATAN((ROW('Массив с заданной глубиной'!L17)-$BE$7)/(COLUMN('Массив с заданной глубиной'!L17)-$BE$6)),2*PI()),"")</f>
        <v/>
      </c>
      <c r="BT17" s="28" t="str">
        <f>IF(ISNUMBER('Массив с заданной глубиной'!M17),MOD(IF((COLUMN('Массив с заданной глубиной'!M17)-$BE$6)&gt;0,1-$BD$4,IF((ROW('Массив с заданной глубиной'!M17)-$BE$7)&lt;0,-$BD$4,2-$BD$4))*PI()+ATAN((ROW('Массив с заданной глубиной'!M17)-$BE$7)/(COLUMN('Массив с заданной глубиной'!M17)-$BE$6)),2*PI()),"")</f>
        <v/>
      </c>
      <c r="BU17" s="28" t="str">
        <f>IF(ISNUMBER('Массив с заданной глубиной'!N17),MOD(IF((COLUMN('Массив с заданной глубиной'!N17)-$BE$6)&gt;0,1-$BD$4,IF((ROW('Массив с заданной глубиной'!N17)-$BE$7)&lt;0,-$BD$4,2-$BD$4))*PI()+ATAN((ROW('Массив с заданной глубиной'!N17)-$BE$7)/(COLUMN('Массив с заданной глубиной'!N17)-$BE$6)),2*PI()),"")</f>
        <v/>
      </c>
      <c r="BV17" s="28" t="str">
        <f>IF(ISNUMBER('Массив с заданной глубиной'!O17),MOD(IF((COLUMN('Массив с заданной глубиной'!O17)-$BE$6)&gt;0,1-$BD$4,IF((ROW('Массив с заданной глубиной'!O17)-$BE$7)&lt;0,-$BD$4,2-$BD$4))*PI()+ATAN((ROW('Массив с заданной глубиной'!O17)-$BE$7)/(COLUMN('Массив с заданной глубиной'!O17)-$BE$6)),2*PI()),"")</f>
        <v/>
      </c>
      <c r="BW17" s="28" t="str">
        <f>IF(ISNUMBER('Массив с заданной глубиной'!P17),MOD(IF((COLUMN('Массив с заданной глубиной'!P17)-$BE$6)&gt;0,1-$BD$4,IF((ROW('Массив с заданной глубиной'!P17)-$BE$7)&lt;0,-$BD$4,2-$BD$4))*PI()+ATAN((ROW('Массив с заданной глубиной'!P17)-$BE$7)/(COLUMN('Массив с заданной глубиной'!P17)-$BE$6)),2*PI()),"")</f>
        <v/>
      </c>
      <c r="BX17" s="28" t="str">
        <f>IF(ISNUMBER('Массив с заданной глубиной'!Q17),MOD(IF((COLUMN('Массив с заданной глубиной'!Q17)-$BE$6)&gt;0,1-$BD$4,IF((ROW('Массив с заданной глубиной'!Q17)-$BE$7)&lt;0,-$BD$4,2-$BD$4))*PI()+ATAN((ROW('Массив с заданной глубиной'!Q17)-$BE$7)/(COLUMN('Массив с заданной глубиной'!Q17)-$BE$6)),2*PI()),"")</f>
        <v/>
      </c>
      <c r="BY17" s="28" t="str">
        <f>IF(ISNUMBER('Массив с заданной глубиной'!R17),MOD(IF((COLUMN('Массив с заданной глубиной'!R17)-$BE$6)&gt;0,1-$BD$4,IF((ROW('Массив с заданной глубиной'!R17)-$BE$7)&lt;0,-$BD$4,2-$BD$4))*PI()+ATAN((ROW('Массив с заданной глубиной'!R17)-$BE$7)/(COLUMN('Массив с заданной глубиной'!R17)-$BE$6)),2*PI()),"")</f>
        <v/>
      </c>
      <c r="BZ17" s="28" t="str">
        <f>IF(ISNUMBER('Массив с заданной глубиной'!S17),MOD(IF((COLUMN('Массив с заданной глубиной'!S17)-$BE$6)&gt;0,1-$BD$4,IF((ROW('Массив с заданной глубиной'!S17)-$BE$7)&lt;0,-$BD$4,2-$BD$4))*PI()+ATAN((ROW('Массив с заданной глубиной'!S17)-$BE$7)/(COLUMN('Массив с заданной глубиной'!S17)-$BE$6)),2*PI()),"")</f>
        <v/>
      </c>
      <c r="CA17" s="28" t="str">
        <f>IF(ISNUMBER('Массив с заданной глубиной'!T17),MOD(IF((COLUMN('Массив с заданной глубиной'!T17)-$BE$6)&gt;0,1-$BD$4,IF((ROW('Массив с заданной глубиной'!T17)-$BE$7)&lt;0,-$BD$4,2-$BD$4))*PI()+ATAN((ROW('Массив с заданной глубиной'!T17)-$BE$7)/(COLUMN('Массив с заданной глубиной'!T17)-$BE$6)),2*PI()),"")</f>
        <v/>
      </c>
      <c r="CB17" s="28" t="str">
        <f>IF(ISNUMBER('Массив с заданной глубиной'!U17),MOD(IF((COLUMN('Массив с заданной глубиной'!U17)-$BE$6)&gt;0,1-$BD$4,IF((ROW('Массив с заданной глубиной'!U17)-$BE$7)&lt;0,-$BD$4,2-$BD$4))*PI()+ATAN((ROW('Массив с заданной глубиной'!U17)-$BE$7)/(COLUMN('Массив с заданной глубиной'!U17)-$BE$6)),2*PI()),"")</f>
        <v/>
      </c>
      <c r="CC17" s="28" t="str">
        <f>IF(ISNUMBER('Массив с заданной глубиной'!V17),MOD(IF((COLUMN('Массив с заданной глубиной'!V17)-$BE$6)&gt;0,1-$BD$4,IF((ROW('Массив с заданной глубиной'!V17)-$BE$7)&lt;0,-$BD$4,2-$BD$4))*PI()+ATAN((ROW('Массив с заданной глубиной'!V17)-$BE$7)/(COLUMN('Массив с заданной глубиной'!V17)-$BE$6)),2*PI()),"")</f>
        <v/>
      </c>
      <c r="CD17" s="28" t="str">
        <f>IF(ISNUMBER('Массив с заданной глубиной'!W17),MOD(IF((COLUMN('Массив с заданной глубиной'!W17)-$BE$6)&gt;0,1-$BD$4,IF((ROW('Массив с заданной глубиной'!W17)-$BE$7)&lt;0,-$BD$4,2-$BD$4))*PI()+ATAN((ROW('Массив с заданной глубиной'!W17)-$BE$7)/(COLUMN('Массив с заданной глубиной'!W17)-$BE$6)),2*PI()),"")</f>
        <v/>
      </c>
      <c r="CE17" s="28" t="str">
        <f>IF(ISNUMBER('Массив с заданной глубиной'!X17),MOD(IF((COLUMN('Массив с заданной глубиной'!X17)-$BE$6)&gt;0,1-$BD$4,IF((ROW('Массив с заданной глубиной'!X17)-$BE$7)&lt;0,-$BD$4,2-$BD$4))*PI()+ATAN((ROW('Массив с заданной глубиной'!X17)-$BE$7)/(COLUMN('Массив с заданной глубиной'!X17)-$BE$6)),2*PI()),"")</f>
        <v/>
      </c>
      <c r="CF17" s="28" t="str">
        <f>IF(ISNUMBER('Массив с заданной глубиной'!Y17),MOD(IF((COLUMN('Массив с заданной глубиной'!Y17)-$BE$6)&gt;0,1-$BD$4,IF((ROW('Массив с заданной глубиной'!Y17)-$BE$7)&lt;0,-$BD$4,2-$BD$4))*PI()+ATAN((ROW('Массив с заданной глубиной'!Y17)-$BE$7)/(COLUMN('Массив с заданной глубиной'!Y17)-$BE$6)),2*PI()),"")</f>
        <v/>
      </c>
      <c r="CG17" s="28" t="str">
        <f>IF(ISNUMBER('Массив с заданной глубиной'!Z17),MOD(IF((COLUMN('Массив с заданной глубиной'!Z17)-$BE$6)&gt;0,1-$BD$4,IF((ROW('Массив с заданной глубиной'!Z17)-$BE$7)&lt;0,-$BD$4,2-$BD$4))*PI()+ATAN((ROW('Массив с заданной глубиной'!Z17)-$BE$7)/(COLUMN('Массив с заданной глубиной'!Z17)-$BE$6)),2*PI()),"")</f>
        <v/>
      </c>
      <c r="CH17" s="28" t="str">
        <f>IF(ISNUMBER('Массив с заданной глубиной'!AA17),MOD(IF((COLUMN('Массив с заданной глубиной'!AA17)-$BE$6)&gt;0,1-$BD$4,IF((ROW('Массив с заданной глубиной'!AA17)-$BE$7)&lt;0,-$BD$4,2-$BD$4))*PI()+ATAN((ROW('Массив с заданной глубиной'!AA17)-$BE$7)/(COLUMN('Массив с заданной глубиной'!AA17)-$BE$6)),2*PI()),"")</f>
        <v/>
      </c>
      <c r="CI17" s="28" t="str">
        <f>IF(ISNUMBER('Массив с заданной глубиной'!AB17),MOD(IF((COLUMN('Массив с заданной глубиной'!AB17)-$BE$6)&gt;0,1-$BD$4,IF((ROW('Массив с заданной глубиной'!AB17)-$BE$7)&lt;0,-$BD$4,2-$BD$4))*PI()+ATAN((ROW('Массив с заданной глубиной'!AB17)-$BE$7)/(COLUMN('Массив с заданной глубиной'!AB17)-$BE$6)),2*PI()),"")</f>
        <v/>
      </c>
      <c r="CJ17" s="28" t="str">
        <f>IF(ISNUMBER('Массив с заданной глубиной'!AC17),MOD(IF((COLUMN('Массив с заданной глубиной'!AC17)-$BE$6)&gt;0,1-$BD$4,IF((ROW('Массив с заданной глубиной'!AC17)-$BE$7)&lt;0,-$BD$4,2-$BD$4))*PI()+ATAN((ROW('Массив с заданной глубиной'!AC17)-$BE$7)/(COLUMN('Массив с заданной глубиной'!AC17)-$BE$6)),2*PI()),"")</f>
        <v/>
      </c>
      <c r="CK17" s="28" t="str">
        <f>IF(ISNUMBER('Массив с заданной глубиной'!AD17),MOD(IF((COLUMN('Массив с заданной глубиной'!AD17)-$BE$6)&gt;0,1-$BD$4,IF((ROW('Массив с заданной глубиной'!AD17)-$BE$7)&lt;0,-$BD$4,2-$BD$4))*PI()+ATAN((ROW('Массив с заданной глубиной'!AD17)-$BE$7)/(COLUMN('Массив с заданной глубиной'!AD17)-$BE$6)),2*PI()),"")</f>
        <v/>
      </c>
      <c r="CL17" s="28" t="str">
        <f>IF(ISNUMBER('Массив с заданной глубиной'!AE17),MOD(IF((COLUMN('Массив с заданной глубиной'!AE17)-$BE$6)&gt;0,1-$BD$4,IF((ROW('Массив с заданной глубиной'!AE17)-$BE$7)&lt;0,-$BD$4,2-$BD$4))*PI()+ATAN((ROW('Массив с заданной глубиной'!AE17)-$BE$7)/(COLUMN('Массив с заданной глубиной'!AE17)-$BE$6)),2*PI()),"")</f>
        <v/>
      </c>
      <c r="CM17" s="28" t="str">
        <f>IF(ISNUMBER('Массив с заданной глубиной'!AF17),MOD(IF((COLUMN('Массив с заданной глубиной'!AF17)-$BE$6)&gt;0,1-$BD$4,IF((ROW('Массив с заданной глубиной'!AF17)-$BE$7)&lt;0,-$BD$4,2-$BD$4))*PI()+ATAN((ROW('Массив с заданной глубиной'!AF17)-$BE$7)/(COLUMN('Массив с заданной глубиной'!AF17)-$BE$6)),2*PI()),"")</f>
        <v/>
      </c>
      <c r="CN17" s="28" t="str">
        <f>IF(ISNUMBER('Массив с заданной глубиной'!AG17),MOD(IF((COLUMN('Массив с заданной глубиной'!AG17)-$BE$6)&gt;0,1-$BD$4,IF((ROW('Массив с заданной глубиной'!AG17)-$BE$7)&lt;0,-$BD$4,2-$BD$4))*PI()+ATAN((ROW('Массив с заданной глубиной'!AG17)-$BE$7)/(COLUMN('Массив с заданной глубиной'!AG17)-$BE$6)),2*PI()),"")</f>
        <v/>
      </c>
      <c r="CO17" s="28" t="str">
        <f>IF(ISNUMBER('Массив с заданной глубиной'!AH17),MOD(IF((COLUMN('Массив с заданной глубиной'!AH17)-$BE$6)&gt;0,1-$BD$4,IF((ROW('Массив с заданной глубиной'!AH17)-$BE$7)&lt;0,-$BD$4,2-$BD$4))*PI()+ATAN((ROW('Массив с заданной глубиной'!AH17)-$BE$7)/(COLUMN('Массив с заданной глубиной'!AH17)-$BE$6)),2*PI()),"")</f>
        <v/>
      </c>
      <c r="CP17" s="28" t="str">
        <f>IF(ISNUMBER('Массив с заданной глубиной'!AI17),MOD(IF((COLUMN('Массив с заданной глубиной'!AI17)-$BE$6)&gt;0,1-$BD$4,IF((ROW('Массив с заданной глубиной'!AI17)-$BE$7)&lt;0,-$BD$4,2-$BD$4))*PI()+ATAN((ROW('Массив с заданной глубиной'!AI17)-$BE$7)/(COLUMN('Массив с заданной глубиной'!AI17)-$BE$6)),2*PI()),"")</f>
        <v/>
      </c>
      <c r="CQ17" s="28" t="str">
        <f>IF(ISNUMBER('Массив с заданной глубиной'!AJ17),MOD(IF((COLUMN('Массив с заданной глубиной'!AJ17)-$BE$6)&gt;0,1-$BD$4,IF((ROW('Массив с заданной глубиной'!AJ17)-$BE$7)&lt;0,-$BD$4,2-$BD$4))*PI()+ATAN((ROW('Массив с заданной глубиной'!AJ17)-$BE$7)/(COLUMN('Массив с заданной глубиной'!AJ17)-$BE$6)),2*PI()),"")</f>
        <v/>
      </c>
      <c r="CR17" s="28" t="str">
        <f>IF(ISNUMBER('Массив с заданной глубиной'!AK17),MOD(IF((COLUMN('Массив с заданной глубиной'!AK17)-$BE$6)&gt;0,1-$BD$4,IF((ROW('Массив с заданной глубиной'!AK17)-$BE$7)&lt;0,-$BD$4,2-$BD$4))*PI()+ATAN((ROW('Массив с заданной глубиной'!AK17)-$BE$7)/(COLUMN('Массив с заданной глубиной'!AK17)-$BE$6)),2*PI()),"")</f>
        <v/>
      </c>
      <c r="CS17" s="28" t="str">
        <f>IF(ISNUMBER('Массив с заданной глубиной'!AL17),MOD(IF((COLUMN('Массив с заданной глубиной'!AL17)-$BE$6)&gt;0,1-$BD$4,IF((ROW('Массив с заданной глубиной'!AL17)-$BE$7)&lt;0,-$BD$4,2-$BD$4))*PI()+ATAN((ROW('Массив с заданной глубиной'!AL17)-$BE$7)/(COLUMN('Массив с заданной глубиной'!AL17)-$BE$6)),2*PI()),"")</f>
        <v/>
      </c>
      <c r="CT17" s="28" t="str">
        <f>IF(ISNUMBER('Массив с заданной глубиной'!AM17),MOD(IF((COLUMN('Массив с заданной глубиной'!AM17)-$BE$6)&gt;0,1-$BD$4,IF((ROW('Массив с заданной глубиной'!AM17)-$BE$7)&lt;0,-$BD$4,2-$BD$4))*PI()+ATAN((ROW('Массив с заданной глубиной'!AM17)-$BE$7)/(COLUMN('Массив с заданной глубиной'!AM17)-$BE$6)),2*PI()),"")</f>
        <v/>
      </c>
      <c r="CU17" s="28" t="str">
        <f>IF(ISNUMBER('Массив с заданной глубиной'!AN17),MOD(IF((COLUMN('Массив с заданной глубиной'!AN17)-$BE$6)&gt;0,1-$BD$4,IF((ROW('Массив с заданной глубиной'!AN17)-$BE$7)&lt;0,-$BD$4,2-$BD$4))*PI()+ATAN((ROW('Массив с заданной глубиной'!AN17)-$BE$7)/(COLUMN('Массив с заданной глубиной'!AN17)-$BE$6)),2*PI()),"")</f>
        <v/>
      </c>
      <c r="CV17" s="28" t="str">
        <f>IF(ISNUMBER('Массив с заданной глубиной'!AO17),MOD(IF((COLUMN('Массив с заданной глубиной'!AO17)-$BE$6)&gt;0,1-$BD$4,IF((ROW('Массив с заданной глубиной'!AO17)-$BE$7)&lt;0,-$BD$4,2-$BD$4))*PI()+ATAN((ROW('Массив с заданной глубиной'!AO17)-$BE$7)/(COLUMN('Массив с заданной глубиной'!AO17)-$BE$6)),2*PI()),"")</f>
        <v/>
      </c>
      <c r="CW17" s="28" t="str">
        <f>IF(ISNUMBER('Массив с заданной глубиной'!AP17),MOD(IF((COLUMN('Массив с заданной глубиной'!AP17)-$BE$6)&gt;0,1-$BD$4,IF((ROW('Массив с заданной глубиной'!AP17)-$BE$7)&lt;0,-$BD$4,2-$BD$4))*PI()+ATAN((ROW('Массив с заданной глубиной'!AP17)-$BE$7)/(COLUMN('Массив с заданной глубиной'!AP17)-$BE$6)),2*PI()),"")</f>
        <v/>
      </c>
      <c r="CX17" s="28">
        <f>IF(ISNUMBER('Массив с заданной глубиной'!AQ17),MOD(IF((COLUMN('Массив с заданной глубиной'!AQ17)-$BE$6)&gt;0,1-$BD$4,IF((ROW('Массив с заданной глубиной'!AQ17)-$BE$7)&lt;0,-$BD$4,2-$BD$4))*PI()+ATAN((ROW('Массив с заданной глубиной'!AQ17)-$BE$7)/(COLUMN('Массив с заданной глубиной'!AQ17)-$BE$6)),2*PI()),"")</f>
        <v>1.9260084991392326</v>
      </c>
      <c r="CY17" s="28" t="str">
        <f>IF(ISNUMBER('Массив с заданной глубиной'!AR17),MOD(IF((COLUMN('Массив с заданной глубиной'!AR17)-$BE$6)&gt;0,1-$BD$4,IF((ROW('Массив с заданной глубиной'!AR17)-$BE$7)&lt;0,-$BD$4,2-$BD$4))*PI()+ATAN((ROW('Массив с заданной глубиной'!AR17)-$BE$7)/(COLUMN('Массив с заданной глубиной'!AR17)-$BE$6)),2*PI()),"")</f>
        <v/>
      </c>
      <c r="CZ17" s="28" t="str">
        <f>IF(ISNUMBER('Массив с заданной глубиной'!AS17),MOD(IF((COLUMN('Массив с заданной глубиной'!AS17)-$BE$6)&gt;0,1-$BD$4,IF((ROW('Массив с заданной глубиной'!AS17)-$BE$7)&lt;0,-$BD$4,2-$BD$4))*PI()+ATAN((ROW('Массив с заданной глубиной'!AS17)-$BE$7)/(COLUMN('Массив с заданной глубиной'!AS17)-$BE$6)),2*PI()),"")</f>
        <v/>
      </c>
      <c r="DA17" s="28" t="str">
        <f>IF(ISNUMBER('Массив с заданной глубиной'!AT17),MOD(IF((COLUMN('Массив с заданной глубиной'!AT17)-$BE$6)&gt;0,1-$BD$4,IF((ROW('Массив с заданной глубиной'!AT17)-$BE$7)&lt;0,-$BD$4,2-$BD$4))*PI()+ATAN((ROW('Массив с заданной глубиной'!AT17)-$BE$7)/(COLUMN('Массив с заданной глубиной'!AT17)-$BE$6)),2*PI()),"")</f>
        <v/>
      </c>
      <c r="DB17" s="28" t="str">
        <f>IF(ISNUMBER('Массив с заданной глубиной'!AU17),MOD(IF((COLUMN('Массив с заданной глубиной'!AU17)-$BE$6)&gt;0,1-$BD$4,IF((ROW('Массив с заданной глубиной'!AU17)-$BE$7)&lt;0,-$BD$4,2-$BD$4))*PI()+ATAN((ROW('Массив с заданной глубиной'!AU17)-$BE$7)/(COLUMN('Массив с заданной глубиной'!AU17)-$BE$6)),2*PI()),"")</f>
        <v/>
      </c>
      <c r="DC17" s="28" t="str">
        <f>IF(ISNUMBER('Массив с заданной глубиной'!AV17),MOD(IF((COLUMN('Массив с заданной глубиной'!AV17)-$BE$6)&gt;0,1-$BD$4,IF((ROW('Массив с заданной глубиной'!AV17)-$BE$7)&lt;0,-$BD$4,2-$BD$4))*PI()+ATAN((ROW('Массив с заданной глубиной'!AV17)-$BE$7)/(COLUMN('Массив с заданной глубиной'!AV17)-$BE$6)),2*PI()),"")</f>
        <v/>
      </c>
      <c r="DD17" s="28" t="str">
        <f>IF(ISNUMBER('Массив с заданной глубиной'!AW17),MOD(IF((COLUMN('Массив с заданной глубиной'!AW17)-$BE$6)&gt;0,1-$BD$4,IF((ROW('Массив с заданной глубиной'!AW17)-$BE$7)&lt;0,-$BD$4,2-$BD$4))*PI()+ATAN((ROW('Массив с заданной глубиной'!AW17)-$BE$7)/(COLUMN('Массив с заданной глубиной'!AW17)-$BE$6)),2*PI()),"")</f>
        <v/>
      </c>
      <c r="DE17" s="28" t="str">
        <f>IF(ISNUMBER('Массив с заданной глубиной'!AX17),MOD(IF((COLUMN('Массив с заданной глубиной'!AX17)-$BE$6)&gt;0,1-$BD$4,IF((ROW('Массив с заданной глубиной'!AX17)-$BE$7)&lt;0,-$BD$4,2-$BD$4))*PI()+ATAN((ROW('Массив с заданной глубиной'!AX17)-$BE$7)/(COLUMN('Массив с заданной глубиной'!AX17)-$BE$6)),2*PI()),"")</f>
        <v/>
      </c>
      <c r="DF17" s="28" t="str">
        <f>IF(ISNUMBER('Массив с заданной глубиной'!AY17),MOD(IF((COLUMN('Массив с заданной глубиной'!AY17)-$BE$6)&gt;0,1-$BD$4,IF((ROW('Массив с заданной глубиной'!AY17)-$BE$7)&lt;0,-$BD$4,2-$BD$4))*PI()+ATAN((ROW('Массив с заданной глубиной'!AY17)-$BE$7)/(COLUMN('Массив с заданной глубиной'!AY17)-$BE$6)),2*PI()),"")</f>
        <v/>
      </c>
    </row>
    <row r="18" spans="2:110" ht="18" customHeight="1" thickBot="1" x14ac:dyDescent="0.3">
      <c r="B18" s="27" t="str">
        <f>IF('Массив с заданной глубиной'!B18=$BD$3,
RANK(BI18,$BI$2:$DF$51,1),"")</f>
        <v/>
      </c>
      <c r="C18" s="27" t="str">
        <f>IF('Массив с заданной глубиной'!C18=$BD$3,
RANK(BJ18,$BI$2:$DF$51,1),"")</f>
        <v/>
      </c>
      <c r="D18" s="27" t="str">
        <f>IF('Массив с заданной глубиной'!D18=$BD$3,
RANK(BK18,$BI$2:$DF$51,1),"")</f>
        <v/>
      </c>
      <c r="E18" s="27" t="str">
        <f>IF('Массив с заданной глубиной'!E18=$BD$3,
RANK(BL18,$BI$2:$DF$51,1),"")</f>
        <v/>
      </c>
      <c r="F18" s="27" t="str">
        <f>IF('Массив с заданной глубиной'!F18=$BD$3,
RANK(BM18,$BI$2:$DF$51,1),"")</f>
        <v/>
      </c>
      <c r="G18" s="27" t="str">
        <f>IF('Массив с заданной глубиной'!G18=$BD$3,
RANK(BN18,$BI$2:$DF$51,1),"")</f>
        <v/>
      </c>
      <c r="H18" s="27" t="str">
        <f>IF('Массив с заданной глубиной'!H18=$BD$3,
RANK(BO18,$BI$2:$DF$51,1),"")</f>
        <v/>
      </c>
      <c r="I18" s="27" t="str">
        <f>IF('Массив с заданной глубиной'!I18=$BD$3,
RANK(BP18,$BI$2:$DF$51,1),"")</f>
        <v/>
      </c>
      <c r="J18" s="27">
        <f>IF('Массив с заданной глубиной'!J18=$BD$3,
RANK(BQ18,$BI$2:$DF$51,1),"")</f>
        <v>131</v>
      </c>
      <c r="K18" s="27" t="str">
        <f>IF('Массив с заданной глубиной'!K18=$BD$3,
RANK(BR18,$BI$2:$DF$51,1),"")</f>
        <v/>
      </c>
      <c r="L18" s="27" t="str">
        <f>IF('Массив с заданной глубиной'!L18=$BD$3,
RANK(BS18,$BI$2:$DF$51,1),"")</f>
        <v/>
      </c>
      <c r="M18" s="27" t="str">
        <f>IF('Массив с заданной глубиной'!M18=$BD$3,
RANK(BT18,$BI$2:$DF$51,1),"")</f>
        <v/>
      </c>
      <c r="N18" s="27" t="str">
        <f>IF('Массив с заданной глубиной'!N18=$BD$3,
RANK(BU18,$BI$2:$DF$51,1),"")</f>
        <v/>
      </c>
      <c r="O18" s="27" t="str">
        <f>IF('Массив с заданной глубиной'!O18=$BD$3,
RANK(BV18,$BI$2:$DF$51,1),"")</f>
        <v/>
      </c>
      <c r="P18" s="27" t="str">
        <f>IF('Массив с заданной глубиной'!P18=$BD$3,
RANK(BW18,$BI$2:$DF$51,1),"")</f>
        <v/>
      </c>
      <c r="Q18" s="27" t="str">
        <f>IF('Массив с заданной глубиной'!Q18=$BD$3,
RANK(BX18,$BI$2:$DF$51,1),"")</f>
        <v/>
      </c>
      <c r="R18" s="27" t="str">
        <f>IF('Массив с заданной глубиной'!R18=$BD$3,
RANK(BY18,$BI$2:$DF$51,1),"")</f>
        <v/>
      </c>
      <c r="S18" s="27" t="str">
        <f>IF('Массив с заданной глубиной'!S18=$BD$3,
RANK(BZ18,$BI$2:$DF$51,1),"")</f>
        <v/>
      </c>
      <c r="T18" s="27" t="str">
        <f>IF('Массив с заданной глубиной'!T18=$BD$3,
RANK(CA18,$BI$2:$DF$51,1),"")</f>
        <v/>
      </c>
      <c r="U18" s="27" t="str">
        <f>IF('Массив с заданной глубиной'!U18=$BD$3,
RANK(CB18,$BI$2:$DF$51,1),"")</f>
        <v/>
      </c>
      <c r="V18" s="27" t="str">
        <f>IF('Массив с заданной глубиной'!V18=$BD$3,
RANK(CC18,$BI$2:$DF$51,1),"")</f>
        <v/>
      </c>
      <c r="W18" s="27" t="str">
        <f>IF('Массив с заданной глубиной'!W18=$BD$3,
RANK(CD18,$BI$2:$DF$51,1),"")</f>
        <v/>
      </c>
      <c r="X18" s="27" t="str">
        <f>IF('Массив с заданной глубиной'!X18=$BD$3,
RANK(CE18,$BI$2:$DF$51,1),"")</f>
        <v/>
      </c>
      <c r="Y18" s="27" t="str">
        <f>IF('Массив с заданной глубиной'!Y18=$BD$3,
RANK(CF18,$BI$2:$DF$51,1),"")</f>
        <v/>
      </c>
      <c r="Z18" s="27" t="str">
        <f>IF('Массив с заданной глубиной'!Z18=$BD$3,
RANK(CG18,$BI$2:$DF$51,1),"")</f>
        <v/>
      </c>
      <c r="AA18" s="27" t="str">
        <f>IF('Массив с заданной глубиной'!AA18=$BD$3,
RANK(CH18,$BI$2:$DF$51,1),"")</f>
        <v/>
      </c>
      <c r="AB18" s="27" t="str">
        <f>IF('Массив с заданной глубиной'!AB18=$BD$3,
RANK(CI18,$BI$2:$DF$51,1),"")</f>
        <v/>
      </c>
      <c r="AC18" s="27" t="str">
        <f>IF('Массив с заданной глубиной'!AC18=$BD$3,
RANK(CJ18,$BI$2:$DF$51,1),"")</f>
        <v/>
      </c>
      <c r="AD18" s="27" t="str">
        <f>IF('Массив с заданной глубиной'!AD18=$BD$3,
RANK(CK18,$BI$2:$DF$51,1),"")</f>
        <v/>
      </c>
      <c r="AE18" s="27" t="str">
        <f>IF('Массив с заданной глубиной'!AE18=$BD$3,
RANK(CL18,$BI$2:$DF$51,1),"")</f>
        <v/>
      </c>
      <c r="AF18" s="27" t="str">
        <f>IF('Массив с заданной глубиной'!AF18=$BD$3,
RANK(CM18,$BI$2:$DF$51,1),"")</f>
        <v/>
      </c>
      <c r="AG18" s="27" t="str">
        <f>IF('Массив с заданной глубиной'!AG18=$BD$3,
RANK(CN18,$BI$2:$DF$51,1),"")</f>
        <v/>
      </c>
      <c r="AH18" s="27" t="str">
        <f>IF('Массив с заданной глубиной'!AH18=$BD$3,
RANK(CO18,$BI$2:$DF$51,1),"")</f>
        <v/>
      </c>
      <c r="AI18" s="27" t="str">
        <f>IF('Массив с заданной глубиной'!AI18=$BD$3,
RANK(CP18,$BI$2:$DF$51,1),"")</f>
        <v/>
      </c>
      <c r="AJ18" s="27" t="str">
        <f>IF('Массив с заданной глубиной'!AJ18=$BD$3,
RANK(CQ18,$BI$2:$DF$51,1),"")</f>
        <v/>
      </c>
      <c r="AK18" s="27" t="str">
        <f>IF('Массив с заданной глубиной'!AK18=$BD$3,
RANK(CR18,$BI$2:$DF$51,1),"")</f>
        <v/>
      </c>
      <c r="AL18" s="27" t="str">
        <f>IF('Массив с заданной глубиной'!AL18=$BD$3,
RANK(CS18,$BI$2:$DF$51,1),"")</f>
        <v/>
      </c>
      <c r="AM18" s="27" t="str">
        <f>IF('Массив с заданной глубиной'!AM18=$BD$3,
RANK(CT18,$BI$2:$DF$51,1),"")</f>
        <v/>
      </c>
      <c r="AN18" s="27" t="str">
        <f>IF('Массив с заданной глубиной'!AN18=$BD$3,
RANK(CU18,$BI$2:$DF$51,1),"")</f>
        <v/>
      </c>
      <c r="AO18" s="27" t="str">
        <f>IF('Массив с заданной глубиной'!AO18=$BD$3,
RANK(CV18,$BI$2:$DF$51,1),"")</f>
        <v/>
      </c>
      <c r="AP18" s="27" t="str">
        <f>IF('Массив с заданной глубиной'!AP18=$BD$3,
RANK(CW18,$BI$2:$DF$51,1),"")</f>
        <v/>
      </c>
      <c r="AQ18" s="27">
        <f>IF('Массив с заданной глубиной'!AQ18=$BD$3,
RANK(CX18,$BI$2:$DF$51,1),"")</f>
        <v>48</v>
      </c>
      <c r="AR18" s="27" t="str">
        <f>IF('Массив с заданной глубиной'!AR18=$BD$3,
RANK(CY18,$BI$2:$DF$51,1),"")</f>
        <v/>
      </c>
      <c r="AS18" s="27" t="str">
        <f>IF('Массив с заданной глубиной'!AS18=$BD$3,
RANK(CZ18,$BI$2:$DF$51,1),"")</f>
        <v/>
      </c>
      <c r="AT18" s="27" t="str">
        <f>IF('Массив с заданной глубиной'!AT18=$BD$3,
RANK(DA18,$BI$2:$DF$51,1),"")</f>
        <v/>
      </c>
      <c r="AU18" s="27" t="str">
        <f>IF('Массив с заданной глубиной'!AU18=$BD$3,
RANK(DB18,$BI$2:$DF$51,1),"")</f>
        <v/>
      </c>
      <c r="AV18" s="27" t="str">
        <f>IF('Массив с заданной глубиной'!AV18=$BD$3,
RANK(DC18,$BI$2:$DF$51,1),"")</f>
        <v/>
      </c>
      <c r="AW18" s="27" t="str">
        <f>IF('Массив с заданной глубиной'!AW18=$BD$3,
RANK(DD18,$BI$2:$DF$51,1),"")</f>
        <v/>
      </c>
      <c r="AX18" s="27" t="str">
        <f>IF('Массив с заданной глубиной'!AX18=$BD$3,
RANK(DE18,$BI$2:$DF$51,1),"")</f>
        <v/>
      </c>
      <c r="AY18" s="27" t="str">
        <f>IF('Массив с заданной глубиной'!AY18=$BD$3,
RANK(DF18,$BI$2:$DF$51,1),"")</f>
        <v/>
      </c>
      <c r="BC18" s="26">
        <v>0.06</v>
      </c>
      <c r="BE18" s="26">
        <v>7</v>
      </c>
      <c r="BI18" s="28" t="str">
        <f>IF(ISNUMBER('Массив с заданной глубиной'!B18),MOD(IF((COLUMN('Массив с заданной глубиной'!B18)-$BE$6)&gt;0,1-$BD$4,IF((ROW('Массив с заданной глубиной'!B18)-$BE$7)&lt;0,-$BD$4,2-$BD$4))*PI()+ATAN((ROW('Массив с заданной глубиной'!B18)-$BE$7)/(COLUMN('Массив с заданной глубиной'!B18)-$BE$6)),2*PI()),"")</f>
        <v/>
      </c>
      <c r="BJ18" s="28" t="str">
        <f>IF(ISNUMBER('Массив с заданной глубиной'!C18),MOD(IF((COLUMN('Массив с заданной глубиной'!C18)-$BE$6)&gt;0,1-$BD$4,IF((ROW('Массив с заданной глубиной'!C18)-$BE$7)&lt;0,-$BD$4,2-$BD$4))*PI()+ATAN((ROW('Массив с заданной глубиной'!C18)-$BE$7)/(COLUMN('Массив с заданной глубиной'!C18)-$BE$6)),2*PI()),"")</f>
        <v/>
      </c>
      <c r="BK18" s="28" t="str">
        <f>IF(ISNUMBER('Массив с заданной глубиной'!D18),MOD(IF((COLUMN('Массив с заданной глубиной'!D18)-$BE$6)&gt;0,1-$BD$4,IF((ROW('Массив с заданной глубиной'!D18)-$BE$7)&lt;0,-$BD$4,2-$BD$4))*PI()+ATAN((ROW('Массив с заданной глубиной'!D18)-$BE$7)/(COLUMN('Массив с заданной глубиной'!D18)-$BE$6)),2*PI()),"")</f>
        <v/>
      </c>
      <c r="BL18" s="28" t="str">
        <f>IF(ISNUMBER('Массив с заданной глубиной'!E18),MOD(IF((COLUMN('Массив с заданной глубиной'!E18)-$BE$6)&gt;0,1-$BD$4,IF((ROW('Массив с заданной глубиной'!E18)-$BE$7)&lt;0,-$BD$4,2-$BD$4))*PI()+ATAN((ROW('Массив с заданной глубиной'!E18)-$BE$7)/(COLUMN('Массив с заданной глубиной'!E18)-$BE$6)),2*PI()),"")</f>
        <v/>
      </c>
      <c r="BM18" s="28" t="str">
        <f>IF(ISNUMBER('Массив с заданной глубиной'!F18),MOD(IF((COLUMN('Массив с заданной глубиной'!F18)-$BE$6)&gt;0,1-$BD$4,IF((ROW('Массив с заданной глубиной'!F18)-$BE$7)&lt;0,-$BD$4,2-$BD$4))*PI()+ATAN((ROW('Массив с заданной глубиной'!F18)-$BE$7)/(COLUMN('Массив с заданной глубиной'!F18)-$BE$6)),2*PI()),"")</f>
        <v/>
      </c>
      <c r="BN18" s="28" t="str">
        <f>IF(ISNUMBER('Массив с заданной глубиной'!G18),MOD(IF((COLUMN('Массив с заданной глубиной'!G18)-$BE$6)&gt;0,1-$BD$4,IF((ROW('Массив с заданной глубиной'!G18)-$BE$7)&lt;0,-$BD$4,2-$BD$4))*PI()+ATAN((ROW('Массив с заданной глубиной'!G18)-$BE$7)/(COLUMN('Массив с заданной глубиной'!G18)-$BE$6)),2*PI()),"")</f>
        <v/>
      </c>
      <c r="BO18" s="28" t="str">
        <f>IF(ISNUMBER('Массив с заданной глубиной'!H18),MOD(IF((COLUMN('Массив с заданной глубиной'!H18)-$BE$6)&gt;0,1-$BD$4,IF((ROW('Массив с заданной глубиной'!H18)-$BE$7)&lt;0,-$BD$4,2-$BD$4))*PI()+ATAN((ROW('Массив с заданной глубиной'!H18)-$BE$7)/(COLUMN('Массив с заданной глубиной'!H18)-$BE$6)),2*PI()),"")</f>
        <v/>
      </c>
      <c r="BP18" s="28" t="str">
        <f>IF(ISNUMBER('Массив с заданной глубиной'!I18),MOD(IF((COLUMN('Массив с заданной глубиной'!I18)-$BE$6)&gt;0,1-$BD$4,IF((ROW('Массив с заданной глубиной'!I18)-$BE$7)&lt;0,-$BD$4,2-$BD$4))*PI()+ATAN((ROW('Массив с заданной глубиной'!I18)-$BE$7)/(COLUMN('Массив с заданной глубиной'!I18)-$BE$6)),2*PI()),"")</f>
        <v/>
      </c>
      <c r="BQ18" s="28">
        <f>IF(ISNUMBER('Массив с заданной глубиной'!J18),MOD(IF((COLUMN('Массив с заданной глубиной'!J18)-$BE$6)&gt;0,1-$BD$4,IF((ROW('Массив с заданной глубиной'!J18)-$BE$7)&lt;0,-$BD$4,2-$BD$4))*PI()+ATAN((ROW('Массив с заданной глубиной'!J18)-$BE$7)/(COLUMN('Массив с заданной глубиной'!J18)-$BE$6)),2*PI()),"")</f>
        <v>5.9388232506177552</v>
      </c>
      <c r="BR18" s="28" t="str">
        <f>IF(ISNUMBER('Массив с заданной глубиной'!K18),MOD(IF((COLUMN('Массив с заданной глубиной'!K18)-$BE$6)&gt;0,1-$BD$4,IF((ROW('Массив с заданной глубиной'!K18)-$BE$7)&lt;0,-$BD$4,2-$BD$4))*PI()+ATAN((ROW('Массив с заданной глубиной'!K18)-$BE$7)/(COLUMN('Массив с заданной глубиной'!K18)-$BE$6)),2*PI()),"")</f>
        <v/>
      </c>
      <c r="BS18" s="28" t="str">
        <f>IF(ISNUMBER('Массив с заданной глубиной'!L18),MOD(IF((COLUMN('Массив с заданной глубиной'!L18)-$BE$6)&gt;0,1-$BD$4,IF((ROW('Массив с заданной глубиной'!L18)-$BE$7)&lt;0,-$BD$4,2-$BD$4))*PI()+ATAN((ROW('Массив с заданной глубиной'!L18)-$BE$7)/(COLUMN('Массив с заданной глубиной'!L18)-$BE$6)),2*PI()),"")</f>
        <v/>
      </c>
      <c r="BT18" s="28" t="str">
        <f>IF(ISNUMBER('Массив с заданной глубиной'!M18),MOD(IF((COLUMN('Массив с заданной глубиной'!M18)-$BE$6)&gt;0,1-$BD$4,IF((ROW('Массив с заданной глубиной'!M18)-$BE$7)&lt;0,-$BD$4,2-$BD$4))*PI()+ATAN((ROW('Массив с заданной глубиной'!M18)-$BE$7)/(COLUMN('Массив с заданной глубиной'!M18)-$BE$6)),2*PI()),"")</f>
        <v/>
      </c>
      <c r="BU18" s="28" t="str">
        <f>IF(ISNUMBER('Массив с заданной глубиной'!N18),MOD(IF((COLUMN('Массив с заданной глубиной'!N18)-$BE$6)&gt;0,1-$BD$4,IF((ROW('Массив с заданной глубиной'!N18)-$BE$7)&lt;0,-$BD$4,2-$BD$4))*PI()+ATAN((ROW('Массив с заданной глубиной'!N18)-$BE$7)/(COLUMN('Массив с заданной глубиной'!N18)-$BE$6)),2*PI()),"")</f>
        <v/>
      </c>
      <c r="BV18" s="28" t="str">
        <f>IF(ISNUMBER('Массив с заданной глубиной'!O18),MOD(IF((COLUMN('Массив с заданной глубиной'!O18)-$BE$6)&gt;0,1-$BD$4,IF((ROW('Массив с заданной глубиной'!O18)-$BE$7)&lt;0,-$BD$4,2-$BD$4))*PI()+ATAN((ROW('Массив с заданной глубиной'!O18)-$BE$7)/(COLUMN('Массив с заданной глубиной'!O18)-$BE$6)),2*PI()),"")</f>
        <v/>
      </c>
      <c r="BW18" s="28" t="str">
        <f>IF(ISNUMBER('Массив с заданной глубиной'!P18),MOD(IF((COLUMN('Массив с заданной глубиной'!P18)-$BE$6)&gt;0,1-$BD$4,IF((ROW('Массив с заданной глубиной'!P18)-$BE$7)&lt;0,-$BD$4,2-$BD$4))*PI()+ATAN((ROW('Массив с заданной глубиной'!P18)-$BE$7)/(COLUMN('Массив с заданной глубиной'!P18)-$BE$6)),2*PI()),"")</f>
        <v/>
      </c>
      <c r="BX18" s="28" t="str">
        <f>IF(ISNUMBER('Массив с заданной глубиной'!Q18),MOD(IF((COLUMN('Массив с заданной глубиной'!Q18)-$BE$6)&gt;0,1-$BD$4,IF((ROW('Массив с заданной глубиной'!Q18)-$BE$7)&lt;0,-$BD$4,2-$BD$4))*PI()+ATAN((ROW('Массив с заданной глубиной'!Q18)-$BE$7)/(COLUMN('Массив с заданной глубиной'!Q18)-$BE$6)),2*PI()),"")</f>
        <v/>
      </c>
      <c r="BY18" s="28" t="str">
        <f>IF(ISNUMBER('Массив с заданной глубиной'!R18),MOD(IF((COLUMN('Массив с заданной глубиной'!R18)-$BE$6)&gt;0,1-$BD$4,IF((ROW('Массив с заданной глубиной'!R18)-$BE$7)&lt;0,-$BD$4,2-$BD$4))*PI()+ATAN((ROW('Массив с заданной глубиной'!R18)-$BE$7)/(COLUMN('Массив с заданной глубиной'!R18)-$BE$6)),2*PI()),"")</f>
        <v/>
      </c>
      <c r="BZ18" s="28" t="str">
        <f>IF(ISNUMBER('Массив с заданной глубиной'!S18),MOD(IF((COLUMN('Массив с заданной глубиной'!S18)-$BE$6)&gt;0,1-$BD$4,IF((ROW('Массив с заданной глубиной'!S18)-$BE$7)&lt;0,-$BD$4,2-$BD$4))*PI()+ATAN((ROW('Массив с заданной глубиной'!S18)-$BE$7)/(COLUMN('Массив с заданной глубиной'!S18)-$BE$6)),2*PI()),"")</f>
        <v/>
      </c>
      <c r="CA18" s="28" t="str">
        <f>IF(ISNUMBER('Массив с заданной глубиной'!T18),MOD(IF((COLUMN('Массив с заданной глубиной'!T18)-$BE$6)&gt;0,1-$BD$4,IF((ROW('Массив с заданной глубиной'!T18)-$BE$7)&lt;0,-$BD$4,2-$BD$4))*PI()+ATAN((ROW('Массив с заданной глубиной'!T18)-$BE$7)/(COLUMN('Массив с заданной глубиной'!T18)-$BE$6)),2*PI()),"")</f>
        <v/>
      </c>
      <c r="CB18" s="28" t="str">
        <f>IF(ISNUMBER('Массив с заданной глубиной'!U18),MOD(IF((COLUMN('Массив с заданной глубиной'!U18)-$BE$6)&gt;0,1-$BD$4,IF((ROW('Массив с заданной глубиной'!U18)-$BE$7)&lt;0,-$BD$4,2-$BD$4))*PI()+ATAN((ROW('Массив с заданной глубиной'!U18)-$BE$7)/(COLUMN('Массив с заданной глубиной'!U18)-$BE$6)),2*PI()),"")</f>
        <v/>
      </c>
      <c r="CC18" s="28" t="str">
        <f>IF(ISNUMBER('Массив с заданной глубиной'!V18),MOD(IF((COLUMN('Массив с заданной глубиной'!V18)-$BE$6)&gt;0,1-$BD$4,IF((ROW('Массив с заданной глубиной'!V18)-$BE$7)&lt;0,-$BD$4,2-$BD$4))*PI()+ATAN((ROW('Массив с заданной глубиной'!V18)-$BE$7)/(COLUMN('Массив с заданной глубиной'!V18)-$BE$6)),2*PI()),"")</f>
        <v/>
      </c>
      <c r="CD18" s="28" t="str">
        <f>IF(ISNUMBER('Массив с заданной глубиной'!W18),MOD(IF((COLUMN('Массив с заданной глубиной'!W18)-$BE$6)&gt;0,1-$BD$4,IF((ROW('Массив с заданной глубиной'!W18)-$BE$7)&lt;0,-$BD$4,2-$BD$4))*PI()+ATAN((ROW('Массив с заданной глубиной'!W18)-$BE$7)/(COLUMN('Массив с заданной глубиной'!W18)-$BE$6)),2*PI()),"")</f>
        <v/>
      </c>
      <c r="CE18" s="28" t="str">
        <f>IF(ISNUMBER('Массив с заданной глубиной'!X18),MOD(IF((COLUMN('Массив с заданной глубиной'!X18)-$BE$6)&gt;0,1-$BD$4,IF((ROW('Массив с заданной глубиной'!X18)-$BE$7)&lt;0,-$BD$4,2-$BD$4))*PI()+ATAN((ROW('Массив с заданной глубиной'!X18)-$BE$7)/(COLUMN('Массив с заданной глубиной'!X18)-$BE$6)),2*PI()),"")</f>
        <v/>
      </c>
      <c r="CF18" s="28" t="str">
        <f>IF(ISNUMBER('Массив с заданной глубиной'!Y18),MOD(IF((COLUMN('Массив с заданной глубиной'!Y18)-$BE$6)&gt;0,1-$BD$4,IF((ROW('Массив с заданной глубиной'!Y18)-$BE$7)&lt;0,-$BD$4,2-$BD$4))*PI()+ATAN((ROW('Массив с заданной глубиной'!Y18)-$BE$7)/(COLUMN('Массив с заданной глубиной'!Y18)-$BE$6)),2*PI()),"")</f>
        <v/>
      </c>
      <c r="CG18" s="28" t="str">
        <f>IF(ISNUMBER('Массив с заданной глубиной'!Z18),MOD(IF((COLUMN('Массив с заданной глубиной'!Z18)-$BE$6)&gt;0,1-$BD$4,IF((ROW('Массив с заданной глубиной'!Z18)-$BE$7)&lt;0,-$BD$4,2-$BD$4))*PI()+ATAN((ROW('Массив с заданной глубиной'!Z18)-$BE$7)/(COLUMN('Массив с заданной глубиной'!Z18)-$BE$6)),2*PI()),"")</f>
        <v/>
      </c>
      <c r="CH18" s="28" t="str">
        <f>IF(ISNUMBER('Массив с заданной глубиной'!AA18),MOD(IF((COLUMN('Массив с заданной глубиной'!AA18)-$BE$6)&gt;0,1-$BD$4,IF((ROW('Массив с заданной глубиной'!AA18)-$BE$7)&lt;0,-$BD$4,2-$BD$4))*PI()+ATAN((ROW('Массив с заданной глубиной'!AA18)-$BE$7)/(COLUMN('Массив с заданной глубиной'!AA18)-$BE$6)),2*PI()),"")</f>
        <v/>
      </c>
      <c r="CI18" s="28" t="str">
        <f>IF(ISNUMBER('Массив с заданной глубиной'!AB18),MOD(IF((COLUMN('Массив с заданной глубиной'!AB18)-$BE$6)&gt;0,1-$BD$4,IF((ROW('Массив с заданной глубиной'!AB18)-$BE$7)&lt;0,-$BD$4,2-$BD$4))*PI()+ATAN((ROW('Массив с заданной глубиной'!AB18)-$BE$7)/(COLUMN('Массив с заданной глубиной'!AB18)-$BE$6)),2*PI()),"")</f>
        <v/>
      </c>
      <c r="CJ18" s="28" t="str">
        <f>IF(ISNUMBER('Массив с заданной глубиной'!AC18),MOD(IF((COLUMN('Массив с заданной глубиной'!AC18)-$BE$6)&gt;0,1-$BD$4,IF((ROW('Массив с заданной глубиной'!AC18)-$BE$7)&lt;0,-$BD$4,2-$BD$4))*PI()+ATAN((ROW('Массив с заданной глубиной'!AC18)-$BE$7)/(COLUMN('Массив с заданной глубиной'!AC18)-$BE$6)),2*PI()),"")</f>
        <v/>
      </c>
      <c r="CK18" s="28" t="str">
        <f>IF(ISNUMBER('Массив с заданной глубиной'!AD18),MOD(IF((COLUMN('Массив с заданной глубиной'!AD18)-$BE$6)&gt;0,1-$BD$4,IF((ROW('Массив с заданной глубиной'!AD18)-$BE$7)&lt;0,-$BD$4,2-$BD$4))*PI()+ATAN((ROW('Массив с заданной глубиной'!AD18)-$BE$7)/(COLUMN('Массив с заданной глубиной'!AD18)-$BE$6)),2*PI()),"")</f>
        <v/>
      </c>
      <c r="CL18" s="28" t="str">
        <f>IF(ISNUMBER('Массив с заданной глубиной'!AE18),MOD(IF((COLUMN('Массив с заданной глубиной'!AE18)-$BE$6)&gt;0,1-$BD$4,IF((ROW('Массив с заданной глубиной'!AE18)-$BE$7)&lt;0,-$BD$4,2-$BD$4))*PI()+ATAN((ROW('Массив с заданной глубиной'!AE18)-$BE$7)/(COLUMN('Массив с заданной глубиной'!AE18)-$BE$6)),2*PI()),"")</f>
        <v/>
      </c>
      <c r="CM18" s="28" t="str">
        <f>IF(ISNUMBER('Массив с заданной глубиной'!AF18),MOD(IF((COLUMN('Массив с заданной глубиной'!AF18)-$BE$6)&gt;0,1-$BD$4,IF((ROW('Массив с заданной глубиной'!AF18)-$BE$7)&lt;0,-$BD$4,2-$BD$4))*PI()+ATAN((ROW('Массив с заданной глубиной'!AF18)-$BE$7)/(COLUMN('Массив с заданной глубиной'!AF18)-$BE$6)),2*PI()),"")</f>
        <v/>
      </c>
      <c r="CN18" s="28" t="str">
        <f>IF(ISNUMBER('Массив с заданной глубиной'!AG18),MOD(IF((COLUMN('Массив с заданной глубиной'!AG18)-$BE$6)&gt;0,1-$BD$4,IF((ROW('Массив с заданной глубиной'!AG18)-$BE$7)&lt;0,-$BD$4,2-$BD$4))*PI()+ATAN((ROW('Массив с заданной глубиной'!AG18)-$BE$7)/(COLUMN('Массив с заданной глубиной'!AG18)-$BE$6)),2*PI()),"")</f>
        <v/>
      </c>
      <c r="CO18" s="28" t="str">
        <f>IF(ISNUMBER('Массив с заданной глубиной'!AH18),MOD(IF((COLUMN('Массив с заданной глубиной'!AH18)-$BE$6)&gt;0,1-$BD$4,IF((ROW('Массив с заданной глубиной'!AH18)-$BE$7)&lt;0,-$BD$4,2-$BD$4))*PI()+ATAN((ROW('Массив с заданной глубиной'!AH18)-$BE$7)/(COLUMN('Массив с заданной глубиной'!AH18)-$BE$6)),2*PI()),"")</f>
        <v/>
      </c>
      <c r="CP18" s="28" t="str">
        <f>IF(ISNUMBER('Массив с заданной глубиной'!AI18),MOD(IF((COLUMN('Массив с заданной глубиной'!AI18)-$BE$6)&gt;0,1-$BD$4,IF((ROW('Массив с заданной глубиной'!AI18)-$BE$7)&lt;0,-$BD$4,2-$BD$4))*PI()+ATAN((ROW('Массив с заданной глубиной'!AI18)-$BE$7)/(COLUMN('Массив с заданной глубиной'!AI18)-$BE$6)),2*PI()),"")</f>
        <v/>
      </c>
      <c r="CQ18" s="28" t="str">
        <f>IF(ISNUMBER('Массив с заданной глубиной'!AJ18),MOD(IF((COLUMN('Массив с заданной глубиной'!AJ18)-$BE$6)&gt;0,1-$BD$4,IF((ROW('Массив с заданной глубиной'!AJ18)-$BE$7)&lt;0,-$BD$4,2-$BD$4))*PI()+ATAN((ROW('Массив с заданной глубиной'!AJ18)-$BE$7)/(COLUMN('Массив с заданной глубиной'!AJ18)-$BE$6)),2*PI()),"")</f>
        <v/>
      </c>
      <c r="CR18" s="28" t="str">
        <f>IF(ISNUMBER('Массив с заданной глубиной'!AK18),MOD(IF((COLUMN('Массив с заданной глубиной'!AK18)-$BE$6)&gt;0,1-$BD$4,IF((ROW('Массив с заданной глубиной'!AK18)-$BE$7)&lt;0,-$BD$4,2-$BD$4))*PI()+ATAN((ROW('Массив с заданной глубиной'!AK18)-$BE$7)/(COLUMN('Массив с заданной глубиной'!AK18)-$BE$6)),2*PI()),"")</f>
        <v/>
      </c>
      <c r="CS18" s="28" t="str">
        <f>IF(ISNUMBER('Массив с заданной глубиной'!AL18),MOD(IF((COLUMN('Массив с заданной глубиной'!AL18)-$BE$6)&gt;0,1-$BD$4,IF((ROW('Массив с заданной глубиной'!AL18)-$BE$7)&lt;0,-$BD$4,2-$BD$4))*PI()+ATAN((ROW('Массив с заданной глубиной'!AL18)-$BE$7)/(COLUMN('Массив с заданной глубиной'!AL18)-$BE$6)),2*PI()),"")</f>
        <v/>
      </c>
      <c r="CT18" s="28" t="str">
        <f>IF(ISNUMBER('Массив с заданной глубиной'!AM18),MOD(IF((COLUMN('Массив с заданной глубиной'!AM18)-$BE$6)&gt;0,1-$BD$4,IF((ROW('Массив с заданной глубиной'!AM18)-$BE$7)&lt;0,-$BD$4,2-$BD$4))*PI()+ATAN((ROW('Массив с заданной глубиной'!AM18)-$BE$7)/(COLUMN('Массив с заданной глубиной'!AM18)-$BE$6)),2*PI()),"")</f>
        <v/>
      </c>
      <c r="CU18" s="28" t="str">
        <f>IF(ISNUMBER('Массив с заданной глубиной'!AN18),MOD(IF((COLUMN('Массив с заданной глубиной'!AN18)-$BE$6)&gt;0,1-$BD$4,IF((ROW('Массив с заданной глубиной'!AN18)-$BE$7)&lt;0,-$BD$4,2-$BD$4))*PI()+ATAN((ROW('Массив с заданной глубиной'!AN18)-$BE$7)/(COLUMN('Массив с заданной глубиной'!AN18)-$BE$6)),2*PI()),"")</f>
        <v/>
      </c>
      <c r="CV18" s="28" t="str">
        <f>IF(ISNUMBER('Массив с заданной глубиной'!AO18),MOD(IF((COLUMN('Массив с заданной глубиной'!AO18)-$BE$6)&gt;0,1-$BD$4,IF((ROW('Массив с заданной глубиной'!AO18)-$BE$7)&lt;0,-$BD$4,2-$BD$4))*PI()+ATAN((ROW('Массив с заданной глубиной'!AO18)-$BE$7)/(COLUMN('Массив с заданной глубиной'!AO18)-$BE$6)),2*PI()),"")</f>
        <v/>
      </c>
      <c r="CW18" s="28" t="str">
        <f>IF(ISNUMBER('Массив с заданной глубиной'!AP18),MOD(IF((COLUMN('Массив с заданной глубиной'!AP18)-$BE$6)&gt;0,1-$BD$4,IF((ROW('Массив с заданной глубиной'!AP18)-$BE$7)&lt;0,-$BD$4,2-$BD$4))*PI()+ATAN((ROW('Массив с заданной глубиной'!AP18)-$BE$7)/(COLUMN('Массив с заданной глубиной'!AP18)-$BE$6)),2*PI()),"")</f>
        <v/>
      </c>
      <c r="CX18" s="28">
        <f>IF(ISNUMBER('Массив с заданной глубиной'!AQ18),MOD(IF((COLUMN('Массив с заданной глубиной'!AQ18)-$BE$6)&gt;0,1-$BD$4,IF((ROW('Массив с заданной глубиной'!AQ18)-$BE$7)&lt;0,-$BD$4,2-$BD$4))*PI()+ATAN((ROW('Массив с заданной глубиной'!AQ18)-$BE$7)/(COLUMN('Массив с заданной глубиной'!AQ18)-$BE$6)),2*PI()),"")</f>
        <v>1.9733693150628631</v>
      </c>
      <c r="CY18" s="28" t="str">
        <f>IF(ISNUMBER('Массив с заданной глубиной'!AR18),MOD(IF((COLUMN('Массив с заданной глубиной'!AR18)-$BE$6)&gt;0,1-$BD$4,IF((ROW('Массив с заданной глубиной'!AR18)-$BE$7)&lt;0,-$BD$4,2-$BD$4))*PI()+ATAN((ROW('Массив с заданной глубиной'!AR18)-$BE$7)/(COLUMN('Массив с заданной глубиной'!AR18)-$BE$6)),2*PI()),"")</f>
        <v/>
      </c>
      <c r="CZ18" s="28" t="str">
        <f>IF(ISNUMBER('Массив с заданной глубиной'!AS18),MOD(IF((COLUMN('Массив с заданной глубиной'!AS18)-$BE$6)&gt;0,1-$BD$4,IF((ROW('Массив с заданной глубиной'!AS18)-$BE$7)&lt;0,-$BD$4,2-$BD$4))*PI()+ATAN((ROW('Массив с заданной глубиной'!AS18)-$BE$7)/(COLUMN('Массив с заданной глубиной'!AS18)-$BE$6)),2*PI()),"")</f>
        <v/>
      </c>
      <c r="DA18" s="28" t="str">
        <f>IF(ISNUMBER('Массив с заданной глубиной'!AT18),MOD(IF((COLUMN('Массив с заданной глубиной'!AT18)-$BE$6)&gt;0,1-$BD$4,IF((ROW('Массив с заданной глубиной'!AT18)-$BE$7)&lt;0,-$BD$4,2-$BD$4))*PI()+ATAN((ROW('Массив с заданной глубиной'!AT18)-$BE$7)/(COLUMN('Массив с заданной глубиной'!AT18)-$BE$6)),2*PI()),"")</f>
        <v/>
      </c>
      <c r="DB18" s="28" t="str">
        <f>IF(ISNUMBER('Массив с заданной глубиной'!AU18),MOD(IF((COLUMN('Массив с заданной глубиной'!AU18)-$BE$6)&gt;0,1-$BD$4,IF((ROW('Массив с заданной глубиной'!AU18)-$BE$7)&lt;0,-$BD$4,2-$BD$4))*PI()+ATAN((ROW('Массив с заданной глубиной'!AU18)-$BE$7)/(COLUMN('Массив с заданной глубиной'!AU18)-$BE$6)),2*PI()),"")</f>
        <v/>
      </c>
      <c r="DC18" s="28" t="str">
        <f>IF(ISNUMBER('Массив с заданной глубиной'!AV18),MOD(IF((COLUMN('Массив с заданной глубиной'!AV18)-$BE$6)&gt;0,1-$BD$4,IF((ROW('Массив с заданной глубиной'!AV18)-$BE$7)&lt;0,-$BD$4,2-$BD$4))*PI()+ATAN((ROW('Массив с заданной глубиной'!AV18)-$BE$7)/(COLUMN('Массив с заданной глубиной'!AV18)-$BE$6)),2*PI()),"")</f>
        <v/>
      </c>
      <c r="DD18" s="28" t="str">
        <f>IF(ISNUMBER('Массив с заданной глубиной'!AW18),MOD(IF((COLUMN('Массив с заданной глубиной'!AW18)-$BE$6)&gt;0,1-$BD$4,IF((ROW('Массив с заданной глубиной'!AW18)-$BE$7)&lt;0,-$BD$4,2-$BD$4))*PI()+ATAN((ROW('Массив с заданной глубиной'!AW18)-$BE$7)/(COLUMN('Массив с заданной глубиной'!AW18)-$BE$6)),2*PI()),"")</f>
        <v/>
      </c>
      <c r="DE18" s="28" t="str">
        <f>IF(ISNUMBER('Массив с заданной глубиной'!AX18),MOD(IF((COLUMN('Массив с заданной глубиной'!AX18)-$BE$6)&gt;0,1-$BD$4,IF((ROW('Массив с заданной глубиной'!AX18)-$BE$7)&lt;0,-$BD$4,2-$BD$4))*PI()+ATAN((ROW('Массив с заданной глубиной'!AX18)-$BE$7)/(COLUMN('Массив с заданной глубиной'!AX18)-$BE$6)),2*PI()),"")</f>
        <v/>
      </c>
      <c r="DF18" s="28" t="str">
        <f>IF(ISNUMBER('Массив с заданной глубиной'!AY18),MOD(IF((COLUMN('Массив с заданной глубиной'!AY18)-$BE$6)&gt;0,1-$BD$4,IF((ROW('Массив с заданной глубиной'!AY18)-$BE$7)&lt;0,-$BD$4,2-$BD$4))*PI()+ATAN((ROW('Массив с заданной глубиной'!AY18)-$BE$7)/(COLUMN('Массив с заданной глубиной'!AY18)-$BE$6)),2*PI()),"")</f>
        <v/>
      </c>
    </row>
    <row r="19" spans="2:110" ht="18" customHeight="1" thickBot="1" x14ac:dyDescent="0.3">
      <c r="B19" s="27" t="str">
        <f>IF('Массив с заданной глубиной'!B19=$BD$3,
RANK(BI19,$BI$2:$DF$51,1),"")</f>
        <v/>
      </c>
      <c r="C19" s="27" t="str">
        <f>IF('Массив с заданной глубиной'!C19=$BD$3,
RANK(BJ19,$BI$2:$DF$51,1),"")</f>
        <v/>
      </c>
      <c r="D19" s="27" t="str">
        <f>IF('Массив с заданной глубиной'!D19=$BD$3,
RANK(BK19,$BI$2:$DF$51,1),"")</f>
        <v/>
      </c>
      <c r="E19" s="27" t="str">
        <f>IF('Массив с заданной глубиной'!E19=$BD$3,
RANK(BL19,$BI$2:$DF$51,1),"")</f>
        <v/>
      </c>
      <c r="F19" s="27" t="str">
        <f>IF('Массив с заданной глубиной'!F19=$BD$3,
RANK(BM19,$BI$2:$DF$51,1),"")</f>
        <v/>
      </c>
      <c r="G19" s="27" t="str">
        <f>IF('Массив с заданной глубиной'!G19=$BD$3,
RANK(BN19,$BI$2:$DF$51,1),"")</f>
        <v/>
      </c>
      <c r="H19" s="27" t="str">
        <f>IF('Массив с заданной глубиной'!H19=$BD$3,
RANK(BO19,$BI$2:$DF$51,1),"")</f>
        <v/>
      </c>
      <c r="I19" s="27" t="str">
        <f>IF('Массив с заданной глубиной'!I19=$BD$3,
RANK(BP19,$BI$2:$DF$51,1),"")</f>
        <v/>
      </c>
      <c r="J19" s="27">
        <f>IF('Массив с заданной глубиной'!J19=$BD$3,
RANK(BQ19,$BI$2:$DF$51,1),"")</f>
        <v>130</v>
      </c>
      <c r="K19" s="27" t="str">
        <f>IF('Массив с заданной глубиной'!K19=$BD$3,
RANK(BR19,$BI$2:$DF$51,1),"")</f>
        <v/>
      </c>
      <c r="L19" s="27" t="str">
        <f>IF('Массив с заданной глубиной'!L19=$BD$3,
RANK(BS19,$BI$2:$DF$51,1),"")</f>
        <v/>
      </c>
      <c r="M19" s="27" t="str">
        <f>IF('Массив с заданной глубиной'!M19=$BD$3,
RANK(BT19,$BI$2:$DF$51,1),"")</f>
        <v/>
      </c>
      <c r="N19" s="27" t="str">
        <f>IF('Массив с заданной глубиной'!N19=$BD$3,
RANK(BU19,$BI$2:$DF$51,1),"")</f>
        <v/>
      </c>
      <c r="O19" s="27" t="str">
        <f>IF('Массив с заданной глубиной'!O19=$BD$3,
RANK(BV19,$BI$2:$DF$51,1),"")</f>
        <v/>
      </c>
      <c r="P19" s="27" t="str">
        <f>IF('Массив с заданной глубиной'!P19=$BD$3,
RANK(BW19,$BI$2:$DF$51,1),"")</f>
        <v/>
      </c>
      <c r="Q19" s="27" t="str">
        <f>IF('Массив с заданной глубиной'!Q19=$BD$3,
RANK(BX19,$BI$2:$DF$51,1),"")</f>
        <v/>
      </c>
      <c r="R19" s="27" t="str">
        <f>IF('Массив с заданной глубиной'!R19=$BD$3,
RANK(BY19,$BI$2:$DF$51,1),"")</f>
        <v/>
      </c>
      <c r="S19" s="27" t="str">
        <f>IF('Массив с заданной глубиной'!S19=$BD$3,
RANK(BZ19,$BI$2:$DF$51,1),"")</f>
        <v/>
      </c>
      <c r="T19" s="27" t="str">
        <f>IF('Массив с заданной глубиной'!T19=$BD$3,
RANK(CA19,$BI$2:$DF$51,1),"")</f>
        <v/>
      </c>
      <c r="U19" s="27" t="str">
        <f>IF('Массив с заданной глубиной'!U19=$BD$3,
RANK(CB19,$BI$2:$DF$51,1),"")</f>
        <v/>
      </c>
      <c r="V19" s="27" t="str">
        <f>IF('Массив с заданной глубиной'!V19=$BD$3,
RANK(CC19,$BI$2:$DF$51,1),"")</f>
        <v/>
      </c>
      <c r="W19" s="27" t="str">
        <f>IF('Массив с заданной глубиной'!W19=$BD$3,
RANK(CD19,$BI$2:$DF$51,1),"")</f>
        <v/>
      </c>
      <c r="X19" s="27" t="str">
        <f>IF('Массив с заданной глубиной'!X19=$BD$3,
RANK(CE19,$BI$2:$DF$51,1),"")</f>
        <v/>
      </c>
      <c r="Y19" s="27" t="str">
        <f>IF('Массив с заданной глубиной'!Y19=$BD$3,
RANK(CF19,$BI$2:$DF$51,1),"")</f>
        <v/>
      </c>
      <c r="Z19" s="27" t="str">
        <f>IF('Массив с заданной глубиной'!Z19=$BD$3,
RANK(CG19,$BI$2:$DF$51,1),"")</f>
        <v/>
      </c>
      <c r="AA19" s="27" t="str">
        <f>IF('Массив с заданной глубиной'!AA19=$BD$3,
RANK(CH19,$BI$2:$DF$51,1),"")</f>
        <v/>
      </c>
      <c r="AB19" s="27" t="str">
        <f>IF('Массив с заданной глубиной'!AB19=$BD$3,
RANK(CI19,$BI$2:$DF$51,1),"")</f>
        <v/>
      </c>
      <c r="AC19" s="27" t="str">
        <f>IF('Массив с заданной глубиной'!AC19=$BD$3,
RANK(CJ19,$BI$2:$DF$51,1),"")</f>
        <v/>
      </c>
      <c r="AD19" s="27" t="str">
        <f>IF('Массив с заданной глубиной'!AD19=$BD$3,
RANK(CK19,$BI$2:$DF$51,1),"")</f>
        <v/>
      </c>
      <c r="AE19" s="27" t="str">
        <f>IF('Массив с заданной глубиной'!AE19=$BD$3,
RANK(CL19,$BI$2:$DF$51,1),"")</f>
        <v/>
      </c>
      <c r="AF19" s="27" t="str">
        <f>IF('Массив с заданной глубиной'!AF19=$BD$3,
RANK(CM19,$BI$2:$DF$51,1),"")</f>
        <v/>
      </c>
      <c r="AG19" s="27" t="str">
        <f>IF('Массив с заданной глубиной'!AG19=$BD$3,
RANK(CN19,$BI$2:$DF$51,1),"")</f>
        <v/>
      </c>
      <c r="AH19" s="27" t="str">
        <f>IF('Массив с заданной глубиной'!AH19=$BD$3,
RANK(CO19,$BI$2:$DF$51,1),"")</f>
        <v/>
      </c>
      <c r="AI19" s="27" t="str">
        <f>IF('Массив с заданной глубиной'!AI19=$BD$3,
RANK(CP19,$BI$2:$DF$51,1),"")</f>
        <v/>
      </c>
      <c r="AJ19" s="27" t="str">
        <f>IF('Массив с заданной глубиной'!AJ19=$BD$3,
RANK(CQ19,$BI$2:$DF$51,1),"")</f>
        <v/>
      </c>
      <c r="AK19" s="27" t="str">
        <f>IF('Массив с заданной глубиной'!AK19=$BD$3,
RANK(CR19,$BI$2:$DF$51,1),"")</f>
        <v/>
      </c>
      <c r="AL19" s="27" t="str">
        <f>IF('Массив с заданной глубиной'!AL19=$BD$3,
RANK(CS19,$BI$2:$DF$51,1),"")</f>
        <v/>
      </c>
      <c r="AM19" s="27" t="str">
        <f>IF('Массив с заданной глубиной'!AM19=$BD$3,
RANK(CT19,$BI$2:$DF$51,1),"")</f>
        <v/>
      </c>
      <c r="AN19" s="27" t="str">
        <f>IF('Массив с заданной глубиной'!AN19=$BD$3,
RANK(CU19,$BI$2:$DF$51,1),"")</f>
        <v/>
      </c>
      <c r="AO19" s="27" t="str">
        <f>IF('Массив с заданной глубиной'!AO19=$BD$3,
RANK(CV19,$BI$2:$DF$51,1),"")</f>
        <v/>
      </c>
      <c r="AP19" s="27" t="str">
        <f>IF('Массив с заданной глубиной'!AP19=$BD$3,
RANK(CW19,$BI$2:$DF$51,1),"")</f>
        <v/>
      </c>
      <c r="AQ19" s="27">
        <f>IF('Массив с заданной глубиной'!AQ19=$BD$3,
RANK(CX19,$BI$2:$DF$51,1),"")</f>
        <v>49</v>
      </c>
      <c r="AR19" s="27" t="str">
        <f>IF('Массив с заданной глубиной'!AR19=$BD$3,
RANK(CY19,$BI$2:$DF$51,1),"")</f>
        <v/>
      </c>
      <c r="AS19" s="27" t="str">
        <f>IF('Массив с заданной глубиной'!AS19=$BD$3,
RANK(CZ19,$BI$2:$DF$51,1),"")</f>
        <v/>
      </c>
      <c r="AT19" s="27" t="str">
        <f>IF('Массив с заданной глубиной'!AT19=$BD$3,
RANK(DA19,$BI$2:$DF$51,1),"")</f>
        <v/>
      </c>
      <c r="AU19" s="27" t="str">
        <f>IF('Массив с заданной глубиной'!AU19=$BD$3,
RANK(DB19,$BI$2:$DF$51,1),"")</f>
        <v/>
      </c>
      <c r="AV19" s="27" t="str">
        <f>IF('Массив с заданной глубиной'!AV19=$BD$3,
RANK(DC19,$BI$2:$DF$51,1),"")</f>
        <v/>
      </c>
      <c r="AW19" s="27" t="str">
        <f>IF('Массив с заданной глубиной'!AW19=$BD$3,
RANK(DD19,$BI$2:$DF$51,1),"")</f>
        <v/>
      </c>
      <c r="AX19" s="27" t="str">
        <f>IF('Массив с заданной глубиной'!AX19=$BD$3,
RANK(DE19,$BI$2:$DF$51,1),"")</f>
        <v/>
      </c>
      <c r="AY19" s="27" t="str">
        <f>IF('Массив с заданной глубиной'!AY19=$BD$3,
RANK(DF19,$BI$2:$DF$51,1),"")</f>
        <v/>
      </c>
      <c r="BC19" s="26">
        <v>7.0000000000000007E-2</v>
      </c>
      <c r="BE19" s="26">
        <v>8</v>
      </c>
      <c r="BI19" s="28" t="str">
        <f>IF(ISNUMBER('Массив с заданной глубиной'!B19),MOD(IF((COLUMN('Массив с заданной глубиной'!B19)-$BE$6)&gt;0,1-$BD$4,IF((ROW('Массив с заданной глубиной'!B19)-$BE$7)&lt;0,-$BD$4,2-$BD$4))*PI()+ATAN((ROW('Массив с заданной глубиной'!B19)-$BE$7)/(COLUMN('Массив с заданной глубиной'!B19)-$BE$6)),2*PI()),"")</f>
        <v/>
      </c>
      <c r="BJ19" s="28" t="str">
        <f>IF(ISNUMBER('Массив с заданной глубиной'!C19),MOD(IF((COLUMN('Массив с заданной глубиной'!C19)-$BE$6)&gt;0,1-$BD$4,IF((ROW('Массив с заданной глубиной'!C19)-$BE$7)&lt;0,-$BD$4,2-$BD$4))*PI()+ATAN((ROW('Массив с заданной глубиной'!C19)-$BE$7)/(COLUMN('Массив с заданной глубиной'!C19)-$BE$6)),2*PI()),"")</f>
        <v/>
      </c>
      <c r="BK19" s="28" t="str">
        <f>IF(ISNUMBER('Массив с заданной глубиной'!D19),MOD(IF((COLUMN('Массив с заданной глубиной'!D19)-$BE$6)&gt;0,1-$BD$4,IF((ROW('Массив с заданной глубиной'!D19)-$BE$7)&lt;0,-$BD$4,2-$BD$4))*PI()+ATAN((ROW('Массив с заданной глубиной'!D19)-$BE$7)/(COLUMN('Массив с заданной глубиной'!D19)-$BE$6)),2*PI()),"")</f>
        <v/>
      </c>
      <c r="BL19" s="28" t="str">
        <f>IF(ISNUMBER('Массив с заданной глубиной'!E19),MOD(IF((COLUMN('Массив с заданной глубиной'!E19)-$BE$6)&gt;0,1-$BD$4,IF((ROW('Массив с заданной глубиной'!E19)-$BE$7)&lt;0,-$BD$4,2-$BD$4))*PI()+ATAN((ROW('Массив с заданной глубиной'!E19)-$BE$7)/(COLUMN('Массив с заданной глубиной'!E19)-$BE$6)),2*PI()),"")</f>
        <v/>
      </c>
      <c r="BM19" s="28" t="str">
        <f>IF(ISNUMBER('Массив с заданной глубиной'!F19),MOD(IF((COLUMN('Массив с заданной глубиной'!F19)-$BE$6)&gt;0,1-$BD$4,IF((ROW('Массив с заданной глубиной'!F19)-$BE$7)&lt;0,-$BD$4,2-$BD$4))*PI()+ATAN((ROW('Массив с заданной глубиной'!F19)-$BE$7)/(COLUMN('Массив с заданной глубиной'!F19)-$BE$6)),2*PI()),"")</f>
        <v/>
      </c>
      <c r="BN19" s="28" t="str">
        <f>IF(ISNUMBER('Массив с заданной глубиной'!G19),MOD(IF((COLUMN('Массив с заданной глубиной'!G19)-$BE$6)&gt;0,1-$BD$4,IF((ROW('Массив с заданной глубиной'!G19)-$BE$7)&lt;0,-$BD$4,2-$BD$4))*PI()+ATAN((ROW('Массив с заданной глубиной'!G19)-$BE$7)/(COLUMN('Массив с заданной глубиной'!G19)-$BE$6)),2*PI()),"")</f>
        <v/>
      </c>
      <c r="BO19" s="28" t="str">
        <f>IF(ISNUMBER('Массив с заданной глубиной'!H19),MOD(IF((COLUMN('Массив с заданной глубиной'!H19)-$BE$6)&gt;0,1-$BD$4,IF((ROW('Массив с заданной глубиной'!H19)-$BE$7)&lt;0,-$BD$4,2-$BD$4))*PI()+ATAN((ROW('Массив с заданной глубиной'!H19)-$BE$7)/(COLUMN('Массив с заданной глубиной'!H19)-$BE$6)),2*PI()),"")</f>
        <v/>
      </c>
      <c r="BP19" s="28" t="str">
        <f>IF(ISNUMBER('Массив с заданной глубиной'!I19),MOD(IF((COLUMN('Массив с заданной глубиной'!I19)-$BE$6)&gt;0,1-$BD$4,IF((ROW('Массив с заданной глубиной'!I19)-$BE$7)&lt;0,-$BD$4,2-$BD$4))*PI()+ATAN((ROW('Массив с заданной глубиной'!I19)-$BE$7)/(COLUMN('Массив с заданной глубиной'!I19)-$BE$6)),2*PI()),"")</f>
        <v/>
      </c>
      <c r="BQ19" s="28">
        <f>IF(ISNUMBER('Массив с заданной глубиной'!J19),MOD(IF((COLUMN('Массив с заданной глубиной'!J19)-$BE$6)&gt;0,1-$BD$4,IF((ROW('Массив с заданной глубиной'!J19)-$BE$7)&lt;0,-$BD$4,2-$BD$4))*PI()+ATAN((ROW('Массив с заданной глубиной'!J19)-$BE$7)/(COLUMN('Массив с заданной глубиной'!J19)-$BE$6)),2*PI()),"")</f>
        <v>5.8836456261662242</v>
      </c>
      <c r="BR19" s="28" t="str">
        <f>IF(ISNUMBER('Массив с заданной глубиной'!K19),MOD(IF((COLUMN('Массив с заданной глубиной'!K19)-$BE$6)&gt;0,1-$BD$4,IF((ROW('Массив с заданной глубиной'!K19)-$BE$7)&lt;0,-$BD$4,2-$BD$4))*PI()+ATAN((ROW('Массив с заданной глубиной'!K19)-$BE$7)/(COLUMN('Массив с заданной глубиной'!K19)-$BE$6)),2*PI()),"")</f>
        <v/>
      </c>
      <c r="BS19" s="28" t="str">
        <f>IF(ISNUMBER('Массив с заданной глубиной'!L19),MOD(IF((COLUMN('Массив с заданной глубиной'!L19)-$BE$6)&gt;0,1-$BD$4,IF((ROW('Массив с заданной глубиной'!L19)-$BE$7)&lt;0,-$BD$4,2-$BD$4))*PI()+ATAN((ROW('Массив с заданной глубиной'!L19)-$BE$7)/(COLUMN('Массив с заданной глубиной'!L19)-$BE$6)),2*PI()),"")</f>
        <v/>
      </c>
      <c r="BT19" s="28" t="str">
        <f>IF(ISNUMBER('Массив с заданной глубиной'!M19),MOD(IF((COLUMN('Массив с заданной глубиной'!M19)-$BE$6)&gt;0,1-$BD$4,IF((ROW('Массив с заданной глубиной'!M19)-$BE$7)&lt;0,-$BD$4,2-$BD$4))*PI()+ATAN((ROW('Массив с заданной глубиной'!M19)-$BE$7)/(COLUMN('Массив с заданной глубиной'!M19)-$BE$6)),2*PI()),"")</f>
        <v/>
      </c>
      <c r="BU19" s="28" t="str">
        <f>IF(ISNUMBER('Массив с заданной глубиной'!N19),MOD(IF((COLUMN('Массив с заданной глубиной'!N19)-$BE$6)&gt;0,1-$BD$4,IF((ROW('Массив с заданной глубиной'!N19)-$BE$7)&lt;0,-$BD$4,2-$BD$4))*PI()+ATAN((ROW('Массив с заданной глубиной'!N19)-$BE$7)/(COLUMN('Массив с заданной глубиной'!N19)-$BE$6)),2*PI()),"")</f>
        <v/>
      </c>
      <c r="BV19" s="28" t="str">
        <f>IF(ISNUMBER('Массив с заданной глубиной'!O19),MOD(IF((COLUMN('Массив с заданной глубиной'!O19)-$BE$6)&gt;0,1-$BD$4,IF((ROW('Массив с заданной глубиной'!O19)-$BE$7)&lt;0,-$BD$4,2-$BD$4))*PI()+ATAN((ROW('Массив с заданной глубиной'!O19)-$BE$7)/(COLUMN('Массив с заданной глубиной'!O19)-$BE$6)),2*PI()),"")</f>
        <v/>
      </c>
      <c r="BW19" s="28" t="str">
        <f>IF(ISNUMBER('Массив с заданной глубиной'!P19),MOD(IF((COLUMN('Массив с заданной глубиной'!P19)-$BE$6)&gt;0,1-$BD$4,IF((ROW('Массив с заданной глубиной'!P19)-$BE$7)&lt;0,-$BD$4,2-$BD$4))*PI()+ATAN((ROW('Массив с заданной глубиной'!P19)-$BE$7)/(COLUMN('Массив с заданной глубиной'!P19)-$BE$6)),2*PI()),"")</f>
        <v/>
      </c>
      <c r="BX19" s="28" t="str">
        <f>IF(ISNUMBER('Массив с заданной глубиной'!Q19),MOD(IF((COLUMN('Массив с заданной глубиной'!Q19)-$BE$6)&gt;0,1-$BD$4,IF((ROW('Массив с заданной глубиной'!Q19)-$BE$7)&lt;0,-$BD$4,2-$BD$4))*PI()+ATAN((ROW('Массив с заданной глубиной'!Q19)-$BE$7)/(COLUMN('Массив с заданной глубиной'!Q19)-$BE$6)),2*PI()),"")</f>
        <v/>
      </c>
      <c r="BY19" s="28" t="str">
        <f>IF(ISNUMBER('Массив с заданной глубиной'!R19),MOD(IF((COLUMN('Массив с заданной глубиной'!R19)-$BE$6)&gt;0,1-$BD$4,IF((ROW('Массив с заданной глубиной'!R19)-$BE$7)&lt;0,-$BD$4,2-$BD$4))*PI()+ATAN((ROW('Массив с заданной глубиной'!R19)-$BE$7)/(COLUMN('Массив с заданной глубиной'!R19)-$BE$6)),2*PI()),"")</f>
        <v/>
      </c>
      <c r="BZ19" s="28" t="str">
        <f>IF(ISNUMBER('Массив с заданной глубиной'!S19),MOD(IF((COLUMN('Массив с заданной глубиной'!S19)-$BE$6)&gt;0,1-$BD$4,IF((ROW('Массив с заданной глубиной'!S19)-$BE$7)&lt;0,-$BD$4,2-$BD$4))*PI()+ATAN((ROW('Массив с заданной глубиной'!S19)-$BE$7)/(COLUMN('Массив с заданной глубиной'!S19)-$BE$6)),2*PI()),"")</f>
        <v/>
      </c>
      <c r="CA19" s="28" t="str">
        <f>IF(ISNUMBER('Массив с заданной глубиной'!T19),MOD(IF((COLUMN('Массив с заданной глубиной'!T19)-$BE$6)&gt;0,1-$BD$4,IF((ROW('Массив с заданной глубиной'!T19)-$BE$7)&lt;0,-$BD$4,2-$BD$4))*PI()+ATAN((ROW('Массив с заданной глубиной'!T19)-$BE$7)/(COLUMN('Массив с заданной глубиной'!T19)-$BE$6)),2*PI()),"")</f>
        <v/>
      </c>
      <c r="CB19" s="28" t="str">
        <f>IF(ISNUMBER('Массив с заданной глубиной'!U19),MOD(IF((COLUMN('Массив с заданной глубиной'!U19)-$BE$6)&gt;0,1-$BD$4,IF((ROW('Массив с заданной глубиной'!U19)-$BE$7)&lt;0,-$BD$4,2-$BD$4))*PI()+ATAN((ROW('Массив с заданной глубиной'!U19)-$BE$7)/(COLUMN('Массив с заданной глубиной'!U19)-$BE$6)),2*PI()),"")</f>
        <v/>
      </c>
      <c r="CC19" s="28" t="str">
        <f>IF(ISNUMBER('Массив с заданной глубиной'!V19),MOD(IF((COLUMN('Массив с заданной глубиной'!V19)-$BE$6)&gt;0,1-$BD$4,IF((ROW('Массив с заданной глубиной'!V19)-$BE$7)&lt;0,-$BD$4,2-$BD$4))*PI()+ATAN((ROW('Массив с заданной глубиной'!V19)-$BE$7)/(COLUMN('Массив с заданной глубиной'!V19)-$BE$6)),2*PI()),"")</f>
        <v/>
      </c>
      <c r="CD19" s="28" t="str">
        <f>IF(ISNUMBER('Массив с заданной глубиной'!W19),MOD(IF((COLUMN('Массив с заданной глубиной'!W19)-$BE$6)&gt;0,1-$BD$4,IF((ROW('Массив с заданной глубиной'!W19)-$BE$7)&lt;0,-$BD$4,2-$BD$4))*PI()+ATAN((ROW('Массив с заданной глубиной'!W19)-$BE$7)/(COLUMN('Массив с заданной глубиной'!W19)-$BE$6)),2*PI()),"")</f>
        <v/>
      </c>
      <c r="CE19" s="28" t="str">
        <f>IF(ISNUMBER('Массив с заданной глубиной'!X19),MOD(IF((COLUMN('Массив с заданной глубиной'!X19)-$BE$6)&gt;0,1-$BD$4,IF((ROW('Массив с заданной глубиной'!X19)-$BE$7)&lt;0,-$BD$4,2-$BD$4))*PI()+ATAN((ROW('Массив с заданной глубиной'!X19)-$BE$7)/(COLUMN('Массив с заданной глубиной'!X19)-$BE$6)),2*PI()),"")</f>
        <v/>
      </c>
      <c r="CF19" s="28" t="str">
        <f>IF(ISNUMBER('Массив с заданной глубиной'!Y19),MOD(IF((COLUMN('Массив с заданной глубиной'!Y19)-$BE$6)&gt;0,1-$BD$4,IF((ROW('Массив с заданной глубиной'!Y19)-$BE$7)&lt;0,-$BD$4,2-$BD$4))*PI()+ATAN((ROW('Массив с заданной глубиной'!Y19)-$BE$7)/(COLUMN('Массив с заданной глубиной'!Y19)-$BE$6)),2*PI()),"")</f>
        <v/>
      </c>
      <c r="CG19" s="28" t="str">
        <f>IF(ISNUMBER('Массив с заданной глубиной'!Z19),MOD(IF((COLUMN('Массив с заданной глубиной'!Z19)-$BE$6)&gt;0,1-$BD$4,IF((ROW('Массив с заданной глубиной'!Z19)-$BE$7)&lt;0,-$BD$4,2-$BD$4))*PI()+ATAN((ROW('Массив с заданной глубиной'!Z19)-$BE$7)/(COLUMN('Массив с заданной глубиной'!Z19)-$BE$6)),2*PI()),"")</f>
        <v/>
      </c>
      <c r="CH19" s="28" t="str">
        <f>IF(ISNUMBER('Массив с заданной глубиной'!AA19),MOD(IF((COLUMN('Массив с заданной глубиной'!AA19)-$BE$6)&gt;0,1-$BD$4,IF((ROW('Массив с заданной глубиной'!AA19)-$BE$7)&lt;0,-$BD$4,2-$BD$4))*PI()+ATAN((ROW('Массив с заданной глубиной'!AA19)-$BE$7)/(COLUMN('Массив с заданной глубиной'!AA19)-$BE$6)),2*PI()),"")</f>
        <v/>
      </c>
      <c r="CI19" s="28" t="str">
        <f>IF(ISNUMBER('Массив с заданной глубиной'!AB19),MOD(IF((COLUMN('Массив с заданной глубиной'!AB19)-$BE$6)&gt;0,1-$BD$4,IF((ROW('Массив с заданной глубиной'!AB19)-$BE$7)&lt;0,-$BD$4,2-$BD$4))*PI()+ATAN((ROW('Массив с заданной глубиной'!AB19)-$BE$7)/(COLUMN('Массив с заданной глубиной'!AB19)-$BE$6)),2*PI()),"")</f>
        <v/>
      </c>
      <c r="CJ19" s="28" t="str">
        <f>IF(ISNUMBER('Массив с заданной глубиной'!AC19),MOD(IF((COLUMN('Массив с заданной глубиной'!AC19)-$BE$6)&gt;0,1-$BD$4,IF((ROW('Массив с заданной глубиной'!AC19)-$BE$7)&lt;0,-$BD$4,2-$BD$4))*PI()+ATAN((ROW('Массив с заданной глубиной'!AC19)-$BE$7)/(COLUMN('Массив с заданной глубиной'!AC19)-$BE$6)),2*PI()),"")</f>
        <v/>
      </c>
      <c r="CK19" s="28" t="str">
        <f>IF(ISNUMBER('Массив с заданной глубиной'!AD19),MOD(IF((COLUMN('Массив с заданной глубиной'!AD19)-$BE$6)&gt;0,1-$BD$4,IF((ROW('Массив с заданной глубиной'!AD19)-$BE$7)&lt;0,-$BD$4,2-$BD$4))*PI()+ATAN((ROW('Массив с заданной глубиной'!AD19)-$BE$7)/(COLUMN('Массив с заданной глубиной'!AD19)-$BE$6)),2*PI()),"")</f>
        <v/>
      </c>
      <c r="CL19" s="28" t="str">
        <f>IF(ISNUMBER('Массив с заданной глубиной'!AE19),MOD(IF((COLUMN('Массив с заданной глубиной'!AE19)-$BE$6)&gt;0,1-$BD$4,IF((ROW('Массив с заданной глубиной'!AE19)-$BE$7)&lt;0,-$BD$4,2-$BD$4))*PI()+ATAN((ROW('Массив с заданной глубиной'!AE19)-$BE$7)/(COLUMN('Массив с заданной глубиной'!AE19)-$BE$6)),2*PI()),"")</f>
        <v/>
      </c>
      <c r="CM19" s="28" t="str">
        <f>IF(ISNUMBER('Массив с заданной глубиной'!AF19),MOD(IF((COLUMN('Массив с заданной глубиной'!AF19)-$BE$6)&gt;0,1-$BD$4,IF((ROW('Массив с заданной глубиной'!AF19)-$BE$7)&lt;0,-$BD$4,2-$BD$4))*PI()+ATAN((ROW('Массив с заданной глубиной'!AF19)-$BE$7)/(COLUMN('Массив с заданной глубиной'!AF19)-$BE$6)),2*PI()),"")</f>
        <v/>
      </c>
      <c r="CN19" s="28" t="str">
        <f>IF(ISNUMBER('Массив с заданной глубиной'!AG19),MOD(IF((COLUMN('Массив с заданной глубиной'!AG19)-$BE$6)&gt;0,1-$BD$4,IF((ROW('Массив с заданной глубиной'!AG19)-$BE$7)&lt;0,-$BD$4,2-$BD$4))*PI()+ATAN((ROW('Массив с заданной глубиной'!AG19)-$BE$7)/(COLUMN('Массив с заданной глубиной'!AG19)-$BE$6)),2*PI()),"")</f>
        <v/>
      </c>
      <c r="CO19" s="28" t="str">
        <f>IF(ISNUMBER('Массив с заданной глубиной'!AH19),MOD(IF((COLUMN('Массив с заданной глубиной'!AH19)-$BE$6)&gt;0,1-$BD$4,IF((ROW('Массив с заданной глубиной'!AH19)-$BE$7)&lt;0,-$BD$4,2-$BD$4))*PI()+ATAN((ROW('Массив с заданной глубиной'!AH19)-$BE$7)/(COLUMN('Массив с заданной глубиной'!AH19)-$BE$6)),2*PI()),"")</f>
        <v/>
      </c>
      <c r="CP19" s="28" t="str">
        <f>IF(ISNUMBER('Массив с заданной глубиной'!AI19),MOD(IF((COLUMN('Массив с заданной глубиной'!AI19)-$BE$6)&gt;0,1-$BD$4,IF((ROW('Массив с заданной глубиной'!AI19)-$BE$7)&lt;0,-$BD$4,2-$BD$4))*PI()+ATAN((ROW('Массив с заданной глубиной'!AI19)-$BE$7)/(COLUMN('Массив с заданной глубиной'!AI19)-$BE$6)),2*PI()),"")</f>
        <v/>
      </c>
      <c r="CQ19" s="28" t="str">
        <f>IF(ISNUMBER('Массив с заданной глубиной'!AJ19),MOD(IF((COLUMN('Массив с заданной глубиной'!AJ19)-$BE$6)&gt;0,1-$BD$4,IF((ROW('Массив с заданной глубиной'!AJ19)-$BE$7)&lt;0,-$BD$4,2-$BD$4))*PI()+ATAN((ROW('Массив с заданной глубиной'!AJ19)-$BE$7)/(COLUMN('Массив с заданной глубиной'!AJ19)-$BE$6)),2*PI()),"")</f>
        <v/>
      </c>
      <c r="CR19" s="28" t="str">
        <f>IF(ISNUMBER('Массив с заданной глубиной'!AK19),MOD(IF((COLUMN('Массив с заданной глубиной'!AK19)-$BE$6)&gt;0,1-$BD$4,IF((ROW('Массив с заданной глубиной'!AK19)-$BE$7)&lt;0,-$BD$4,2-$BD$4))*PI()+ATAN((ROW('Массив с заданной глубиной'!AK19)-$BE$7)/(COLUMN('Массив с заданной глубиной'!AK19)-$BE$6)),2*PI()),"")</f>
        <v/>
      </c>
      <c r="CS19" s="28" t="str">
        <f>IF(ISNUMBER('Массив с заданной глубиной'!AL19),MOD(IF((COLUMN('Массив с заданной глубиной'!AL19)-$BE$6)&gt;0,1-$BD$4,IF((ROW('Массив с заданной глубиной'!AL19)-$BE$7)&lt;0,-$BD$4,2-$BD$4))*PI()+ATAN((ROW('Массив с заданной глубиной'!AL19)-$BE$7)/(COLUMN('Массив с заданной глубиной'!AL19)-$BE$6)),2*PI()),"")</f>
        <v/>
      </c>
      <c r="CT19" s="28" t="str">
        <f>IF(ISNUMBER('Массив с заданной глубиной'!AM19),MOD(IF((COLUMN('Массив с заданной глубиной'!AM19)-$BE$6)&gt;0,1-$BD$4,IF((ROW('Массив с заданной глубиной'!AM19)-$BE$7)&lt;0,-$BD$4,2-$BD$4))*PI()+ATAN((ROW('Массив с заданной глубиной'!AM19)-$BE$7)/(COLUMN('Массив с заданной глубиной'!AM19)-$BE$6)),2*PI()),"")</f>
        <v/>
      </c>
      <c r="CU19" s="28" t="str">
        <f>IF(ISNUMBER('Массив с заданной глубиной'!AN19),MOD(IF((COLUMN('Массив с заданной глубиной'!AN19)-$BE$6)&gt;0,1-$BD$4,IF((ROW('Массив с заданной глубиной'!AN19)-$BE$7)&lt;0,-$BD$4,2-$BD$4))*PI()+ATAN((ROW('Массив с заданной глубиной'!AN19)-$BE$7)/(COLUMN('Массив с заданной глубиной'!AN19)-$BE$6)),2*PI()),"")</f>
        <v/>
      </c>
      <c r="CV19" s="28" t="str">
        <f>IF(ISNUMBER('Массив с заданной глубиной'!AO19),MOD(IF((COLUMN('Массив с заданной глубиной'!AO19)-$BE$6)&gt;0,1-$BD$4,IF((ROW('Массив с заданной глубиной'!AO19)-$BE$7)&lt;0,-$BD$4,2-$BD$4))*PI()+ATAN((ROW('Массив с заданной глубиной'!AO19)-$BE$7)/(COLUMN('Массив с заданной глубиной'!AO19)-$BE$6)),2*PI()),"")</f>
        <v/>
      </c>
      <c r="CW19" s="28" t="str">
        <f>IF(ISNUMBER('Массив с заданной глубиной'!AP19),MOD(IF((COLUMN('Массив с заданной глубиной'!AP19)-$BE$6)&gt;0,1-$BD$4,IF((ROW('Массив с заданной глубиной'!AP19)-$BE$7)&lt;0,-$BD$4,2-$BD$4))*PI()+ATAN((ROW('Массив с заданной глубиной'!AP19)-$BE$7)/(COLUMN('Массив с заданной глубиной'!AP19)-$BE$6)),2*PI()),"")</f>
        <v/>
      </c>
      <c r="CX19" s="28">
        <f>IF(ISNUMBER('Массив с заданной глубиной'!AQ19),MOD(IF((COLUMN('Массив с заданной глубиной'!AQ19)-$BE$6)&gt;0,1-$BD$4,IF((ROW('Массив с заданной глубиной'!AQ19)-$BE$7)&lt;0,-$BD$4,2-$BD$4))*PI()+ATAN((ROW('Массив с заданной глубиной'!AQ19)-$BE$7)/(COLUMN('Массив с заданной глубиной'!AQ19)-$BE$6)),2*PI()),"")</f>
        <v>2.02260676889314</v>
      </c>
      <c r="CY19" s="28" t="str">
        <f>IF(ISNUMBER('Массив с заданной глубиной'!AR19),MOD(IF((COLUMN('Массив с заданной глубиной'!AR19)-$BE$6)&gt;0,1-$BD$4,IF((ROW('Массив с заданной глубиной'!AR19)-$BE$7)&lt;0,-$BD$4,2-$BD$4))*PI()+ATAN((ROW('Массив с заданной глубиной'!AR19)-$BE$7)/(COLUMN('Массив с заданной глубиной'!AR19)-$BE$6)),2*PI()),"")</f>
        <v/>
      </c>
      <c r="CZ19" s="28" t="str">
        <f>IF(ISNUMBER('Массив с заданной глубиной'!AS19),MOD(IF((COLUMN('Массив с заданной глубиной'!AS19)-$BE$6)&gt;0,1-$BD$4,IF((ROW('Массив с заданной глубиной'!AS19)-$BE$7)&lt;0,-$BD$4,2-$BD$4))*PI()+ATAN((ROW('Массив с заданной глубиной'!AS19)-$BE$7)/(COLUMN('Массив с заданной глубиной'!AS19)-$BE$6)),2*PI()),"")</f>
        <v/>
      </c>
      <c r="DA19" s="28" t="str">
        <f>IF(ISNUMBER('Массив с заданной глубиной'!AT19),MOD(IF((COLUMN('Массив с заданной глубиной'!AT19)-$BE$6)&gt;0,1-$BD$4,IF((ROW('Массив с заданной глубиной'!AT19)-$BE$7)&lt;0,-$BD$4,2-$BD$4))*PI()+ATAN((ROW('Массив с заданной глубиной'!AT19)-$BE$7)/(COLUMN('Массив с заданной глубиной'!AT19)-$BE$6)),2*PI()),"")</f>
        <v/>
      </c>
      <c r="DB19" s="28" t="str">
        <f>IF(ISNUMBER('Массив с заданной глубиной'!AU19),MOD(IF((COLUMN('Массив с заданной глубиной'!AU19)-$BE$6)&gt;0,1-$BD$4,IF((ROW('Массив с заданной глубиной'!AU19)-$BE$7)&lt;0,-$BD$4,2-$BD$4))*PI()+ATAN((ROW('Массив с заданной глубиной'!AU19)-$BE$7)/(COLUMN('Массив с заданной глубиной'!AU19)-$BE$6)),2*PI()),"")</f>
        <v/>
      </c>
      <c r="DC19" s="28" t="str">
        <f>IF(ISNUMBER('Массив с заданной глубиной'!AV19),MOD(IF((COLUMN('Массив с заданной глубиной'!AV19)-$BE$6)&gt;0,1-$BD$4,IF((ROW('Массив с заданной глубиной'!AV19)-$BE$7)&lt;0,-$BD$4,2-$BD$4))*PI()+ATAN((ROW('Массив с заданной глубиной'!AV19)-$BE$7)/(COLUMN('Массив с заданной глубиной'!AV19)-$BE$6)),2*PI()),"")</f>
        <v/>
      </c>
      <c r="DD19" s="28" t="str">
        <f>IF(ISNUMBER('Массив с заданной глубиной'!AW19),MOD(IF((COLUMN('Массив с заданной глубиной'!AW19)-$BE$6)&gt;0,1-$BD$4,IF((ROW('Массив с заданной глубиной'!AW19)-$BE$7)&lt;0,-$BD$4,2-$BD$4))*PI()+ATAN((ROW('Массив с заданной глубиной'!AW19)-$BE$7)/(COLUMN('Массив с заданной глубиной'!AW19)-$BE$6)),2*PI()),"")</f>
        <v/>
      </c>
      <c r="DE19" s="28" t="str">
        <f>IF(ISNUMBER('Массив с заданной глубиной'!AX19),MOD(IF((COLUMN('Массив с заданной глубиной'!AX19)-$BE$6)&gt;0,1-$BD$4,IF((ROW('Массив с заданной глубиной'!AX19)-$BE$7)&lt;0,-$BD$4,2-$BD$4))*PI()+ATAN((ROW('Массив с заданной глубиной'!AX19)-$BE$7)/(COLUMN('Массив с заданной глубиной'!AX19)-$BE$6)),2*PI()),"")</f>
        <v/>
      </c>
      <c r="DF19" s="28" t="str">
        <f>IF(ISNUMBER('Массив с заданной глубиной'!AY19),MOD(IF((COLUMN('Массив с заданной глубиной'!AY19)-$BE$6)&gt;0,1-$BD$4,IF((ROW('Массив с заданной глубиной'!AY19)-$BE$7)&lt;0,-$BD$4,2-$BD$4))*PI()+ATAN((ROW('Массив с заданной глубиной'!AY19)-$BE$7)/(COLUMN('Массив с заданной глубиной'!AY19)-$BE$6)),2*PI()),"")</f>
        <v/>
      </c>
    </row>
    <row r="20" spans="2:110" ht="18" customHeight="1" thickBot="1" x14ac:dyDescent="0.3">
      <c r="B20" s="27" t="str">
        <f>IF('Массив с заданной глубиной'!B20=$BD$3,
RANK(BI20,$BI$2:$DF$51,1),"")</f>
        <v/>
      </c>
      <c r="C20" s="27" t="str">
        <f>IF('Массив с заданной глубиной'!C20=$BD$3,
RANK(BJ20,$BI$2:$DF$51,1),"")</f>
        <v/>
      </c>
      <c r="D20" s="27" t="str">
        <f>IF('Массив с заданной глубиной'!D20=$BD$3,
RANK(BK20,$BI$2:$DF$51,1),"")</f>
        <v/>
      </c>
      <c r="E20" s="27" t="str">
        <f>IF('Массив с заданной глубиной'!E20=$BD$3,
RANK(BL20,$BI$2:$DF$51,1),"")</f>
        <v/>
      </c>
      <c r="F20" s="27" t="str">
        <f>IF('Массив с заданной глубиной'!F20=$BD$3,
RANK(BM20,$BI$2:$DF$51,1),"")</f>
        <v/>
      </c>
      <c r="G20" s="27" t="str">
        <f>IF('Массив с заданной глубиной'!G20=$BD$3,
RANK(BN20,$BI$2:$DF$51,1),"")</f>
        <v/>
      </c>
      <c r="H20" s="27" t="str">
        <f>IF('Массив с заданной глубиной'!H20=$BD$3,
RANK(BO20,$BI$2:$DF$51,1),"")</f>
        <v/>
      </c>
      <c r="I20" s="27" t="str">
        <f>IF('Массив с заданной глубиной'!I20=$BD$3,
RANK(BP20,$BI$2:$DF$51,1),"")</f>
        <v/>
      </c>
      <c r="J20" s="27">
        <f>IF('Массив с заданной глубиной'!J20=$BD$3,
RANK(BQ20,$BI$2:$DF$51,1),"")</f>
        <v>129</v>
      </c>
      <c r="K20" s="27" t="str">
        <f>IF('Массив с заданной глубиной'!K20=$BD$3,
RANK(BR20,$BI$2:$DF$51,1),"")</f>
        <v/>
      </c>
      <c r="L20" s="27" t="str">
        <f>IF('Массив с заданной глубиной'!L20=$BD$3,
RANK(BS20,$BI$2:$DF$51,1),"")</f>
        <v/>
      </c>
      <c r="M20" s="27" t="str">
        <f>IF('Массив с заданной глубиной'!M20=$BD$3,
RANK(BT20,$BI$2:$DF$51,1),"")</f>
        <v/>
      </c>
      <c r="N20" s="27" t="str">
        <f>IF('Массив с заданной глубиной'!N20=$BD$3,
RANK(BU20,$BI$2:$DF$51,1),"")</f>
        <v/>
      </c>
      <c r="O20" s="27" t="str">
        <f>IF('Массив с заданной глубиной'!O20=$BD$3,
RANK(BV20,$BI$2:$DF$51,1),"")</f>
        <v/>
      </c>
      <c r="P20" s="27" t="str">
        <f>IF('Массив с заданной глубиной'!P20=$BD$3,
RANK(BW20,$BI$2:$DF$51,1),"")</f>
        <v/>
      </c>
      <c r="Q20" s="27" t="str">
        <f>IF('Массив с заданной глубиной'!Q20=$BD$3,
RANK(BX20,$BI$2:$DF$51,1),"")</f>
        <v/>
      </c>
      <c r="R20" s="27" t="str">
        <f>IF('Массив с заданной глубиной'!R20=$BD$3,
RANK(BY20,$BI$2:$DF$51,1),"")</f>
        <v/>
      </c>
      <c r="S20" s="27" t="str">
        <f>IF('Массив с заданной глубиной'!S20=$BD$3,
RANK(BZ20,$BI$2:$DF$51,1),"")</f>
        <v/>
      </c>
      <c r="T20" s="27" t="str">
        <f>IF('Массив с заданной глубиной'!T20=$BD$3,
RANK(CA20,$BI$2:$DF$51,1),"")</f>
        <v/>
      </c>
      <c r="U20" s="27" t="str">
        <f>IF('Массив с заданной глубиной'!U20=$BD$3,
RANK(CB20,$BI$2:$DF$51,1),"")</f>
        <v/>
      </c>
      <c r="V20" s="27" t="str">
        <f>IF('Массив с заданной глубиной'!V20=$BD$3,
RANK(CC20,$BI$2:$DF$51,1),"")</f>
        <v/>
      </c>
      <c r="W20" s="27" t="str">
        <f>IF('Массив с заданной глубиной'!W20=$BD$3,
RANK(CD20,$BI$2:$DF$51,1),"")</f>
        <v/>
      </c>
      <c r="X20" s="27" t="str">
        <f>IF('Массив с заданной глубиной'!X20=$BD$3,
RANK(CE20,$BI$2:$DF$51,1),"")</f>
        <v/>
      </c>
      <c r="Y20" s="27" t="str">
        <f>IF('Массив с заданной глубиной'!Y20=$BD$3,
RANK(CF20,$BI$2:$DF$51,1),"")</f>
        <v/>
      </c>
      <c r="Z20" s="27" t="str">
        <f>IF('Массив с заданной глубиной'!Z20=$BD$3,
RANK(CG20,$BI$2:$DF$51,1),"")</f>
        <v/>
      </c>
      <c r="AA20" s="27" t="str">
        <f>IF('Массив с заданной глубиной'!AA20=$BD$3,
RANK(CH20,$BI$2:$DF$51,1),"")</f>
        <v/>
      </c>
      <c r="AB20" s="27" t="str">
        <f>IF('Массив с заданной глубиной'!AB20=$BD$3,
RANK(CI20,$BI$2:$DF$51,1),"")</f>
        <v/>
      </c>
      <c r="AC20" s="27" t="str">
        <f>IF('Массив с заданной глубиной'!AC20=$BD$3,
RANK(CJ20,$BI$2:$DF$51,1),"")</f>
        <v/>
      </c>
      <c r="AD20" s="27" t="str">
        <f>IF('Массив с заданной глубиной'!AD20=$BD$3,
RANK(CK20,$BI$2:$DF$51,1),"")</f>
        <v/>
      </c>
      <c r="AE20" s="27" t="str">
        <f>IF('Массив с заданной глубиной'!AE20=$BD$3,
RANK(CL20,$BI$2:$DF$51,1),"")</f>
        <v/>
      </c>
      <c r="AF20" s="27" t="str">
        <f>IF('Массив с заданной глубиной'!AF20=$BD$3,
RANK(CM20,$BI$2:$DF$51,1),"")</f>
        <v/>
      </c>
      <c r="AG20" s="27" t="str">
        <f>IF('Массив с заданной глубиной'!AG20=$BD$3,
RANK(CN20,$BI$2:$DF$51,1),"")</f>
        <v/>
      </c>
      <c r="AH20" s="27" t="str">
        <f>IF('Массив с заданной глубиной'!AH20=$BD$3,
RANK(CO20,$BI$2:$DF$51,1),"")</f>
        <v/>
      </c>
      <c r="AI20" s="27" t="str">
        <f>IF('Массив с заданной глубиной'!AI20=$BD$3,
RANK(CP20,$BI$2:$DF$51,1),"")</f>
        <v/>
      </c>
      <c r="AJ20" s="27" t="str">
        <f>IF('Массив с заданной глубиной'!AJ20=$BD$3,
RANK(CQ20,$BI$2:$DF$51,1),"")</f>
        <v/>
      </c>
      <c r="AK20" s="27" t="str">
        <f>IF('Массив с заданной глубиной'!AK20=$BD$3,
RANK(CR20,$BI$2:$DF$51,1),"")</f>
        <v/>
      </c>
      <c r="AL20" s="27" t="str">
        <f>IF('Массив с заданной глубиной'!AL20=$BD$3,
RANK(CS20,$BI$2:$DF$51,1),"")</f>
        <v/>
      </c>
      <c r="AM20" s="27" t="str">
        <f>IF('Массив с заданной глубиной'!AM20=$BD$3,
RANK(CT20,$BI$2:$DF$51,1),"")</f>
        <v/>
      </c>
      <c r="AN20" s="27" t="str">
        <f>IF('Массив с заданной глубиной'!AN20=$BD$3,
RANK(CU20,$BI$2:$DF$51,1),"")</f>
        <v/>
      </c>
      <c r="AO20" s="27" t="str">
        <f>IF('Массив с заданной глубиной'!AO20=$BD$3,
RANK(CV20,$BI$2:$DF$51,1),"")</f>
        <v/>
      </c>
      <c r="AP20" s="27" t="str">
        <f>IF('Массив с заданной глубиной'!AP20=$BD$3,
RANK(CW20,$BI$2:$DF$51,1),"")</f>
        <v/>
      </c>
      <c r="AQ20" s="27">
        <f>IF('Массив с заданной глубиной'!AQ20=$BD$3,
RANK(CX20,$BI$2:$DF$51,1),"")</f>
        <v>50</v>
      </c>
      <c r="AR20" s="27" t="str">
        <f>IF('Массив с заданной глубиной'!AR20=$BD$3,
RANK(CY20,$BI$2:$DF$51,1),"")</f>
        <v/>
      </c>
      <c r="AS20" s="27" t="str">
        <f>IF('Массив с заданной глубиной'!AS20=$BD$3,
RANK(CZ20,$BI$2:$DF$51,1),"")</f>
        <v/>
      </c>
      <c r="AT20" s="27" t="str">
        <f>IF('Массив с заданной глубиной'!AT20=$BD$3,
RANK(DA20,$BI$2:$DF$51,1),"")</f>
        <v/>
      </c>
      <c r="AU20" s="27" t="str">
        <f>IF('Массив с заданной глубиной'!AU20=$BD$3,
RANK(DB20,$BI$2:$DF$51,1),"")</f>
        <v/>
      </c>
      <c r="AV20" s="27" t="str">
        <f>IF('Массив с заданной глубиной'!AV20=$BD$3,
RANK(DC20,$BI$2:$DF$51,1),"")</f>
        <v/>
      </c>
      <c r="AW20" s="27" t="str">
        <f>IF('Массив с заданной глубиной'!AW20=$BD$3,
RANK(DD20,$BI$2:$DF$51,1),"")</f>
        <v/>
      </c>
      <c r="AX20" s="27" t="str">
        <f>IF('Массив с заданной глубиной'!AX20=$BD$3,
RANK(DE20,$BI$2:$DF$51,1),"")</f>
        <v/>
      </c>
      <c r="AY20" s="27" t="str">
        <f>IF('Массив с заданной глубиной'!AY20=$BD$3,
RANK(DF20,$BI$2:$DF$51,1),"")</f>
        <v/>
      </c>
      <c r="BC20" s="26">
        <v>0.08</v>
      </c>
      <c r="BE20" s="26">
        <v>9</v>
      </c>
      <c r="BI20" s="28" t="str">
        <f>IF(ISNUMBER('Массив с заданной глубиной'!B20),MOD(IF((COLUMN('Массив с заданной глубиной'!B20)-$BE$6)&gt;0,1-$BD$4,IF((ROW('Массив с заданной глубиной'!B20)-$BE$7)&lt;0,-$BD$4,2-$BD$4))*PI()+ATAN((ROW('Массив с заданной глубиной'!B20)-$BE$7)/(COLUMN('Массив с заданной глубиной'!B20)-$BE$6)),2*PI()),"")</f>
        <v/>
      </c>
      <c r="BJ20" s="28" t="str">
        <f>IF(ISNUMBER('Массив с заданной глубиной'!C20),MOD(IF((COLUMN('Массив с заданной глубиной'!C20)-$BE$6)&gt;0,1-$BD$4,IF((ROW('Массив с заданной глубиной'!C20)-$BE$7)&lt;0,-$BD$4,2-$BD$4))*PI()+ATAN((ROW('Массив с заданной глубиной'!C20)-$BE$7)/(COLUMN('Массив с заданной глубиной'!C20)-$BE$6)),2*PI()),"")</f>
        <v/>
      </c>
      <c r="BK20" s="28" t="str">
        <f>IF(ISNUMBER('Массив с заданной глубиной'!D20),MOD(IF((COLUMN('Массив с заданной глубиной'!D20)-$BE$6)&gt;0,1-$BD$4,IF((ROW('Массив с заданной глубиной'!D20)-$BE$7)&lt;0,-$BD$4,2-$BD$4))*PI()+ATAN((ROW('Массив с заданной глубиной'!D20)-$BE$7)/(COLUMN('Массив с заданной глубиной'!D20)-$BE$6)),2*PI()),"")</f>
        <v/>
      </c>
      <c r="BL20" s="28" t="str">
        <f>IF(ISNUMBER('Массив с заданной глубиной'!E20),MOD(IF((COLUMN('Массив с заданной глубиной'!E20)-$BE$6)&gt;0,1-$BD$4,IF((ROW('Массив с заданной глубиной'!E20)-$BE$7)&lt;0,-$BD$4,2-$BD$4))*PI()+ATAN((ROW('Массив с заданной глубиной'!E20)-$BE$7)/(COLUMN('Массив с заданной глубиной'!E20)-$BE$6)),2*PI()),"")</f>
        <v/>
      </c>
      <c r="BM20" s="28" t="str">
        <f>IF(ISNUMBER('Массив с заданной глубиной'!F20),MOD(IF((COLUMN('Массив с заданной глубиной'!F20)-$BE$6)&gt;0,1-$BD$4,IF((ROW('Массив с заданной глубиной'!F20)-$BE$7)&lt;0,-$BD$4,2-$BD$4))*PI()+ATAN((ROW('Массив с заданной глубиной'!F20)-$BE$7)/(COLUMN('Массив с заданной глубиной'!F20)-$BE$6)),2*PI()),"")</f>
        <v/>
      </c>
      <c r="BN20" s="28" t="str">
        <f>IF(ISNUMBER('Массив с заданной глубиной'!G20),MOD(IF((COLUMN('Массив с заданной глубиной'!G20)-$BE$6)&gt;0,1-$BD$4,IF((ROW('Массив с заданной глубиной'!G20)-$BE$7)&lt;0,-$BD$4,2-$BD$4))*PI()+ATAN((ROW('Массив с заданной глубиной'!G20)-$BE$7)/(COLUMN('Массив с заданной глубиной'!G20)-$BE$6)),2*PI()),"")</f>
        <v/>
      </c>
      <c r="BO20" s="28" t="str">
        <f>IF(ISNUMBER('Массив с заданной глубиной'!H20),MOD(IF((COLUMN('Массив с заданной глубиной'!H20)-$BE$6)&gt;0,1-$BD$4,IF((ROW('Массив с заданной глубиной'!H20)-$BE$7)&lt;0,-$BD$4,2-$BD$4))*PI()+ATAN((ROW('Массив с заданной глубиной'!H20)-$BE$7)/(COLUMN('Массив с заданной глубиной'!H20)-$BE$6)),2*PI()),"")</f>
        <v/>
      </c>
      <c r="BP20" s="28" t="str">
        <f>IF(ISNUMBER('Массив с заданной глубиной'!I20),MOD(IF((COLUMN('Массив с заданной глубиной'!I20)-$BE$6)&gt;0,1-$BD$4,IF((ROW('Массив с заданной глубиной'!I20)-$BE$7)&lt;0,-$BD$4,2-$BD$4))*PI()+ATAN((ROW('Массив с заданной глубиной'!I20)-$BE$7)/(COLUMN('Массив с заданной глубиной'!I20)-$BE$6)),2*PI()),"")</f>
        <v/>
      </c>
      <c r="BQ20" s="28">
        <f>IF(ISNUMBER('Массив с заданной глубиной'!J20),MOD(IF((COLUMN('Массив с заданной глубиной'!J20)-$BE$6)&gt;0,1-$BD$4,IF((ROW('Массив с заданной глубиной'!J20)-$BE$7)&lt;0,-$BD$4,2-$BD$4))*PI()+ATAN((ROW('Массив с заданной глубиной'!J20)-$BE$7)/(COLUMN('Массив с заданной глубиной'!J20)-$BE$6)),2*PI()),"")</f>
        <v>5.8258812492061276</v>
      </c>
      <c r="BR20" s="28" t="str">
        <f>IF(ISNUMBER('Массив с заданной глубиной'!K20),MOD(IF((COLUMN('Массив с заданной глубиной'!K20)-$BE$6)&gt;0,1-$BD$4,IF((ROW('Массив с заданной глубиной'!K20)-$BE$7)&lt;0,-$BD$4,2-$BD$4))*PI()+ATAN((ROW('Массив с заданной глубиной'!K20)-$BE$7)/(COLUMN('Массив с заданной глубиной'!K20)-$BE$6)),2*PI()),"")</f>
        <v/>
      </c>
      <c r="BS20" s="28" t="str">
        <f>IF(ISNUMBER('Массив с заданной глубиной'!L20),MOD(IF((COLUMN('Массив с заданной глубиной'!L20)-$BE$6)&gt;0,1-$BD$4,IF((ROW('Массив с заданной глубиной'!L20)-$BE$7)&lt;0,-$BD$4,2-$BD$4))*PI()+ATAN((ROW('Массив с заданной глубиной'!L20)-$BE$7)/(COLUMN('Массив с заданной глубиной'!L20)-$BE$6)),2*PI()),"")</f>
        <v/>
      </c>
      <c r="BT20" s="28" t="str">
        <f>IF(ISNUMBER('Массив с заданной глубиной'!M20),MOD(IF((COLUMN('Массив с заданной глубиной'!M20)-$BE$6)&gt;0,1-$BD$4,IF((ROW('Массив с заданной глубиной'!M20)-$BE$7)&lt;0,-$BD$4,2-$BD$4))*PI()+ATAN((ROW('Массив с заданной глубиной'!M20)-$BE$7)/(COLUMN('Массив с заданной глубиной'!M20)-$BE$6)),2*PI()),"")</f>
        <v/>
      </c>
      <c r="BU20" s="28" t="str">
        <f>IF(ISNUMBER('Массив с заданной глубиной'!N20),MOD(IF((COLUMN('Массив с заданной глубиной'!N20)-$BE$6)&gt;0,1-$BD$4,IF((ROW('Массив с заданной глубиной'!N20)-$BE$7)&lt;0,-$BD$4,2-$BD$4))*PI()+ATAN((ROW('Массив с заданной глубиной'!N20)-$BE$7)/(COLUMN('Массив с заданной глубиной'!N20)-$BE$6)),2*PI()),"")</f>
        <v/>
      </c>
      <c r="BV20" s="28" t="str">
        <f>IF(ISNUMBER('Массив с заданной глубиной'!O20),MOD(IF((COLUMN('Массив с заданной глубиной'!O20)-$BE$6)&gt;0,1-$BD$4,IF((ROW('Массив с заданной глубиной'!O20)-$BE$7)&lt;0,-$BD$4,2-$BD$4))*PI()+ATAN((ROW('Массив с заданной глубиной'!O20)-$BE$7)/(COLUMN('Массив с заданной глубиной'!O20)-$BE$6)),2*PI()),"")</f>
        <v/>
      </c>
      <c r="BW20" s="28" t="str">
        <f>IF(ISNUMBER('Массив с заданной глубиной'!P20),MOD(IF((COLUMN('Массив с заданной глубиной'!P20)-$BE$6)&gt;0,1-$BD$4,IF((ROW('Массив с заданной глубиной'!P20)-$BE$7)&lt;0,-$BD$4,2-$BD$4))*PI()+ATAN((ROW('Массив с заданной глубиной'!P20)-$BE$7)/(COLUMN('Массив с заданной глубиной'!P20)-$BE$6)),2*PI()),"")</f>
        <v/>
      </c>
      <c r="BX20" s="28" t="str">
        <f>IF(ISNUMBER('Массив с заданной глубиной'!Q20),MOD(IF((COLUMN('Массив с заданной глубиной'!Q20)-$BE$6)&gt;0,1-$BD$4,IF((ROW('Массив с заданной глубиной'!Q20)-$BE$7)&lt;0,-$BD$4,2-$BD$4))*PI()+ATAN((ROW('Массив с заданной глубиной'!Q20)-$BE$7)/(COLUMN('Массив с заданной глубиной'!Q20)-$BE$6)),2*PI()),"")</f>
        <v/>
      </c>
      <c r="BY20" s="28" t="str">
        <f>IF(ISNUMBER('Массив с заданной глубиной'!R20),MOD(IF((COLUMN('Массив с заданной глубиной'!R20)-$BE$6)&gt;0,1-$BD$4,IF((ROW('Массив с заданной глубиной'!R20)-$BE$7)&lt;0,-$BD$4,2-$BD$4))*PI()+ATAN((ROW('Массив с заданной глубиной'!R20)-$BE$7)/(COLUMN('Массив с заданной глубиной'!R20)-$BE$6)),2*PI()),"")</f>
        <v/>
      </c>
      <c r="BZ20" s="28" t="str">
        <f>IF(ISNUMBER('Массив с заданной глубиной'!S20),MOD(IF((COLUMN('Массив с заданной глубиной'!S20)-$BE$6)&gt;0,1-$BD$4,IF((ROW('Массив с заданной глубиной'!S20)-$BE$7)&lt;0,-$BD$4,2-$BD$4))*PI()+ATAN((ROW('Массив с заданной глубиной'!S20)-$BE$7)/(COLUMN('Массив с заданной глубиной'!S20)-$BE$6)),2*PI()),"")</f>
        <v/>
      </c>
      <c r="CA20" s="28" t="str">
        <f>IF(ISNUMBER('Массив с заданной глубиной'!T20),MOD(IF((COLUMN('Массив с заданной глубиной'!T20)-$BE$6)&gt;0,1-$BD$4,IF((ROW('Массив с заданной глубиной'!T20)-$BE$7)&lt;0,-$BD$4,2-$BD$4))*PI()+ATAN((ROW('Массив с заданной глубиной'!T20)-$BE$7)/(COLUMN('Массив с заданной глубиной'!T20)-$BE$6)),2*PI()),"")</f>
        <v/>
      </c>
      <c r="CB20" s="28" t="str">
        <f>IF(ISNUMBER('Массив с заданной глубиной'!U20),MOD(IF((COLUMN('Массив с заданной глубиной'!U20)-$BE$6)&gt;0,1-$BD$4,IF((ROW('Массив с заданной глубиной'!U20)-$BE$7)&lt;0,-$BD$4,2-$BD$4))*PI()+ATAN((ROW('Массив с заданной глубиной'!U20)-$BE$7)/(COLUMN('Массив с заданной глубиной'!U20)-$BE$6)),2*PI()),"")</f>
        <v/>
      </c>
      <c r="CC20" s="28" t="str">
        <f>IF(ISNUMBER('Массив с заданной глубиной'!V20),MOD(IF((COLUMN('Массив с заданной глубиной'!V20)-$BE$6)&gt;0,1-$BD$4,IF((ROW('Массив с заданной глубиной'!V20)-$BE$7)&lt;0,-$BD$4,2-$BD$4))*PI()+ATAN((ROW('Массив с заданной глубиной'!V20)-$BE$7)/(COLUMN('Массив с заданной глубиной'!V20)-$BE$6)),2*PI()),"")</f>
        <v/>
      </c>
      <c r="CD20" s="28" t="str">
        <f>IF(ISNUMBER('Массив с заданной глубиной'!W20),MOD(IF((COLUMN('Массив с заданной глубиной'!W20)-$BE$6)&gt;0,1-$BD$4,IF((ROW('Массив с заданной глубиной'!W20)-$BE$7)&lt;0,-$BD$4,2-$BD$4))*PI()+ATAN((ROW('Массив с заданной глубиной'!W20)-$BE$7)/(COLUMN('Массив с заданной глубиной'!W20)-$BE$6)),2*PI()),"")</f>
        <v/>
      </c>
      <c r="CE20" s="28" t="str">
        <f>IF(ISNUMBER('Массив с заданной глубиной'!X20),MOD(IF((COLUMN('Массив с заданной глубиной'!X20)-$BE$6)&gt;0,1-$BD$4,IF((ROW('Массив с заданной глубиной'!X20)-$BE$7)&lt;0,-$BD$4,2-$BD$4))*PI()+ATAN((ROW('Массив с заданной глубиной'!X20)-$BE$7)/(COLUMN('Массив с заданной глубиной'!X20)-$BE$6)),2*PI()),"")</f>
        <v/>
      </c>
      <c r="CF20" s="28" t="str">
        <f>IF(ISNUMBER('Массив с заданной глубиной'!Y20),MOD(IF((COLUMN('Массив с заданной глубиной'!Y20)-$BE$6)&gt;0,1-$BD$4,IF((ROW('Массив с заданной глубиной'!Y20)-$BE$7)&lt;0,-$BD$4,2-$BD$4))*PI()+ATAN((ROW('Массив с заданной глубиной'!Y20)-$BE$7)/(COLUMN('Массив с заданной глубиной'!Y20)-$BE$6)),2*PI()),"")</f>
        <v/>
      </c>
      <c r="CG20" s="28" t="str">
        <f>IF(ISNUMBER('Массив с заданной глубиной'!Z20),MOD(IF((COLUMN('Массив с заданной глубиной'!Z20)-$BE$6)&gt;0,1-$BD$4,IF((ROW('Массив с заданной глубиной'!Z20)-$BE$7)&lt;0,-$BD$4,2-$BD$4))*PI()+ATAN((ROW('Массив с заданной глубиной'!Z20)-$BE$7)/(COLUMN('Массив с заданной глубиной'!Z20)-$BE$6)),2*PI()),"")</f>
        <v/>
      </c>
      <c r="CH20" s="28" t="str">
        <f>IF(ISNUMBER('Массив с заданной глубиной'!AA20),MOD(IF((COLUMN('Массив с заданной глубиной'!AA20)-$BE$6)&gt;0,1-$BD$4,IF((ROW('Массив с заданной глубиной'!AA20)-$BE$7)&lt;0,-$BD$4,2-$BD$4))*PI()+ATAN((ROW('Массив с заданной глубиной'!AA20)-$BE$7)/(COLUMN('Массив с заданной глубиной'!AA20)-$BE$6)),2*PI()),"")</f>
        <v/>
      </c>
      <c r="CI20" s="28" t="str">
        <f>IF(ISNUMBER('Массив с заданной глубиной'!AB20),MOD(IF((COLUMN('Массив с заданной глубиной'!AB20)-$BE$6)&gt;0,1-$BD$4,IF((ROW('Массив с заданной глубиной'!AB20)-$BE$7)&lt;0,-$BD$4,2-$BD$4))*PI()+ATAN((ROW('Массив с заданной глубиной'!AB20)-$BE$7)/(COLUMN('Массив с заданной глубиной'!AB20)-$BE$6)),2*PI()),"")</f>
        <v/>
      </c>
      <c r="CJ20" s="28" t="str">
        <f>IF(ISNUMBER('Массив с заданной глубиной'!AC20),MOD(IF((COLUMN('Массив с заданной глубиной'!AC20)-$BE$6)&gt;0,1-$BD$4,IF((ROW('Массив с заданной глубиной'!AC20)-$BE$7)&lt;0,-$BD$4,2-$BD$4))*PI()+ATAN((ROW('Массив с заданной глубиной'!AC20)-$BE$7)/(COLUMN('Массив с заданной глубиной'!AC20)-$BE$6)),2*PI()),"")</f>
        <v/>
      </c>
      <c r="CK20" s="28" t="str">
        <f>IF(ISNUMBER('Массив с заданной глубиной'!AD20),MOD(IF((COLUMN('Массив с заданной глубиной'!AD20)-$BE$6)&gt;0,1-$BD$4,IF((ROW('Массив с заданной глубиной'!AD20)-$BE$7)&lt;0,-$BD$4,2-$BD$4))*PI()+ATAN((ROW('Массив с заданной глубиной'!AD20)-$BE$7)/(COLUMN('Массив с заданной глубиной'!AD20)-$BE$6)),2*PI()),"")</f>
        <v/>
      </c>
      <c r="CL20" s="28" t="str">
        <f>IF(ISNUMBER('Массив с заданной глубиной'!AE20),MOD(IF((COLUMN('Массив с заданной глубиной'!AE20)-$BE$6)&gt;0,1-$BD$4,IF((ROW('Массив с заданной глубиной'!AE20)-$BE$7)&lt;0,-$BD$4,2-$BD$4))*PI()+ATAN((ROW('Массив с заданной глубиной'!AE20)-$BE$7)/(COLUMN('Массив с заданной глубиной'!AE20)-$BE$6)),2*PI()),"")</f>
        <v/>
      </c>
      <c r="CM20" s="28" t="str">
        <f>IF(ISNUMBER('Массив с заданной глубиной'!AF20),MOD(IF((COLUMN('Массив с заданной глубиной'!AF20)-$BE$6)&gt;0,1-$BD$4,IF((ROW('Массив с заданной глубиной'!AF20)-$BE$7)&lt;0,-$BD$4,2-$BD$4))*PI()+ATAN((ROW('Массив с заданной глубиной'!AF20)-$BE$7)/(COLUMN('Массив с заданной глубиной'!AF20)-$BE$6)),2*PI()),"")</f>
        <v/>
      </c>
      <c r="CN20" s="28" t="str">
        <f>IF(ISNUMBER('Массив с заданной глубиной'!AG20),MOD(IF((COLUMN('Массив с заданной глубиной'!AG20)-$BE$6)&gt;0,1-$BD$4,IF((ROW('Массив с заданной глубиной'!AG20)-$BE$7)&lt;0,-$BD$4,2-$BD$4))*PI()+ATAN((ROW('Массив с заданной глубиной'!AG20)-$BE$7)/(COLUMN('Массив с заданной глубиной'!AG20)-$BE$6)),2*PI()),"")</f>
        <v/>
      </c>
      <c r="CO20" s="28" t="str">
        <f>IF(ISNUMBER('Массив с заданной глубиной'!AH20),MOD(IF((COLUMN('Массив с заданной глубиной'!AH20)-$BE$6)&gt;0,1-$BD$4,IF((ROW('Массив с заданной глубиной'!AH20)-$BE$7)&lt;0,-$BD$4,2-$BD$4))*PI()+ATAN((ROW('Массив с заданной глубиной'!AH20)-$BE$7)/(COLUMN('Массив с заданной глубиной'!AH20)-$BE$6)),2*PI()),"")</f>
        <v/>
      </c>
      <c r="CP20" s="28" t="str">
        <f>IF(ISNUMBER('Массив с заданной глубиной'!AI20),MOD(IF((COLUMN('Массив с заданной глубиной'!AI20)-$BE$6)&gt;0,1-$BD$4,IF((ROW('Массив с заданной глубиной'!AI20)-$BE$7)&lt;0,-$BD$4,2-$BD$4))*PI()+ATAN((ROW('Массив с заданной глубиной'!AI20)-$BE$7)/(COLUMN('Массив с заданной глубиной'!AI20)-$BE$6)),2*PI()),"")</f>
        <v/>
      </c>
      <c r="CQ20" s="28" t="str">
        <f>IF(ISNUMBER('Массив с заданной глубиной'!AJ20),MOD(IF((COLUMN('Массив с заданной глубиной'!AJ20)-$BE$6)&gt;0,1-$BD$4,IF((ROW('Массив с заданной глубиной'!AJ20)-$BE$7)&lt;0,-$BD$4,2-$BD$4))*PI()+ATAN((ROW('Массив с заданной глубиной'!AJ20)-$BE$7)/(COLUMN('Массив с заданной глубиной'!AJ20)-$BE$6)),2*PI()),"")</f>
        <v/>
      </c>
      <c r="CR20" s="28" t="str">
        <f>IF(ISNUMBER('Массив с заданной глубиной'!AK20),MOD(IF((COLUMN('Массив с заданной глубиной'!AK20)-$BE$6)&gt;0,1-$BD$4,IF((ROW('Массив с заданной глубиной'!AK20)-$BE$7)&lt;0,-$BD$4,2-$BD$4))*PI()+ATAN((ROW('Массив с заданной глубиной'!AK20)-$BE$7)/(COLUMN('Массив с заданной глубиной'!AK20)-$BE$6)),2*PI()),"")</f>
        <v/>
      </c>
      <c r="CS20" s="28" t="str">
        <f>IF(ISNUMBER('Массив с заданной глубиной'!AL20),MOD(IF((COLUMN('Массив с заданной глубиной'!AL20)-$BE$6)&gt;0,1-$BD$4,IF((ROW('Массив с заданной глубиной'!AL20)-$BE$7)&lt;0,-$BD$4,2-$BD$4))*PI()+ATAN((ROW('Массив с заданной глубиной'!AL20)-$BE$7)/(COLUMN('Массив с заданной глубиной'!AL20)-$BE$6)),2*PI()),"")</f>
        <v/>
      </c>
      <c r="CT20" s="28" t="str">
        <f>IF(ISNUMBER('Массив с заданной глубиной'!AM20),MOD(IF((COLUMN('Массив с заданной глубиной'!AM20)-$BE$6)&gt;0,1-$BD$4,IF((ROW('Массив с заданной глубиной'!AM20)-$BE$7)&lt;0,-$BD$4,2-$BD$4))*PI()+ATAN((ROW('Массив с заданной глубиной'!AM20)-$BE$7)/(COLUMN('Массив с заданной глубиной'!AM20)-$BE$6)),2*PI()),"")</f>
        <v/>
      </c>
      <c r="CU20" s="28" t="str">
        <f>IF(ISNUMBER('Массив с заданной глубиной'!AN20),MOD(IF((COLUMN('Массив с заданной глубиной'!AN20)-$BE$6)&gt;0,1-$BD$4,IF((ROW('Массив с заданной глубиной'!AN20)-$BE$7)&lt;0,-$BD$4,2-$BD$4))*PI()+ATAN((ROW('Массив с заданной глубиной'!AN20)-$BE$7)/(COLUMN('Массив с заданной глубиной'!AN20)-$BE$6)),2*PI()),"")</f>
        <v/>
      </c>
      <c r="CV20" s="28" t="str">
        <f>IF(ISNUMBER('Массив с заданной глубиной'!AO20),MOD(IF((COLUMN('Массив с заданной глубиной'!AO20)-$BE$6)&gt;0,1-$BD$4,IF((ROW('Массив с заданной глубиной'!AO20)-$BE$7)&lt;0,-$BD$4,2-$BD$4))*PI()+ATAN((ROW('Массив с заданной глубиной'!AO20)-$BE$7)/(COLUMN('Массив с заданной глубиной'!AO20)-$BE$6)),2*PI()),"")</f>
        <v/>
      </c>
      <c r="CW20" s="28" t="str">
        <f>IF(ISNUMBER('Массив с заданной глубиной'!AP20),MOD(IF((COLUMN('Массив с заданной глубиной'!AP20)-$BE$6)&gt;0,1-$BD$4,IF((ROW('Массив с заданной глубиной'!AP20)-$BE$7)&lt;0,-$BD$4,2-$BD$4))*PI()+ATAN((ROW('Массив с заданной глубиной'!AP20)-$BE$7)/(COLUMN('Массив с заданной глубиной'!AP20)-$BE$6)),2*PI()),"")</f>
        <v/>
      </c>
      <c r="CX20" s="28">
        <f>IF(ISNUMBER('Массив с заданной глубиной'!AQ20),MOD(IF((COLUMN('Массив с заданной глубиной'!AQ20)-$BE$6)&gt;0,1-$BD$4,IF((ROW('Массив с заданной глубиной'!AQ20)-$BE$7)&lt;0,-$BD$4,2-$BD$4))*PI()+ATAN((ROW('Массив с заданной глубиной'!AQ20)-$BE$7)/(COLUMN('Массив с заданной глубиной'!AQ20)-$BE$6)),2*PI()),"")</f>
        <v>2.0735823262118638</v>
      </c>
      <c r="CY20" s="28" t="str">
        <f>IF(ISNUMBER('Массив с заданной глубиной'!AR20),MOD(IF((COLUMN('Массив с заданной глубиной'!AR20)-$BE$6)&gt;0,1-$BD$4,IF((ROW('Массив с заданной глубиной'!AR20)-$BE$7)&lt;0,-$BD$4,2-$BD$4))*PI()+ATAN((ROW('Массив с заданной глубиной'!AR20)-$BE$7)/(COLUMN('Массив с заданной глубиной'!AR20)-$BE$6)),2*PI()),"")</f>
        <v/>
      </c>
      <c r="CZ20" s="28" t="str">
        <f>IF(ISNUMBER('Массив с заданной глубиной'!AS20),MOD(IF((COLUMN('Массив с заданной глубиной'!AS20)-$BE$6)&gt;0,1-$BD$4,IF((ROW('Массив с заданной глубиной'!AS20)-$BE$7)&lt;0,-$BD$4,2-$BD$4))*PI()+ATAN((ROW('Массив с заданной глубиной'!AS20)-$BE$7)/(COLUMN('Массив с заданной глубиной'!AS20)-$BE$6)),2*PI()),"")</f>
        <v/>
      </c>
      <c r="DA20" s="28" t="str">
        <f>IF(ISNUMBER('Массив с заданной глубиной'!AT20),MOD(IF((COLUMN('Массив с заданной глубиной'!AT20)-$BE$6)&gt;0,1-$BD$4,IF((ROW('Массив с заданной глубиной'!AT20)-$BE$7)&lt;0,-$BD$4,2-$BD$4))*PI()+ATAN((ROW('Массив с заданной глубиной'!AT20)-$BE$7)/(COLUMN('Массив с заданной глубиной'!AT20)-$BE$6)),2*PI()),"")</f>
        <v/>
      </c>
      <c r="DB20" s="28" t="str">
        <f>IF(ISNUMBER('Массив с заданной глубиной'!AU20),MOD(IF((COLUMN('Массив с заданной глубиной'!AU20)-$BE$6)&gt;0,1-$BD$4,IF((ROW('Массив с заданной глубиной'!AU20)-$BE$7)&lt;0,-$BD$4,2-$BD$4))*PI()+ATAN((ROW('Массив с заданной глубиной'!AU20)-$BE$7)/(COLUMN('Массив с заданной глубиной'!AU20)-$BE$6)),2*PI()),"")</f>
        <v/>
      </c>
      <c r="DC20" s="28" t="str">
        <f>IF(ISNUMBER('Массив с заданной глубиной'!AV20),MOD(IF((COLUMN('Массив с заданной глубиной'!AV20)-$BE$6)&gt;0,1-$BD$4,IF((ROW('Массив с заданной глубиной'!AV20)-$BE$7)&lt;0,-$BD$4,2-$BD$4))*PI()+ATAN((ROW('Массив с заданной глубиной'!AV20)-$BE$7)/(COLUMN('Массив с заданной глубиной'!AV20)-$BE$6)),2*PI()),"")</f>
        <v/>
      </c>
      <c r="DD20" s="28" t="str">
        <f>IF(ISNUMBER('Массив с заданной глубиной'!AW20),MOD(IF((COLUMN('Массив с заданной глубиной'!AW20)-$BE$6)&gt;0,1-$BD$4,IF((ROW('Массив с заданной глубиной'!AW20)-$BE$7)&lt;0,-$BD$4,2-$BD$4))*PI()+ATAN((ROW('Массив с заданной глубиной'!AW20)-$BE$7)/(COLUMN('Массив с заданной глубиной'!AW20)-$BE$6)),2*PI()),"")</f>
        <v/>
      </c>
      <c r="DE20" s="28" t="str">
        <f>IF(ISNUMBER('Массив с заданной глубиной'!AX20),MOD(IF((COLUMN('Массив с заданной глубиной'!AX20)-$BE$6)&gt;0,1-$BD$4,IF((ROW('Массив с заданной глубиной'!AX20)-$BE$7)&lt;0,-$BD$4,2-$BD$4))*PI()+ATAN((ROW('Массив с заданной глубиной'!AX20)-$BE$7)/(COLUMN('Массив с заданной глубиной'!AX20)-$BE$6)),2*PI()),"")</f>
        <v/>
      </c>
      <c r="DF20" s="28" t="str">
        <f>IF(ISNUMBER('Массив с заданной глубиной'!AY20),MOD(IF((COLUMN('Массив с заданной глубиной'!AY20)-$BE$6)&gt;0,1-$BD$4,IF((ROW('Массив с заданной глубиной'!AY20)-$BE$7)&lt;0,-$BD$4,2-$BD$4))*PI()+ATAN((ROW('Массив с заданной глубиной'!AY20)-$BE$7)/(COLUMN('Массив с заданной глубиной'!AY20)-$BE$6)),2*PI()),"")</f>
        <v/>
      </c>
    </row>
    <row r="21" spans="2:110" ht="18" customHeight="1" thickBot="1" x14ac:dyDescent="0.3">
      <c r="B21" s="27" t="str">
        <f>IF('Массив с заданной глубиной'!B21=$BD$3,
RANK(BI21,$BI$2:$DF$51,1),"")</f>
        <v/>
      </c>
      <c r="C21" s="27" t="str">
        <f>IF('Массив с заданной глубиной'!C21=$BD$3,
RANK(BJ21,$BI$2:$DF$51,1),"")</f>
        <v/>
      </c>
      <c r="D21" s="27" t="str">
        <f>IF('Массив с заданной глубиной'!D21=$BD$3,
RANK(BK21,$BI$2:$DF$51,1),"")</f>
        <v/>
      </c>
      <c r="E21" s="27" t="str">
        <f>IF('Массив с заданной глубиной'!E21=$BD$3,
RANK(BL21,$BI$2:$DF$51,1),"")</f>
        <v/>
      </c>
      <c r="F21" s="27" t="str">
        <f>IF('Массив с заданной глубиной'!F21=$BD$3,
RANK(BM21,$BI$2:$DF$51,1),"")</f>
        <v/>
      </c>
      <c r="G21" s="27" t="str">
        <f>IF('Массив с заданной глубиной'!G21=$BD$3,
RANK(BN21,$BI$2:$DF$51,1),"")</f>
        <v/>
      </c>
      <c r="H21" s="27" t="str">
        <f>IF('Массив с заданной глубиной'!H21=$BD$3,
RANK(BO21,$BI$2:$DF$51,1),"")</f>
        <v/>
      </c>
      <c r="I21" s="27" t="str">
        <f>IF('Массив с заданной глубиной'!I21=$BD$3,
RANK(BP21,$BI$2:$DF$51,1),"")</f>
        <v/>
      </c>
      <c r="J21" s="27">
        <f>IF('Массив с заданной глубиной'!J21=$BD$3,
RANK(BQ21,$BI$2:$DF$51,1),"")</f>
        <v>128</v>
      </c>
      <c r="K21" s="27" t="str">
        <f>IF('Массив с заданной глубиной'!K21=$BD$3,
RANK(BR21,$BI$2:$DF$51,1),"")</f>
        <v/>
      </c>
      <c r="L21" s="27" t="str">
        <f>IF('Массив с заданной глубиной'!L21=$BD$3,
RANK(BS21,$BI$2:$DF$51,1),"")</f>
        <v/>
      </c>
      <c r="M21" s="27" t="str">
        <f>IF('Массив с заданной глубиной'!M21=$BD$3,
RANK(BT21,$BI$2:$DF$51,1),"")</f>
        <v/>
      </c>
      <c r="N21" s="27" t="str">
        <f>IF('Массив с заданной глубиной'!N21=$BD$3,
RANK(BU21,$BI$2:$DF$51,1),"")</f>
        <v/>
      </c>
      <c r="O21" s="27" t="str">
        <f>IF('Массив с заданной глубиной'!O21=$BD$3,
RANK(BV21,$BI$2:$DF$51,1),"")</f>
        <v/>
      </c>
      <c r="P21" s="27" t="str">
        <f>IF('Массив с заданной глубиной'!P21=$BD$3,
RANK(BW21,$BI$2:$DF$51,1),"")</f>
        <v/>
      </c>
      <c r="Q21" s="27" t="str">
        <f>IF('Массив с заданной глубиной'!Q21=$BD$3,
RANK(BX21,$BI$2:$DF$51,1),"")</f>
        <v/>
      </c>
      <c r="R21" s="27" t="str">
        <f>IF('Массив с заданной глубиной'!R21=$BD$3,
RANK(BY21,$BI$2:$DF$51,1),"")</f>
        <v/>
      </c>
      <c r="S21" s="27" t="str">
        <f>IF('Массив с заданной глубиной'!S21=$BD$3,
RANK(BZ21,$BI$2:$DF$51,1),"")</f>
        <v/>
      </c>
      <c r="T21" s="27" t="str">
        <f>IF('Массив с заданной глубиной'!T21=$BD$3,
RANK(CA21,$BI$2:$DF$51,1),"")</f>
        <v/>
      </c>
      <c r="U21" s="27" t="str">
        <f>IF('Массив с заданной глубиной'!U21=$BD$3,
RANK(CB21,$BI$2:$DF$51,1),"")</f>
        <v/>
      </c>
      <c r="V21" s="27" t="str">
        <f>IF('Массив с заданной глубиной'!V21=$BD$3,
RANK(CC21,$BI$2:$DF$51,1),"")</f>
        <v/>
      </c>
      <c r="W21" s="27" t="str">
        <f>IF('Массив с заданной глубиной'!W21=$BD$3,
RANK(CD21,$BI$2:$DF$51,1),"")</f>
        <v/>
      </c>
      <c r="X21" s="27" t="str">
        <f>IF('Массив с заданной глубиной'!X21=$BD$3,
RANK(CE21,$BI$2:$DF$51,1),"")</f>
        <v/>
      </c>
      <c r="Y21" s="27" t="str">
        <f>IF('Массив с заданной глубиной'!Y21=$BD$3,
RANK(CF21,$BI$2:$DF$51,1),"")</f>
        <v/>
      </c>
      <c r="Z21" s="27" t="str">
        <f>IF('Массив с заданной глубиной'!Z21=$BD$3,
RANK(CG21,$BI$2:$DF$51,1),"")</f>
        <v/>
      </c>
      <c r="AA21" s="27" t="str">
        <f>IF('Массив с заданной глубиной'!AA21=$BD$3,
RANK(CH21,$BI$2:$DF$51,1),"")</f>
        <v/>
      </c>
      <c r="AB21" s="27" t="str">
        <f>IF('Массив с заданной глубиной'!AB21=$BD$3,
RANK(CI21,$BI$2:$DF$51,1),"")</f>
        <v/>
      </c>
      <c r="AC21" s="27" t="str">
        <f>IF('Массив с заданной глубиной'!AC21=$BD$3,
RANK(CJ21,$BI$2:$DF$51,1),"")</f>
        <v/>
      </c>
      <c r="AD21" s="27" t="str">
        <f>IF('Массив с заданной глубиной'!AD21=$BD$3,
RANK(CK21,$BI$2:$DF$51,1),"")</f>
        <v/>
      </c>
      <c r="AE21" s="27" t="str">
        <f>IF('Массив с заданной глубиной'!AE21=$BD$3,
RANK(CL21,$BI$2:$DF$51,1),"")</f>
        <v/>
      </c>
      <c r="AF21" s="27" t="str">
        <f>IF('Массив с заданной глубиной'!AF21=$BD$3,
RANK(CM21,$BI$2:$DF$51,1),"")</f>
        <v/>
      </c>
      <c r="AG21" s="27" t="str">
        <f>IF('Массив с заданной глубиной'!AG21=$BD$3,
RANK(CN21,$BI$2:$DF$51,1),"")</f>
        <v/>
      </c>
      <c r="AH21" s="27" t="str">
        <f>IF('Массив с заданной глубиной'!AH21=$BD$3,
RANK(CO21,$BI$2:$DF$51,1),"")</f>
        <v/>
      </c>
      <c r="AI21" s="27" t="str">
        <f>IF('Массив с заданной глубиной'!AI21=$BD$3,
RANK(CP21,$BI$2:$DF$51,1),"")</f>
        <v/>
      </c>
      <c r="AJ21" s="27" t="str">
        <f>IF('Массив с заданной глубиной'!AJ21=$BD$3,
RANK(CQ21,$BI$2:$DF$51,1),"")</f>
        <v/>
      </c>
      <c r="AK21" s="27" t="str">
        <f>IF('Массив с заданной глубиной'!AK21=$BD$3,
RANK(CR21,$BI$2:$DF$51,1),"")</f>
        <v/>
      </c>
      <c r="AL21" s="27" t="str">
        <f>IF('Массив с заданной глубиной'!AL21=$BD$3,
RANK(CS21,$BI$2:$DF$51,1),"")</f>
        <v/>
      </c>
      <c r="AM21" s="27" t="str">
        <f>IF('Массив с заданной глубиной'!AM21=$BD$3,
RANK(CT21,$BI$2:$DF$51,1),"")</f>
        <v/>
      </c>
      <c r="AN21" s="27" t="str">
        <f>IF('Массив с заданной глубиной'!AN21=$BD$3,
RANK(CU21,$BI$2:$DF$51,1),"")</f>
        <v/>
      </c>
      <c r="AO21" s="27" t="str">
        <f>IF('Массив с заданной глубиной'!AO21=$BD$3,
RANK(CV21,$BI$2:$DF$51,1),"")</f>
        <v/>
      </c>
      <c r="AP21" s="27" t="str">
        <f>IF('Массив с заданной глубиной'!AP21=$BD$3,
RANK(CW21,$BI$2:$DF$51,1),"")</f>
        <v/>
      </c>
      <c r="AQ21" s="27">
        <f>IF('Массив с заданной глубиной'!AQ21=$BD$3,
RANK(CX21,$BI$2:$DF$51,1),"")</f>
        <v>51</v>
      </c>
      <c r="AR21" s="27" t="str">
        <f>IF('Массив с заданной глубиной'!AR21=$BD$3,
RANK(CY21,$BI$2:$DF$51,1),"")</f>
        <v/>
      </c>
      <c r="AS21" s="27" t="str">
        <f>IF('Массив с заданной глубиной'!AS21=$BD$3,
RANK(CZ21,$BI$2:$DF$51,1),"")</f>
        <v/>
      </c>
      <c r="AT21" s="27" t="str">
        <f>IF('Массив с заданной глубиной'!AT21=$BD$3,
RANK(DA21,$BI$2:$DF$51,1),"")</f>
        <v/>
      </c>
      <c r="AU21" s="27" t="str">
        <f>IF('Массив с заданной глубиной'!AU21=$BD$3,
RANK(DB21,$BI$2:$DF$51,1),"")</f>
        <v/>
      </c>
      <c r="AV21" s="27" t="str">
        <f>IF('Массив с заданной глубиной'!AV21=$BD$3,
RANK(DC21,$BI$2:$DF$51,1),"")</f>
        <v/>
      </c>
      <c r="AW21" s="27" t="str">
        <f>IF('Массив с заданной глубиной'!AW21=$BD$3,
RANK(DD21,$BI$2:$DF$51,1),"")</f>
        <v/>
      </c>
      <c r="AX21" s="27" t="str">
        <f>IF('Массив с заданной глубиной'!AX21=$BD$3,
RANK(DE21,$BI$2:$DF$51,1),"")</f>
        <v/>
      </c>
      <c r="AY21" s="27" t="str">
        <f>IF('Массив с заданной глубиной'!AY21=$BD$3,
RANK(DF21,$BI$2:$DF$51,1),"")</f>
        <v/>
      </c>
      <c r="BC21" s="26">
        <v>0.09</v>
      </c>
      <c r="BE21" s="26">
        <v>10</v>
      </c>
      <c r="BI21" s="28" t="str">
        <f>IF(ISNUMBER('Массив с заданной глубиной'!B21),MOD(IF((COLUMN('Массив с заданной глубиной'!B21)-$BE$6)&gt;0,1-$BD$4,IF((ROW('Массив с заданной глубиной'!B21)-$BE$7)&lt;0,-$BD$4,2-$BD$4))*PI()+ATAN((ROW('Массив с заданной глубиной'!B21)-$BE$7)/(COLUMN('Массив с заданной глубиной'!B21)-$BE$6)),2*PI()),"")</f>
        <v/>
      </c>
      <c r="BJ21" s="28" t="str">
        <f>IF(ISNUMBER('Массив с заданной глубиной'!C21),MOD(IF((COLUMN('Массив с заданной глубиной'!C21)-$BE$6)&gt;0,1-$BD$4,IF((ROW('Массив с заданной глубиной'!C21)-$BE$7)&lt;0,-$BD$4,2-$BD$4))*PI()+ATAN((ROW('Массив с заданной глубиной'!C21)-$BE$7)/(COLUMN('Массив с заданной глубиной'!C21)-$BE$6)),2*PI()),"")</f>
        <v/>
      </c>
      <c r="BK21" s="28" t="str">
        <f>IF(ISNUMBER('Массив с заданной глубиной'!D21),MOD(IF((COLUMN('Массив с заданной глубиной'!D21)-$BE$6)&gt;0,1-$BD$4,IF((ROW('Массив с заданной глубиной'!D21)-$BE$7)&lt;0,-$BD$4,2-$BD$4))*PI()+ATAN((ROW('Массив с заданной глубиной'!D21)-$BE$7)/(COLUMN('Массив с заданной глубиной'!D21)-$BE$6)),2*PI()),"")</f>
        <v/>
      </c>
      <c r="BL21" s="28" t="str">
        <f>IF(ISNUMBER('Массив с заданной глубиной'!E21),MOD(IF((COLUMN('Массив с заданной глубиной'!E21)-$BE$6)&gt;0,1-$BD$4,IF((ROW('Массив с заданной глубиной'!E21)-$BE$7)&lt;0,-$BD$4,2-$BD$4))*PI()+ATAN((ROW('Массив с заданной глубиной'!E21)-$BE$7)/(COLUMN('Массив с заданной глубиной'!E21)-$BE$6)),2*PI()),"")</f>
        <v/>
      </c>
      <c r="BM21" s="28" t="str">
        <f>IF(ISNUMBER('Массив с заданной глубиной'!F21),MOD(IF((COLUMN('Массив с заданной глубиной'!F21)-$BE$6)&gt;0,1-$BD$4,IF((ROW('Массив с заданной глубиной'!F21)-$BE$7)&lt;0,-$BD$4,2-$BD$4))*PI()+ATAN((ROW('Массив с заданной глубиной'!F21)-$BE$7)/(COLUMN('Массив с заданной глубиной'!F21)-$BE$6)),2*PI()),"")</f>
        <v/>
      </c>
      <c r="BN21" s="28" t="str">
        <f>IF(ISNUMBER('Массив с заданной глубиной'!G21),MOD(IF((COLUMN('Массив с заданной глубиной'!G21)-$BE$6)&gt;0,1-$BD$4,IF((ROW('Массив с заданной глубиной'!G21)-$BE$7)&lt;0,-$BD$4,2-$BD$4))*PI()+ATAN((ROW('Массив с заданной глубиной'!G21)-$BE$7)/(COLUMN('Массив с заданной глубиной'!G21)-$BE$6)),2*PI()),"")</f>
        <v/>
      </c>
      <c r="BO21" s="28" t="str">
        <f>IF(ISNUMBER('Массив с заданной глубиной'!H21),MOD(IF((COLUMN('Массив с заданной глубиной'!H21)-$BE$6)&gt;0,1-$BD$4,IF((ROW('Массив с заданной глубиной'!H21)-$BE$7)&lt;0,-$BD$4,2-$BD$4))*PI()+ATAN((ROW('Массив с заданной глубиной'!H21)-$BE$7)/(COLUMN('Массив с заданной глубиной'!H21)-$BE$6)),2*PI()),"")</f>
        <v/>
      </c>
      <c r="BP21" s="28" t="str">
        <f>IF(ISNUMBER('Массив с заданной глубиной'!I21),MOD(IF((COLUMN('Массив с заданной глубиной'!I21)-$BE$6)&gt;0,1-$BD$4,IF((ROW('Массив с заданной глубиной'!I21)-$BE$7)&lt;0,-$BD$4,2-$BD$4))*PI()+ATAN((ROW('Массив с заданной глубиной'!I21)-$BE$7)/(COLUMN('Массив с заданной глубиной'!I21)-$BE$6)),2*PI()),"")</f>
        <v/>
      </c>
      <c r="BQ21" s="28">
        <f>IF(ISNUMBER('Массив с заданной глубиной'!J21),MOD(IF((COLUMN('Массив с заданной глубиной'!J21)-$BE$6)&gt;0,1-$BD$4,IF((ROW('Массив с заданной глубиной'!J21)-$BE$7)&lt;0,-$BD$4,2-$BD$4))*PI()+ATAN((ROW('Массив с заданной глубиной'!J21)-$BE$7)/(COLUMN('Массив с заданной глубиной'!J21)-$BE$6)),2*PI()),"")</f>
        <v>5.7657551111726955</v>
      </c>
      <c r="BR21" s="28" t="str">
        <f>IF(ISNUMBER('Массив с заданной глубиной'!K21),MOD(IF((COLUMN('Массив с заданной глубиной'!K21)-$BE$6)&gt;0,1-$BD$4,IF((ROW('Массив с заданной глубиной'!K21)-$BE$7)&lt;0,-$BD$4,2-$BD$4))*PI()+ATAN((ROW('Массив с заданной глубиной'!K21)-$BE$7)/(COLUMN('Массив с заданной глубиной'!K21)-$BE$6)),2*PI()),"")</f>
        <v/>
      </c>
      <c r="BS21" s="28" t="str">
        <f>IF(ISNUMBER('Массив с заданной глубиной'!L21),MOD(IF((COLUMN('Массив с заданной глубиной'!L21)-$BE$6)&gt;0,1-$BD$4,IF((ROW('Массив с заданной глубиной'!L21)-$BE$7)&lt;0,-$BD$4,2-$BD$4))*PI()+ATAN((ROW('Массив с заданной глубиной'!L21)-$BE$7)/(COLUMN('Массив с заданной глубиной'!L21)-$BE$6)),2*PI()),"")</f>
        <v/>
      </c>
      <c r="BT21" s="28" t="str">
        <f>IF(ISNUMBER('Массив с заданной глубиной'!M21),MOD(IF((COLUMN('Массив с заданной глубиной'!M21)-$BE$6)&gt;0,1-$BD$4,IF((ROW('Массив с заданной глубиной'!M21)-$BE$7)&lt;0,-$BD$4,2-$BD$4))*PI()+ATAN((ROW('Массив с заданной глубиной'!M21)-$BE$7)/(COLUMN('Массив с заданной глубиной'!M21)-$BE$6)),2*PI()),"")</f>
        <v/>
      </c>
      <c r="BU21" s="28" t="str">
        <f>IF(ISNUMBER('Массив с заданной глубиной'!N21),MOD(IF((COLUMN('Массив с заданной глубиной'!N21)-$BE$6)&gt;0,1-$BD$4,IF((ROW('Массив с заданной глубиной'!N21)-$BE$7)&lt;0,-$BD$4,2-$BD$4))*PI()+ATAN((ROW('Массив с заданной глубиной'!N21)-$BE$7)/(COLUMN('Массив с заданной глубиной'!N21)-$BE$6)),2*PI()),"")</f>
        <v/>
      </c>
      <c r="BV21" s="28" t="str">
        <f>IF(ISNUMBER('Массив с заданной глубиной'!O21),MOD(IF((COLUMN('Массив с заданной глубиной'!O21)-$BE$6)&gt;0,1-$BD$4,IF((ROW('Массив с заданной глубиной'!O21)-$BE$7)&lt;0,-$BD$4,2-$BD$4))*PI()+ATAN((ROW('Массив с заданной глубиной'!O21)-$BE$7)/(COLUMN('Массив с заданной глубиной'!O21)-$BE$6)),2*PI()),"")</f>
        <v/>
      </c>
      <c r="BW21" s="28" t="str">
        <f>IF(ISNUMBER('Массив с заданной глубиной'!P21),MOD(IF((COLUMN('Массив с заданной глубиной'!P21)-$BE$6)&gt;0,1-$BD$4,IF((ROW('Массив с заданной глубиной'!P21)-$BE$7)&lt;0,-$BD$4,2-$BD$4))*PI()+ATAN((ROW('Массив с заданной глубиной'!P21)-$BE$7)/(COLUMN('Массив с заданной глубиной'!P21)-$BE$6)),2*PI()),"")</f>
        <v/>
      </c>
      <c r="BX21" s="28" t="str">
        <f>IF(ISNUMBER('Массив с заданной глубиной'!Q21),MOD(IF((COLUMN('Массив с заданной глубиной'!Q21)-$BE$6)&gt;0,1-$BD$4,IF((ROW('Массив с заданной глубиной'!Q21)-$BE$7)&lt;0,-$BD$4,2-$BD$4))*PI()+ATAN((ROW('Массив с заданной глубиной'!Q21)-$BE$7)/(COLUMN('Массив с заданной глубиной'!Q21)-$BE$6)),2*PI()),"")</f>
        <v/>
      </c>
      <c r="BY21" s="28" t="str">
        <f>IF(ISNUMBER('Массив с заданной глубиной'!R21),MOD(IF((COLUMN('Массив с заданной глубиной'!R21)-$BE$6)&gt;0,1-$BD$4,IF((ROW('Массив с заданной глубиной'!R21)-$BE$7)&lt;0,-$BD$4,2-$BD$4))*PI()+ATAN((ROW('Массив с заданной глубиной'!R21)-$BE$7)/(COLUMN('Массив с заданной глубиной'!R21)-$BE$6)),2*PI()),"")</f>
        <v/>
      </c>
      <c r="BZ21" s="28" t="str">
        <f>IF(ISNUMBER('Массив с заданной глубиной'!S21),MOD(IF((COLUMN('Массив с заданной глубиной'!S21)-$BE$6)&gt;0,1-$BD$4,IF((ROW('Массив с заданной глубиной'!S21)-$BE$7)&lt;0,-$BD$4,2-$BD$4))*PI()+ATAN((ROW('Массив с заданной глубиной'!S21)-$BE$7)/(COLUMN('Массив с заданной глубиной'!S21)-$BE$6)),2*PI()),"")</f>
        <v/>
      </c>
      <c r="CA21" s="28" t="str">
        <f>IF(ISNUMBER('Массив с заданной глубиной'!T21),MOD(IF((COLUMN('Массив с заданной глубиной'!T21)-$BE$6)&gt;0,1-$BD$4,IF((ROW('Массив с заданной глубиной'!T21)-$BE$7)&lt;0,-$BD$4,2-$BD$4))*PI()+ATAN((ROW('Массив с заданной глубиной'!T21)-$BE$7)/(COLUMN('Массив с заданной глубиной'!T21)-$BE$6)),2*PI()),"")</f>
        <v/>
      </c>
      <c r="CB21" s="28" t="str">
        <f>IF(ISNUMBER('Массив с заданной глубиной'!U21),MOD(IF((COLUMN('Массив с заданной глубиной'!U21)-$BE$6)&gt;0,1-$BD$4,IF((ROW('Массив с заданной глубиной'!U21)-$BE$7)&lt;0,-$BD$4,2-$BD$4))*PI()+ATAN((ROW('Массив с заданной глубиной'!U21)-$BE$7)/(COLUMN('Массив с заданной глубиной'!U21)-$BE$6)),2*PI()),"")</f>
        <v/>
      </c>
      <c r="CC21" s="28" t="str">
        <f>IF(ISNUMBER('Массив с заданной глубиной'!V21),MOD(IF((COLUMN('Массив с заданной глубиной'!V21)-$BE$6)&gt;0,1-$BD$4,IF((ROW('Массив с заданной глубиной'!V21)-$BE$7)&lt;0,-$BD$4,2-$BD$4))*PI()+ATAN((ROW('Массив с заданной глубиной'!V21)-$BE$7)/(COLUMN('Массив с заданной глубиной'!V21)-$BE$6)),2*PI()),"")</f>
        <v/>
      </c>
      <c r="CD21" s="28" t="str">
        <f>IF(ISNUMBER('Массив с заданной глубиной'!W21),MOD(IF((COLUMN('Массив с заданной глубиной'!W21)-$BE$6)&gt;0,1-$BD$4,IF((ROW('Массив с заданной глубиной'!W21)-$BE$7)&lt;0,-$BD$4,2-$BD$4))*PI()+ATAN((ROW('Массив с заданной глубиной'!W21)-$BE$7)/(COLUMN('Массив с заданной глубиной'!W21)-$BE$6)),2*PI()),"")</f>
        <v/>
      </c>
      <c r="CE21" s="28" t="str">
        <f>IF(ISNUMBER('Массив с заданной глубиной'!X21),MOD(IF((COLUMN('Массив с заданной глубиной'!X21)-$BE$6)&gt;0,1-$BD$4,IF((ROW('Массив с заданной глубиной'!X21)-$BE$7)&lt;0,-$BD$4,2-$BD$4))*PI()+ATAN((ROW('Массив с заданной глубиной'!X21)-$BE$7)/(COLUMN('Массив с заданной глубиной'!X21)-$BE$6)),2*PI()),"")</f>
        <v/>
      </c>
      <c r="CF21" s="28" t="str">
        <f>IF(ISNUMBER('Массив с заданной глубиной'!Y21),MOD(IF((COLUMN('Массив с заданной глубиной'!Y21)-$BE$6)&gt;0,1-$BD$4,IF((ROW('Массив с заданной глубиной'!Y21)-$BE$7)&lt;0,-$BD$4,2-$BD$4))*PI()+ATAN((ROW('Массив с заданной глубиной'!Y21)-$BE$7)/(COLUMN('Массив с заданной глубиной'!Y21)-$BE$6)),2*PI()),"")</f>
        <v/>
      </c>
      <c r="CG21" s="28" t="str">
        <f>IF(ISNUMBER('Массив с заданной глубиной'!Z21),MOD(IF((COLUMN('Массив с заданной глубиной'!Z21)-$BE$6)&gt;0,1-$BD$4,IF((ROW('Массив с заданной глубиной'!Z21)-$BE$7)&lt;0,-$BD$4,2-$BD$4))*PI()+ATAN((ROW('Массив с заданной глубиной'!Z21)-$BE$7)/(COLUMN('Массив с заданной глубиной'!Z21)-$BE$6)),2*PI()),"")</f>
        <v/>
      </c>
      <c r="CH21" s="28" t="str">
        <f>IF(ISNUMBER('Массив с заданной глубиной'!AA21),MOD(IF((COLUMN('Массив с заданной глубиной'!AA21)-$BE$6)&gt;0,1-$BD$4,IF((ROW('Массив с заданной глубиной'!AA21)-$BE$7)&lt;0,-$BD$4,2-$BD$4))*PI()+ATAN((ROW('Массив с заданной глубиной'!AA21)-$BE$7)/(COLUMN('Массив с заданной глубиной'!AA21)-$BE$6)),2*PI()),"")</f>
        <v/>
      </c>
      <c r="CI21" s="28" t="str">
        <f>IF(ISNUMBER('Массив с заданной глубиной'!AB21),MOD(IF((COLUMN('Массив с заданной глубиной'!AB21)-$BE$6)&gt;0,1-$BD$4,IF((ROW('Массив с заданной глубиной'!AB21)-$BE$7)&lt;0,-$BD$4,2-$BD$4))*PI()+ATAN((ROW('Массив с заданной глубиной'!AB21)-$BE$7)/(COLUMN('Массив с заданной глубиной'!AB21)-$BE$6)),2*PI()),"")</f>
        <v/>
      </c>
      <c r="CJ21" s="28" t="str">
        <f>IF(ISNUMBER('Массив с заданной глубиной'!AC21),MOD(IF((COLUMN('Массив с заданной глубиной'!AC21)-$BE$6)&gt;0,1-$BD$4,IF((ROW('Массив с заданной глубиной'!AC21)-$BE$7)&lt;0,-$BD$4,2-$BD$4))*PI()+ATAN((ROW('Массив с заданной глубиной'!AC21)-$BE$7)/(COLUMN('Массив с заданной глубиной'!AC21)-$BE$6)),2*PI()),"")</f>
        <v/>
      </c>
      <c r="CK21" s="28" t="str">
        <f>IF(ISNUMBER('Массив с заданной глубиной'!AD21),MOD(IF((COLUMN('Массив с заданной глубиной'!AD21)-$BE$6)&gt;0,1-$BD$4,IF((ROW('Массив с заданной глубиной'!AD21)-$BE$7)&lt;0,-$BD$4,2-$BD$4))*PI()+ATAN((ROW('Массив с заданной глубиной'!AD21)-$BE$7)/(COLUMN('Массив с заданной глубиной'!AD21)-$BE$6)),2*PI()),"")</f>
        <v/>
      </c>
      <c r="CL21" s="28" t="str">
        <f>IF(ISNUMBER('Массив с заданной глубиной'!AE21),MOD(IF((COLUMN('Массив с заданной глубиной'!AE21)-$BE$6)&gt;0,1-$BD$4,IF((ROW('Массив с заданной глубиной'!AE21)-$BE$7)&lt;0,-$BD$4,2-$BD$4))*PI()+ATAN((ROW('Массив с заданной глубиной'!AE21)-$BE$7)/(COLUMN('Массив с заданной глубиной'!AE21)-$BE$6)),2*PI()),"")</f>
        <v/>
      </c>
      <c r="CM21" s="28" t="str">
        <f>IF(ISNUMBER('Массив с заданной глубиной'!AF21),MOD(IF((COLUMN('Массив с заданной глубиной'!AF21)-$BE$6)&gt;0,1-$BD$4,IF((ROW('Массив с заданной глубиной'!AF21)-$BE$7)&lt;0,-$BD$4,2-$BD$4))*PI()+ATAN((ROW('Массив с заданной глубиной'!AF21)-$BE$7)/(COLUMN('Массив с заданной глубиной'!AF21)-$BE$6)),2*PI()),"")</f>
        <v/>
      </c>
      <c r="CN21" s="28" t="str">
        <f>IF(ISNUMBER('Массив с заданной глубиной'!AG21),MOD(IF((COLUMN('Массив с заданной глубиной'!AG21)-$BE$6)&gt;0,1-$BD$4,IF((ROW('Массив с заданной глубиной'!AG21)-$BE$7)&lt;0,-$BD$4,2-$BD$4))*PI()+ATAN((ROW('Массив с заданной глубиной'!AG21)-$BE$7)/(COLUMN('Массив с заданной глубиной'!AG21)-$BE$6)),2*PI()),"")</f>
        <v/>
      </c>
      <c r="CO21" s="28" t="str">
        <f>IF(ISNUMBER('Массив с заданной глубиной'!AH21),MOD(IF((COLUMN('Массив с заданной глубиной'!AH21)-$BE$6)&gt;0,1-$BD$4,IF((ROW('Массив с заданной глубиной'!AH21)-$BE$7)&lt;0,-$BD$4,2-$BD$4))*PI()+ATAN((ROW('Массив с заданной глубиной'!AH21)-$BE$7)/(COLUMN('Массив с заданной глубиной'!AH21)-$BE$6)),2*PI()),"")</f>
        <v/>
      </c>
      <c r="CP21" s="28" t="str">
        <f>IF(ISNUMBER('Массив с заданной глубиной'!AI21),MOD(IF((COLUMN('Массив с заданной глубиной'!AI21)-$BE$6)&gt;0,1-$BD$4,IF((ROW('Массив с заданной глубиной'!AI21)-$BE$7)&lt;0,-$BD$4,2-$BD$4))*PI()+ATAN((ROW('Массив с заданной глубиной'!AI21)-$BE$7)/(COLUMN('Массив с заданной глубиной'!AI21)-$BE$6)),2*PI()),"")</f>
        <v/>
      </c>
      <c r="CQ21" s="28" t="str">
        <f>IF(ISNUMBER('Массив с заданной глубиной'!AJ21),MOD(IF((COLUMN('Массив с заданной глубиной'!AJ21)-$BE$6)&gt;0,1-$BD$4,IF((ROW('Массив с заданной глубиной'!AJ21)-$BE$7)&lt;0,-$BD$4,2-$BD$4))*PI()+ATAN((ROW('Массив с заданной глубиной'!AJ21)-$BE$7)/(COLUMN('Массив с заданной глубиной'!AJ21)-$BE$6)),2*PI()),"")</f>
        <v/>
      </c>
      <c r="CR21" s="28" t="str">
        <f>IF(ISNUMBER('Массив с заданной глубиной'!AK21),MOD(IF((COLUMN('Массив с заданной глубиной'!AK21)-$BE$6)&gt;0,1-$BD$4,IF((ROW('Массив с заданной глубиной'!AK21)-$BE$7)&lt;0,-$BD$4,2-$BD$4))*PI()+ATAN((ROW('Массив с заданной глубиной'!AK21)-$BE$7)/(COLUMN('Массив с заданной глубиной'!AK21)-$BE$6)),2*PI()),"")</f>
        <v/>
      </c>
      <c r="CS21" s="28" t="str">
        <f>IF(ISNUMBER('Массив с заданной глубиной'!AL21),MOD(IF((COLUMN('Массив с заданной глубиной'!AL21)-$BE$6)&gt;0,1-$BD$4,IF((ROW('Массив с заданной глубиной'!AL21)-$BE$7)&lt;0,-$BD$4,2-$BD$4))*PI()+ATAN((ROW('Массив с заданной глубиной'!AL21)-$BE$7)/(COLUMN('Массив с заданной глубиной'!AL21)-$BE$6)),2*PI()),"")</f>
        <v/>
      </c>
      <c r="CT21" s="28" t="str">
        <f>IF(ISNUMBER('Массив с заданной глубиной'!AM21),MOD(IF((COLUMN('Массив с заданной глубиной'!AM21)-$BE$6)&gt;0,1-$BD$4,IF((ROW('Массив с заданной глубиной'!AM21)-$BE$7)&lt;0,-$BD$4,2-$BD$4))*PI()+ATAN((ROW('Массив с заданной глубиной'!AM21)-$BE$7)/(COLUMN('Массив с заданной глубиной'!AM21)-$BE$6)),2*PI()),"")</f>
        <v/>
      </c>
      <c r="CU21" s="28" t="str">
        <f>IF(ISNUMBER('Массив с заданной глубиной'!AN21),MOD(IF((COLUMN('Массив с заданной глубиной'!AN21)-$BE$6)&gt;0,1-$BD$4,IF((ROW('Массив с заданной глубиной'!AN21)-$BE$7)&lt;0,-$BD$4,2-$BD$4))*PI()+ATAN((ROW('Массив с заданной глубиной'!AN21)-$BE$7)/(COLUMN('Массив с заданной глубиной'!AN21)-$BE$6)),2*PI()),"")</f>
        <v/>
      </c>
      <c r="CV21" s="28" t="str">
        <f>IF(ISNUMBER('Массив с заданной глубиной'!AO21),MOD(IF((COLUMN('Массив с заданной глубиной'!AO21)-$BE$6)&gt;0,1-$BD$4,IF((ROW('Массив с заданной глубиной'!AO21)-$BE$7)&lt;0,-$BD$4,2-$BD$4))*PI()+ATAN((ROW('Массив с заданной глубиной'!AO21)-$BE$7)/(COLUMN('Массив с заданной глубиной'!AO21)-$BE$6)),2*PI()),"")</f>
        <v/>
      </c>
      <c r="CW21" s="28" t="str">
        <f>IF(ISNUMBER('Массив с заданной глубиной'!AP21),MOD(IF((COLUMN('Массив с заданной глубиной'!AP21)-$BE$6)&gt;0,1-$BD$4,IF((ROW('Массив с заданной глубиной'!AP21)-$BE$7)&lt;0,-$BD$4,2-$BD$4))*PI()+ATAN((ROW('Массив с заданной глубиной'!AP21)-$BE$7)/(COLUMN('Массив с заданной глубиной'!AP21)-$BE$6)),2*PI()),"")</f>
        <v/>
      </c>
      <c r="CX21" s="28">
        <f>IF(ISNUMBER('Массив с заданной глубиной'!AQ21),MOD(IF((COLUMN('Массив с заданной глубиной'!AQ21)-$BE$6)&gt;0,1-$BD$4,IF((ROW('Массив с заданной глубиной'!AQ21)-$BE$7)&lt;0,-$BD$4,2-$BD$4))*PI()+ATAN((ROW('Массив с заданной глубиной'!AQ21)-$BE$7)/(COLUMN('Массив с заданной глубиной'!AQ21)-$BE$6)),2*PI()),"")</f>
        <v>2.1261116277843333</v>
      </c>
      <c r="CY21" s="28" t="str">
        <f>IF(ISNUMBER('Массив с заданной глубиной'!AR21),MOD(IF((COLUMN('Массив с заданной глубиной'!AR21)-$BE$6)&gt;0,1-$BD$4,IF((ROW('Массив с заданной глубиной'!AR21)-$BE$7)&lt;0,-$BD$4,2-$BD$4))*PI()+ATAN((ROW('Массив с заданной глубиной'!AR21)-$BE$7)/(COLUMN('Массив с заданной глубиной'!AR21)-$BE$6)),2*PI()),"")</f>
        <v/>
      </c>
      <c r="CZ21" s="28" t="str">
        <f>IF(ISNUMBER('Массив с заданной глубиной'!AS21),MOD(IF((COLUMN('Массив с заданной глубиной'!AS21)-$BE$6)&gt;0,1-$BD$4,IF((ROW('Массив с заданной глубиной'!AS21)-$BE$7)&lt;0,-$BD$4,2-$BD$4))*PI()+ATAN((ROW('Массив с заданной глубиной'!AS21)-$BE$7)/(COLUMN('Массив с заданной глубиной'!AS21)-$BE$6)),2*PI()),"")</f>
        <v/>
      </c>
      <c r="DA21" s="28" t="str">
        <f>IF(ISNUMBER('Массив с заданной глубиной'!AT21),MOD(IF((COLUMN('Массив с заданной глубиной'!AT21)-$BE$6)&gt;0,1-$BD$4,IF((ROW('Массив с заданной глубиной'!AT21)-$BE$7)&lt;0,-$BD$4,2-$BD$4))*PI()+ATAN((ROW('Массив с заданной глубиной'!AT21)-$BE$7)/(COLUMN('Массив с заданной глубиной'!AT21)-$BE$6)),2*PI()),"")</f>
        <v/>
      </c>
      <c r="DB21" s="28" t="str">
        <f>IF(ISNUMBER('Массив с заданной глубиной'!AU21),MOD(IF((COLUMN('Массив с заданной глубиной'!AU21)-$BE$6)&gt;0,1-$BD$4,IF((ROW('Массив с заданной глубиной'!AU21)-$BE$7)&lt;0,-$BD$4,2-$BD$4))*PI()+ATAN((ROW('Массив с заданной глубиной'!AU21)-$BE$7)/(COLUMN('Массив с заданной глубиной'!AU21)-$BE$6)),2*PI()),"")</f>
        <v/>
      </c>
      <c r="DC21" s="28" t="str">
        <f>IF(ISNUMBER('Массив с заданной глубиной'!AV21),MOD(IF((COLUMN('Массив с заданной глубиной'!AV21)-$BE$6)&gt;0,1-$BD$4,IF((ROW('Массив с заданной глубиной'!AV21)-$BE$7)&lt;0,-$BD$4,2-$BD$4))*PI()+ATAN((ROW('Массив с заданной глубиной'!AV21)-$BE$7)/(COLUMN('Массив с заданной глубиной'!AV21)-$BE$6)),2*PI()),"")</f>
        <v/>
      </c>
      <c r="DD21" s="28" t="str">
        <f>IF(ISNUMBER('Массив с заданной глубиной'!AW21),MOD(IF((COLUMN('Массив с заданной глубиной'!AW21)-$BE$6)&gt;0,1-$BD$4,IF((ROW('Массив с заданной глубиной'!AW21)-$BE$7)&lt;0,-$BD$4,2-$BD$4))*PI()+ATAN((ROW('Массив с заданной глубиной'!AW21)-$BE$7)/(COLUMN('Массив с заданной глубиной'!AW21)-$BE$6)),2*PI()),"")</f>
        <v/>
      </c>
      <c r="DE21" s="28" t="str">
        <f>IF(ISNUMBER('Массив с заданной глубиной'!AX21),MOD(IF((COLUMN('Массив с заданной глубиной'!AX21)-$BE$6)&gt;0,1-$BD$4,IF((ROW('Массив с заданной глубиной'!AX21)-$BE$7)&lt;0,-$BD$4,2-$BD$4))*PI()+ATAN((ROW('Массив с заданной глубиной'!AX21)-$BE$7)/(COLUMN('Массив с заданной глубиной'!AX21)-$BE$6)),2*PI()),"")</f>
        <v/>
      </c>
      <c r="DF21" s="28" t="str">
        <f>IF(ISNUMBER('Массив с заданной глубиной'!AY21),MOD(IF((COLUMN('Массив с заданной глубиной'!AY21)-$BE$6)&gt;0,1-$BD$4,IF((ROW('Массив с заданной глубиной'!AY21)-$BE$7)&lt;0,-$BD$4,2-$BD$4))*PI()+ATAN((ROW('Массив с заданной глубиной'!AY21)-$BE$7)/(COLUMN('Массив с заданной глубиной'!AY21)-$BE$6)),2*PI()),"")</f>
        <v/>
      </c>
    </row>
    <row r="22" spans="2:110" ht="18" customHeight="1" thickBot="1" x14ac:dyDescent="0.3">
      <c r="B22" s="27" t="str">
        <f>IF('Массив с заданной глубиной'!B22=$BD$3,
RANK(BI22,$BI$2:$DF$51,1),"")</f>
        <v/>
      </c>
      <c r="C22" s="27" t="str">
        <f>IF('Массив с заданной глубиной'!C22=$BD$3,
RANK(BJ22,$BI$2:$DF$51,1),"")</f>
        <v/>
      </c>
      <c r="D22" s="27" t="str">
        <f>IF('Массив с заданной глубиной'!D22=$BD$3,
RANK(BK22,$BI$2:$DF$51,1),"")</f>
        <v/>
      </c>
      <c r="E22" s="27" t="str">
        <f>IF('Массив с заданной глубиной'!E22=$BD$3,
RANK(BL22,$BI$2:$DF$51,1),"")</f>
        <v/>
      </c>
      <c r="F22" s="27" t="str">
        <f>IF('Массив с заданной глубиной'!F22=$BD$3,
RANK(BM22,$BI$2:$DF$51,1),"")</f>
        <v/>
      </c>
      <c r="G22" s="27" t="str">
        <f>IF('Массив с заданной глубиной'!G22=$BD$3,
RANK(BN22,$BI$2:$DF$51,1),"")</f>
        <v/>
      </c>
      <c r="H22" s="27" t="str">
        <f>IF('Массив с заданной глубиной'!H22=$BD$3,
RANK(BO22,$BI$2:$DF$51,1),"")</f>
        <v/>
      </c>
      <c r="I22" s="27" t="str">
        <f>IF('Массив с заданной глубиной'!I22=$BD$3,
RANK(BP22,$BI$2:$DF$51,1),"")</f>
        <v/>
      </c>
      <c r="J22" s="27">
        <f>IF('Массив с заданной глубиной'!J22=$BD$3,
RANK(BQ22,$BI$2:$DF$51,1),"")</f>
        <v>127</v>
      </c>
      <c r="K22" s="27" t="str">
        <f>IF('Массив с заданной глубиной'!K22=$BD$3,
RANK(BR22,$BI$2:$DF$51,1),"")</f>
        <v/>
      </c>
      <c r="L22" s="27" t="str">
        <f>IF('Массив с заданной глубиной'!L22=$BD$3,
RANK(BS22,$BI$2:$DF$51,1),"")</f>
        <v/>
      </c>
      <c r="M22" s="27" t="str">
        <f>IF('Массив с заданной глубиной'!M22=$BD$3,
RANK(BT22,$BI$2:$DF$51,1),"")</f>
        <v/>
      </c>
      <c r="N22" s="27" t="str">
        <f>IF('Массив с заданной глубиной'!N22=$BD$3,
RANK(BU22,$BI$2:$DF$51,1),"")</f>
        <v/>
      </c>
      <c r="O22" s="27" t="str">
        <f>IF('Массив с заданной глубиной'!O22=$BD$3,
RANK(BV22,$BI$2:$DF$51,1),"")</f>
        <v/>
      </c>
      <c r="P22" s="27" t="str">
        <f>IF('Массив с заданной глубиной'!P22=$BD$3,
RANK(BW22,$BI$2:$DF$51,1),"")</f>
        <v/>
      </c>
      <c r="Q22" s="27" t="str">
        <f>IF('Массив с заданной глубиной'!Q22=$BD$3,
RANK(BX22,$BI$2:$DF$51,1),"")</f>
        <v/>
      </c>
      <c r="R22" s="27" t="str">
        <f>IF('Массив с заданной глубиной'!R22=$BD$3,
RANK(BY22,$BI$2:$DF$51,1),"")</f>
        <v/>
      </c>
      <c r="S22" s="27" t="str">
        <f>IF('Массив с заданной глубиной'!S22=$BD$3,
RANK(BZ22,$BI$2:$DF$51,1),"")</f>
        <v/>
      </c>
      <c r="T22" s="27" t="str">
        <f>IF('Массив с заданной глубиной'!T22=$BD$3,
RANK(CA22,$BI$2:$DF$51,1),"")</f>
        <v/>
      </c>
      <c r="U22" s="27" t="str">
        <f>IF('Массив с заданной глубиной'!U22=$BD$3,
RANK(CB22,$BI$2:$DF$51,1),"")</f>
        <v/>
      </c>
      <c r="V22" s="27" t="str">
        <f>IF('Массив с заданной глубиной'!V22=$BD$3,
RANK(CC22,$BI$2:$DF$51,1),"")</f>
        <v/>
      </c>
      <c r="W22" s="27" t="str">
        <f>IF('Массив с заданной глубиной'!W22=$BD$3,
RANK(CD22,$BI$2:$DF$51,1),"")</f>
        <v/>
      </c>
      <c r="X22" s="27" t="str">
        <f>IF('Массив с заданной глубиной'!X22=$BD$3,
RANK(CE22,$BI$2:$DF$51,1),"")</f>
        <v/>
      </c>
      <c r="Y22" s="27" t="str">
        <f>IF('Массив с заданной глубиной'!Y22=$BD$3,
RANK(CF22,$BI$2:$DF$51,1),"")</f>
        <v/>
      </c>
      <c r="Z22" s="27" t="str">
        <f>IF('Массив с заданной глубиной'!Z22=$BD$3,
RANK(CG22,$BI$2:$DF$51,1),"")</f>
        <v/>
      </c>
      <c r="AA22" s="27" t="str">
        <f>IF('Массив с заданной глубиной'!AA22=$BD$3,
RANK(CH22,$BI$2:$DF$51,1),"")</f>
        <v/>
      </c>
      <c r="AB22" s="27" t="str">
        <f>IF('Массив с заданной глубиной'!AB22=$BD$3,
RANK(CI22,$BI$2:$DF$51,1),"")</f>
        <v/>
      </c>
      <c r="AC22" s="27" t="str">
        <f>IF('Массив с заданной глубиной'!AC22=$BD$3,
RANK(CJ22,$BI$2:$DF$51,1),"")</f>
        <v/>
      </c>
      <c r="AD22" s="27" t="str">
        <f>IF('Массив с заданной глубиной'!AD22=$BD$3,
RANK(CK22,$BI$2:$DF$51,1),"")</f>
        <v/>
      </c>
      <c r="AE22" s="27" t="str">
        <f>IF('Массив с заданной глубиной'!AE22=$BD$3,
RANK(CL22,$BI$2:$DF$51,1),"")</f>
        <v/>
      </c>
      <c r="AF22" s="27" t="str">
        <f>IF('Массив с заданной глубиной'!AF22=$BD$3,
RANK(CM22,$BI$2:$DF$51,1),"")</f>
        <v/>
      </c>
      <c r="AG22" s="27" t="str">
        <f>IF('Массив с заданной глубиной'!AG22=$BD$3,
RANK(CN22,$BI$2:$DF$51,1),"")</f>
        <v/>
      </c>
      <c r="AH22" s="27" t="str">
        <f>IF('Массив с заданной глубиной'!AH22=$BD$3,
RANK(CO22,$BI$2:$DF$51,1),"")</f>
        <v/>
      </c>
      <c r="AI22" s="27" t="str">
        <f>IF('Массив с заданной глубиной'!AI22=$BD$3,
RANK(CP22,$BI$2:$DF$51,1),"")</f>
        <v/>
      </c>
      <c r="AJ22" s="27" t="str">
        <f>IF('Массив с заданной глубиной'!AJ22=$BD$3,
RANK(CQ22,$BI$2:$DF$51,1),"")</f>
        <v/>
      </c>
      <c r="AK22" s="27" t="str">
        <f>IF('Массив с заданной глубиной'!AK22=$BD$3,
RANK(CR22,$BI$2:$DF$51,1),"")</f>
        <v/>
      </c>
      <c r="AL22" s="27" t="str">
        <f>IF('Массив с заданной глубиной'!AL22=$BD$3,
RANK(CS22,$BI$2:$DF$51,1),"")</f>
        <v/>
      </c>
      <c r="AM22" s="27" t="str">
        <f>IF('Массив с заданной глубиной'!AM22=$BD$3,
RANK(CT22,$BI$2:$DF$51,1),"")</f>
        <v/>
      </c>
      <c r="AN22" s="27" t="str">
        <f>IF('Массив с заданной глубиной'!AN22=$BD$3,
RANK(CU22,$BI$2:$DF$51,1),"")</f>
        <v/>
      </c>
      <c r="AO22" s="27" t="str">
        <f>IF('Массив с заданной глубиной'!AO22=$BD$3,
RANK(CV22,$BI$2:$DF$51,1),"")</f>
        <v/>
      </c>
      <c r="AP22" s="27" t="str">
        <f>IF('Массив с заданной глубиной'!AP22=$BD$3,
RANK(CW22,$BI$2:$DF$51,1),"")</f>
        <v/>
      </c>
      <c r="AQ22" s="27">
        <f>IF('Массив с заданной глубиной'!AQ22=$BD$3,
RANK(CX22,$BI$2:$DF$51,1),"")</f>
        <v>52</v>
      </c>
      <c r="AR22" s="27" t="str">
        <f>IF('Массив с заданной глубиной'!AR22=$BD$3,
RANK(CY22,$BI$2:$DF$51,1),"")</f>
        <v/>
      </c>
      <c r="AS22" s="27" t="str">
        <f>IF('Массив с заданной глубиной'!AS22=$BD$3,
RANK(CZ22,$BI$2:$DF$51,1),"")</f>
        <v/>
      </c>
      <c r="AT22" s="27" t="str">
        <f>IF('Массив с заданной глубиной'!AT22=$BD$3,
RANK(DA22,$BI$2:$DF$51,1),"")</f>
        <v/>
      </c>
      <c r="AU22" s="27" t="str">
        <f>IF('Массив с заданной глубиной'!AU22=$BD$3,
RANK(DB22,$BI$2:$DF$51,1),"")</f>
        <v/>
      </c>
      <c r="AV22" s="27" t="str">
        <f>IF('Массив с заданной глубиной'!AV22=$BD$3,
RANK(DC22,$BI$2:$DF$51,1),"")</f>
        <v/>
      </c>
      <c r="AW22" s="27" t="str">
        <f>IF('Массив с заданной глубиной'!AW22=$BD$3,
RANK(DD22,$BI$2:$DF$51,1),"")</f>
        <v/>
      </c>
      <c r="AX22" s="27" t="str">
        <f>IF('Массив с заданной глубиной'!AX22=$BD$3,
RANK(DE22,$BI$2:$DF$51,1),"")</f>
        <v/>
      </c>
      <c r="AY22" s="27" t="str">
        <f>IF('Массив с заданной глубиной'!AY22=$BD$3,
RANK(DF22,$BI$2:$DF$51,1),"")</f>
        <v/>
      </c>
      <c r="BC22" s="26">
        <v>0.1</v>
      </c>
      <c r="BE22" s="26">
        <v>11</v>
      </c>
      <c r="BI22" s="28" t="str">
        <f>IF(ISNUMBER('Массив с заданной глубиной'!B22),MOD(IF((COLUMN('Массив с заданной глубиной'!B22)-$BE$6)&gt;0,1-$BD$4,IF((ROW('Массив с заданной глубиной'!B22)-$BE$7)&lt;0,-$BD$4,2-$BD$4))*PI()+ATAN((ROW('Массив с заданной глубиной'!B22)-$BE$7)/(COLUMN('Массив с заданной глубиной'!B22)-$BE$6)),2*PI()),"")</f>
        <v/>
      </c>
      <c r="BJ22" s="28" t="str">
        <f>IF(ISNUMBER('Массив с заданной глубиной'!C22),MOD(IF((COLUMN('Массив с заданной глубиной'!C22)-$BE$6)&gt;0,1-$BD$4,IF((ROW('Массив с заданной глубиной'!C22)-$BE$7)&lt;0,-$BD$4,2-$BD$4))*PI()+ATAN((ROW('Массив с заданной глубиной'!C22)-$BE$7)/(COLUMN('Массив с заданной глубиной'!C22)-$BE$6)),2*PI()),"")</f>
        <v/>
      </c>
      <c r="BK22" s="28" t="str">
        <f>IF(ISNUMBER('Массив с заданной глубиной'!D22),MOD(IF((COLUMN('Массив с заданной глубиной'!D22)-$BE$6)&gt;0,1-$BD$4,IF((ROW('Массив с заданной глубиной'!D22)-$BE$7)&lt;0,-$BD$4,2-$BD$4))*PI()+ATAN((ROW('Массив с заданной глубиной'!D22)-$BE$7)/(COLUMN('Массив с заданной глубиной'!D22)-$BE$6)),2*PI()),"")</f>
        <v/>
      </c>
      <c r="BL22" s="28" t="str">
        <f>IF(ISNUMBER('Массив с заданной глубиной'!E22),MOD(IF((COLUMN('Массив с заданной глубиной'!E22)-$BE$6)&gt;0,1-$BD$4,IF((ROW('Массив с заданной глубиной'!E22)-$BE$7)&lt;0,-$BD$4,2-$BD$4))*PI()+ATAN((ROW('Массив с заданной глубиной'!E22)-$BE$7)/(COLUMN('Массив с заданной глубиной'!E22)-$BE$6)),2*PI()),"")</f>
        <v/>
      </c>
      <c r="BM22" s="28" t="str">
        <f>IF(ISNUMBER('Массив с заданной глубиной'!F22),MOD(IF((COLUMN('Массив с заданной глубиной'!F22)-$BE$6)&gt;0,1-$BD$4,IF((ROW('Массив с заданной глубиной'!F22)-$BE$7)&lt;0,-$BD$4,2-$BD$4))*PI()+ATAN((ROW('Массив с заданной глубиной'!F22)-$BE$7)/(COLUMN('Массив с заданной глубиной'!F22)-$BE$6)),2*PI()),"")</f>
        <v/>
      </c>
      <c r="BN22" s="28" t="str">
        <f>IF(ISNUMBER('Массив с заданной глубиной'!G22),MOD(IF((COLUMN('Массив с заданной глубиной'!G22)-$BE$6)&gt;0,1-$BD$4,IF((ROW('Массив с заданной глубиной'!G22)-$BE$7)&lt;0,-$BD$4,2-$BD$4))*PI()+ATAN((ROW('Массив с заданной глубиной'!G22)-$BE$7)/(COLUMN('Массив с заданной глубиной'!G22)-$BE$6)),2*PI()),"")</f>
        <v/>
      </c>
      <c r="BO22" s="28" t="str">
        <f>IF(ISNUMBER('Массив с заданной глубиной'!H22),MOD(IF((COLUMN('Массив с заданной глубиной'!H22)-$BE$6)&gt;0,1-$BD$4,IF((ROW('Массив с заданной глубиной'!H22)-$BE$7)&lt;0,-$BD$4,2-$BD$4))*PI()+ATAN((ROW('Массив с заданной глубиной'!H22)-$BE$7)/(COLUMN('Массив с заданной глубиной'!H22)-$BE$6)),2*PI()),"")</f>
        <v/>
      </c>
      <c r="BP22" s="28" t="str">
        <f>IF(ISNUMBER('Массив с заданной глубиной'!I22),MOD(IF((COLUMN('Массив с заданной глубиной'!I22)-$BE$6)&gt;0,1-$BD$4,IF((ROW('Массив с заданной глубиной'!I22)-$BE$7)&lt;0,-$BD$4,2-$BD$4))*PI()+ATAN((ROW('Массив с заданной глубиной'!I22)-$BE$7)/(COLUMN('Массив с заданной глубиной'!I22)-$BE$6)),2*PI()),"")</f>
        <v/>
      </c>
      <c r="BQ22" s="28">
        <f>IF(ISNUMBER('Массив с заданной глубиной'!J22),MOD(IF((COLUMN('Массив с заданной глубиной'!J22)-$BE$6)&gt;0,1-$BD$4,IF((ROW('Массив с заданной глубиной'!J22)-$BE$7)&lt;0,-$BD$4,2-$BD$4))*PI()+ATAN((ROW('Массив с заданной глубиной'!J22)-$BE$7)/(COLUMN('Массив с заданной глубиной'!J22)-$BE$6)),2*PI()),"")</f>
        <v>5.7035785939445889</v>
      </c>
      <c r="BR22" s="28" t="str">
        <f>IF(ISNUMBER('Массив с заданной глубиной'!K22),MOD(IF((COLUMN('Массив с заданной глубиной'!K22)-$BE$6)&gt;0,1-$BD$4,IF((ROW('Массив с заданной глубиной'!K22)-$BE$7)&lt;0,-$BD$4,2-$BD$4))*PI()+ATAN((ROW('Массив с заданной глубиной'!K22)-$BE$7)/(COLUMN('Массив с заданной глубиной'!K22)-$BE$6)),2*PI()),"")</f>
        <v/>
      </c>
      <c r="BS22" s="28" t="str">
        <f>IF(ISNUMBER('Массив с заданной глубиной'!L22),MOD(IF((COLUMN('Массив с заданной глубиной'!L22)-$BE$6)&gt;0,1-$BD$4,IF((ROW('Массив с заданной глубиной'!L22)-$BE$7)&lt;0,-$BD$4,2-$BD$4))*PI()+ATAN((ROW('Массив с заданной глубиной'!L22)-$BE$7)/(COLUMN('Массив с заданной глубиной'!L22)-$BE$6)),2*PI()),"")</f>
        <v/>
      </c>
      <c r="BT22" s="28" t="str">
        <f>IF(ISNUMBER('Массив с заданной глубиной'!M22),MOD(IF((COLUMN('Массив с заданной глубиной'!M22)-$BE$6)&gt;0,1-$BD$4,IF((ROW('Массив с заданной глубиной'!M22)-$BE$7)&lt;0,-$BD$4,2-$BD$4))*PI()+ATAN((ROW('Массив с заданной глубиной'!M22)-$BE$7)/(COLUMN('Массив с заданной глубиной'!M22)-$BE$6)),2*PI()),"")</f>
        <v/>
      </c>
      <c r="BU22" s="28" t="str">
        <f>IF(ISNUMBER('Массив с заданной глубиной'!N22),MOD(IF((COLUMN('Массив с заданной глубиной'!N22)-$BE$6)&gt;0,1-$BD$4,IF((ROW('Массив с заданной глубиной'!N22)-$BE$7)&lt;0,-$BD$4,2-$BD$4))*PI()+ATAN((ROW('Массив с заданной глубиной'!N22)-$BE$7)/(COLUMN('Массив с заданной глубиной'!N22)-$BE$6)),2*PI()),"")</f>
        <v/>
      </c>
      <c r="BV22" s="28" t="str">
        <f>IF(ISNUMBER('Массив с заданной глубиной'!O22),MOD(IF((COLUMN('Массив с заданной глубиной'!O22)-$BE$6)&gt;0,1-$BD$4,IF((ROW('Массив с заданной глубиной'!O22)-$BE$7)&lt;0,-$BD$4,2-$BD$4))*PI()+ATAN((ROW('Массив с заданной глубиной'!O22)-$BE$7)/(COLUMN('Массив с заданной глубиной'!O22)-$BE$6)),2*PI()),"")</f>
        <v/>
      </c>
      <c r="BW22" s="28" t="str">
        <f>IF(ISNUMBER('Массив с заданной глубиной'!P22),MOD(IF((COLUMN('Массив с заданной глубиной'!P22)-$BE$6)&gt;0,1-$BD$4,IF((ROW('Массив с заданной глубиной'!P22)-$BE$7)&lt;0,-$BD$4,2-$BD$4))*PI()+ATAN((ROW('Массив с заданной глубиной'!P22)-$BE$7)/(COLUMN('Массив с заданной глубиной'!P22)-$BE$6)),2*PI()),"")</f>
        <v/>
      </c>
      <c r="BX22" s="28" t="str">
        <f>IF(ISNUMBER('Массив с заданной глубиной'!Q22),MOD(IF((COLUMN('Массив с заданной глубиной'!Q22)-$BE$6)&gt;0,1-$BD$4,IF((ROW('Массив с заданной глубиной'!Q22)-$BE$7)&lt;0,-$BD$4,2-$BD$4))*PI()+ATAN((ROW('Массив с заданной глубиной'!Q22)-$BE$7)/(COLUMN('Массив с заданной глубиной'!Q22)-$BE$6)),2*PI()),"")</f>
        <v/>
      </c>
      <c r="BY22" s="28" t="str">
        <f>IF(ISNUMBER('Массив с заданной глубиной'!R22),MOD(IF((COLUMN('Массив с заданной глубиной'!R22)-$BE$6)&gt;0,1-$BD$4,IF((ROW('Массив с заданной глубиной'!R22)-$BE$7)&lt;0,-$BD$4,2-$BD$4))*PI()+ATAN((ROW('Массив с заданной глубиной'!R22)-$BE$7)/(COLUMN('Массив с заданной глубиной'!R22)-$BE$6)),2*PI()),"")</f>
        <v/>
      </c>
      <c r="BZ22" s="28" t="str">
        <f>IF(ISNUMBER('Массив с заданной глубиной'!S22),MOD(IF((COLUMN('Массив с заданной глубиной'!S22)-$BE$6)&gt;0,1-$BD$4,IF((ROW('Массив с заданной глубиной'!S22)-$BE$7)&lt;0,-$BD$4,2-$BD$4))*PI()+ATAN((ROW('Массив с заданной глубиной'!S22)-$BE$7)/(COLUMN('Массив с заданной глубиной'!S22)-$BE$6)),2*PI()),"")</f>
        <v/>
      </c>
      <c r="CA22" s="28" t="str">
        <f>IF(ISNUMBER('Массив с заданной глубиной'!T22),MOD(IF((COLUMN('Массив с заданной глубиной'!T22)-$BE$6)&gt;0,1-$BD$4,IF((ROW('Массив с заданной глубиной'!T22)-$BE$7)&lt;0,-$BD$4,2-$BD$4))*PI()+ATAN((ROW('Массив с заданной глубиной'!T22)-$BE$7)/(COLUMN('Массив с заданной глубиной'!T22)-$BE$6)),2*PI()),"")</f>
        <v/>
      </c>
      <c r="CB22" s="28" t="str">
        <f>IF(ISNUMBER('Массив с заданной глубиной'!U22),MOD(IF((COLUMN('Массив с заданной глубиной'!U22)-$BE$6)&gt;0,1-$BD$4,IF((ROW('Массив с заданной глубиной'!U22)-$BE$7)&lt;0,-$BD$4,2-$BD$4))*PI()+ATAN((ROW('Массив с заданной глубиной'!U22)-$BE$7)/(COLUMN('Массив с заданной глубиной'!U22)-$BE$6)),2*PI()),"")</f>
        <v/>
      </c>
      <c r="CC22" s="28" t="str">
        <f>IF(ISNUMBER('Массив с заданной глубиной'!V22),MOD(IF((COLUMN('Массив с заданной глубиной'!V22)-$BE$6)&gt;0,1-$BD$4,IF((ROW('Массив с заданной глубиной'!V22)-$BE$7)&lt;0,-$BD$4,2-$BD$4))*PI()+ATAN((ROW('Массив с заданной глубиной'!V22)-$BE$7)/(COLUMN('Массив с заданной глубиной'!V22)-$BE$6)),2*PI()),"")</f>
        <v/>
      </c>
      <c r="CD22" s="28" t="str">
        <f>IF(ISNUMBER('Массив с заданной глубиной'!W22),MOD(IF((COLUMN('Массив с заданной глубиной'!W22)-$BE$6)&gt;0,1-$BD$4,IF((ROW('Массив с заданной глубиной'!W22)-$BE$7)&lt;0,-$BD$4,2-$BD$4))*PI()+ATAN((ROW('Массив с заданной глубиной'!W22)-$BE$7)/(COLUMN('Массив с заданной глубиной'!W22)-$BE$6)),2*PI()),"")</f>
        <v/>
      </c>
      <c r="CE22" s="28" t="str">
        <f>IF(ISNUMBER('Массив с заданной глубиной'!X22),MOD(IF((COLUMN('Массив с заданной глубиной'!X22)-$BE$6)&gt;0,1-$BD$4,IF((ROW('Массив с заданной глубиной'!X22)-$BE$7)&lt;0,-$BD$4,2-$BD$4))*PI()+ATAN((ROW('Массив с заданной глубиной'!X22)-$BE$7)/(COLUMN('Массив с заданной глубиной'!X22)-$BE$6)),2*PI()),"")</f>
        <v/>
      </c>
      <c r="CF22" s="28" t="str">
        <f>IF(ISNUMBER('Массив с заданной глубиной'!Y22),MOD(IF((COLUMN('Массив с заданной глубиной'!Y22)-$BE$6)&gt;0,1-$BD$4,IF((ROW('Массив с заданной глубиной'!Y22)-$BE$7)&lt;0,-$BD$4,2-$BD$4))*PI()+ATAN((ROW('Массив с заданной глубиной'!Y22)-$BE$7)/(COLUMN('Массив с заданной глубиной'!Y22)-$BE$6)),2*PI()),"")</f>
        <v/>
      </c>
      <c r="CG22" s="28" t="str">
        <f>IF(ISNUMBER('Массив с заданной глубиной'!Z22),MOD(IF((COLUMN('Массив с заданной глубиной'!Z22)-$BE$6)&gt;0,1-$BD$4,IF((ROW('Массив с заданной глубиной'!Z22)-$BE$7)&lt;0,-$BD$4,2-$BD$4))*PI()+ATAN((ROW('Массив с заданной глубиной'!Z22)-$BE$7)/(COLUMN('Массив с заданной глубиной'!Z22)-$BE$6)),2*PI()),"")</f>
        <v/>
      </c>
      <c r="CH22" s="28" t="str">
        <f>IF(ISNUMBER('Массив с заданной глубиной'!AA22),MOD(IF((COLUMN('Массив с заданной глубиной'!AA22)-$BE$6)&gt;0,1-$BD$4,IF((ROW('Массив с заданной глубиной'!AA22)-$BE$7)&lt;0,-$BD$4,2-$BD$4))*PI()+ATAN((ROW('Массив с заданной глубиной'!AA22)-$BE$7)/(COLUMN('Массив с заданной глубиной'!AA22)-$BE$6)),2*PI()),"")</f>
        <v/>
      </c>
      <c r="CI22" s="28" t="str">
        <f>IF(ISNUMBER('Массив с заданной глубиной'!AB22),MOD(IF((COLUMN('Массив с заданной глубиной'!AB22)-$BE$6)&gt;0,1-$BD$4,IF((ROW('Массив с заданной глубиной'!AB22)-$BE$7)&lt;0,-$BD$4,2-$BD$4))*PI()+ATAN((ROW('Массив с заданной глубиной'!AB22)-$BE$7)/(COLUMN('Массив с заданной глубиной'!AB22)-$BE$6)),2*PI()),"")</f>
        <v/>
      </c>
      <c r="CJ22" s="28" t="str">
        <f>IF(ISNUMBER('Массив с заданной глубиной'!AC22),MOD(IF((COLUMN('Массив с заданной глубиной'!AC22)-$BE$6)&gt;0,1-$BD$4,IF((ROW('Массив с заданной глубиной'!AC22)-$BE$7)&lt;0,-$BD$4,2-$BD$4))*PI()+ATAN((ROW('Массив с заданной глубиной'!AC22)-$BE$7)/(COLUMN('Массив с заданной глубиной'!AC22)-$BE$6)),2*PI()),"")</f>
        <v/>
      </c>
      <c r="CK22" s="28" t="str">
        <f>IF(ISNUMBER('Массив с заданной глубиной'!AD22),MOD(IF((COLUMN('Массив с заданной глубиной'!AD22)-$BE$6)&gt;0,1-$BD$4,IF((ROW('Массив с заданной глубиной'!AD22)-$BE$7)&lt;0,-$BD$4,2-$BD$4))*PI()+ATAN((ROW('Массив с заданной глубиной'!AD22)-$BE$7)/(COLUMN('Массив с заданной глубиной'!AD22)-$BE$6)),2*PI()),"")</f>
        <v/>
      </c>
      <c r="CL22" s="28" t="str">
        <f>IF(ISNUMBER('Массив с заданной глубиной'!AE22),MOD(IF((COLUMN('Массив с заданной глубиной'!AE22)-$BE$6)&gt;0,1-$BD$4,IF((ROW('Массив с заданной глубиной'!AE22)-$BE$7)&lt;0,-$BD$4,2-$BD$4))*PI()+ATAN((ROW('Массив с заданной глубиной'!AE22)-$BE$7)/(COLUMN('Массив с заданной глубиной'!AE22)-$BE$6)),2*PI()),"")</f>
        <v/>
      </c>
      <c r="CM22" s="28" t="str">
        <f>IF(ISNUMBER('Массив с заданной глубиной'!AF22),MOD(IF((COLUMN('Массив с заданной глубиной'!AF22)-$BE$6)&gt;0,1-$BD$4,IF((ROW('Массив с заданной глубиной'!AF22)-$BE$7)&lt;0,-$BD$4,2-$BD$4))*PI()+ATAN((ROW('Массив с заданной глубиной'!AF22)-$BE$7)/(COLUMN('Массив с заданной глубиной'!AF22)-$BE$6)),2*PI()),"")</f>
        <v/>
      </c>
      <c r="CN22" s="28" t="str">
        <f>IF(ISNUMBER('Массив с заданной глубиной'!AG22),MOD(IF((COLUMN('Массив с заданной глубиной'!AG22)-$BE$6)&gt;0,1-$BD$4,IF((ROW('Массив с заданной глубиной'!AG22)-$BE$7)&lt;0,-$BD$4,2-$BD$4))*PI()+ATAN((ROW('Массив с заданной глубиной'!AG22)-$BE$7)/(COLUMN('Массив с заданной глубиной'!AG22)-$BE$6)),2*PI()),"")</f>
        <v/>
      </c>
      <c r="CO22" s="28" t="str">
        <f>IF(ISNUMBER('Массив с заданной глубиной'!AH22),MOD(IF((COLUMN('Массив с заданной глубиной'!AH22)-$BE$6)&gt;0,1-$BD$4,IF((ROW('Массив с заданной глубиной'!AH22)-$BE$7)&lt;0,-$BD$4,2-$BD$4))*PI()+ATAN((ROW('Массив с заданной глубиной'!AH22)-$BE$7)/(COLUMN('Массив с заданной глубиной'!AH22)-$BE$6)),2*PI()),"")</f>
        <v/>
      </c>
      <c r="CP22" s="28" t="str">
        <f>IF(ISNUMBER('Массив с заданной глубиной'!AI22),MOD(IF((COLUMN('Массив с заданной глубиной'!AI22)-$BE$6)&gt;0,1-$BD$4,IF((ROW('Массив с заданной глубиной'!AI22)-$BE$7)&lt;0,-$BD$4,2-$BD$4))*PI()+ATAN((ROW('Массив с заданной глубиной'!AI22)-$BE$7)/(COLUMN('Массив с заданной глубиной'!AI22)-$BE$6)),2*PI()),"")</f>
        <v/>
      </c>
      <c r="CQ22" s="28" t="str">
        <f>IF(ISNUMBER('Массив с заданной глубиной'!AJ22),MOD(IF((COLUMN('Массив с заданной глубиной'!AJ22)-$BE$6)&gt;0,1-$BD$4,IF((ROW('Массив с заданной глубиной'!AJ22)-$BE$7)&lt;0,-$BD$4,2-$BD$4))*PI()+ATAN((ROW('Массив с заданной глубиной'!AJ22)-$BE$7)/(COLUMN('Массив с заданной глубиной'!AJ22)-$BE$6)),2*PI()),"")</f>
        <v/>
      </c>
      <c r="CR22" s="28" t="str">
        <f>IF(ISNUMBER('Массив с заданной глубиной'!AK22),MOD(IF((COLUMN('Массив с заданной глубиной'!AK22)-$BE$6)&gt;0,1-$BD$4,IF((ROW('Массив с заданной глубиной'!AK22)-$BE$7)&lt;0,-$BD$4,2-$BD$4))*PI()+ATAN((ROW('Массив с заданной глубиной'!AK22)-$BE$7)/(COLUMN('Массив с заданной глубиной'!AK22)-$BE$6)),2*PI()),"")</f>
        <v/>
      </c>
      <c r="CS22" s="28" t="str">
        <f>IF(ISNUMBER('Массив с заданной глубиной'!AL22),MOD(IF((COLUMN('Массив с заданной глубиной'!AL22)-$BE$6)&gt;0,1-$BD$4,IF((ROW('Массив с заданной глубиной'!AL22)-$BE$7)&lt;0,-$BD$4,2-$BD$4))*PI()+ATAN((ROW('Массив с заданной глубиной'!AL22)-$BE$7)/(COLUMN('Массив с заданной глубиной'!AL22)-$BE$6)),2*PI()),"")</f>
        <v/>
      </c>
      <c r="CT22" s="28" t="str">
        <f>IF(ISNUMBER('Массив с заданной глубиной'!AM22),MOD(IF((COLUMN('Массив с заданной глубиной'!AM22)-$BE$6)&gt;0,1-$BD$4,IF((ROW('Массив с заданной глубиной'!AM22)-$BE$7)&lt;0,-$BD$4,2-$BD$4))*PI()+ATAN((ROW('Массив с заданной глубиной'!AM22)-$BE$7)/(COLUMN('Массив с заданной глубиной'!AM22)-$BE$6)),2*PI()),"")</f>
        <v/>
      </c>
      <c r="CU22" s="28" t="str">
        <f>IF(ISNUMBER('Массив с заданной глубиной'!AN22),MOD(IF((COLUMN('Массив с заданной глубиной'!AN22)-$BE$6)&gt;0,1-$BD$4,IF((ROW('Массив с заданной глубиной'!AN22)-$BE$7)&lt;0,-$BD$4,2-$BD$4))*PI()+ATAN((ROW('Массив с заданной глубиной'!AN22)-$BE$7)/(COLUMN('Массив с заданной глубиной'!AN22)-$BE$6)),2*PI()),"")</f>
        <v/>
      </c>
      <c r="CV22" s="28" t="str">
        <f>IF(ISNUMBER('Массив с заданной глубиной'!AO22),MOD(IF((COLUMN('Массив с заданной глубиной'!AO22)-$BE$6)&gt;0,1-$BD$4,IF((ROW('Массив с заданной глубиной'!AO22)-$BE$7)&lt;0,-$BD$4,2-$BD$4))*PI()+ATAN((ROW('Массив с заданной глубиной'!AO22)-$BE$7)/(COLUMN('Массив с заданной глубиной'!AO22)-$BE$6)),2*PI()),"")</f>
        <v/>
      </c>
      <c r="CW22" s="28" t="str">
        <f>IF(ISNUMBER('Массив с заданной глубиной'!AP22),MOD(IF((COLUMN('Массив с заданной глубиной'!AP22)-$BE$6)&gt;0,1-$BD$4,IF((ROW('Массив с заданной глубиной'!AP22)-$BE$7)&lt;0,-$BD$4,2-$BD$4))*PI()+ATAN((ROW('Массив с заданной глубиной'!AP22)-$BE$7)/(COLUMN('Массив с заданной глубиной'!AP22)-$BE$6)),2*PI()),"")</f>
        <v/>
      </c>
      <c r="CX22" s="28">
        <f>IF(ISNUMBER('Массив с заданной глубиной'!AQ22),MOD(IF((COLUMN('Массив с заданной глубиной'!AQ22)-$BE$6)&gt;0,1-$BD$4,IF((ROW('Массив с заданной глубиной'!AQ22)-$BE$7)&lt;0,-$BD$4,2-$BD$4))*PI()+ATAN((ROW('Массив с заданной глубиной'!AQ22)-$BE$7)/(COLUMN('Массив с заданной глубиной'!AQ22)-$BE$6)),2*PI()),"")</f>
        <v>2.1799648992124188</v>
      </c>
      <c r="CY22" s="28" t="str">
        <f>IF(ISNUMBER('Массив с заданной глубиной'!AR22),MOD(IF((COLUMN('Массив с заданной глубиной'!AR22)-$BE$6)&gt;0,1-$BD$4,IF((ROW('Массив с заданной глубиной'!AR22)-$BE$7)&lt;0,-$BD$4,2-$BD$4))*PI()+ATAN((ROW('Массив с заданной глубиной'!AR22)-$BE$7)/(COLUMN('Массив с заданной глубиной'!AR22)-$BE$6)),2*PI()),"")</f>
        <v/>
      </c>
      <c r="CZ22" s="28" t="str">
        <f>IF(ISNUMBER('Массив с заданной глубиной'!AS22),MOD(IF((COLUMN('Массив с заданной глубиной'!AS22)-$BE$6)&gt;0,1-$BD$4,IF((ROW('Массив с заданной глубиной'!AS22)-$BE$7)&lt;0,-$BD$4,2-$BD$4))*PI()+ATAN((ROW('Массив с заданной глубиной'!AS22)-$BE$7)/(COLUMN('Массив с заданной глубиной'!AS22)-$BE$6)),2*PI()),"")</f>
        <v/>
      </c>
      <c r="DA22" s="28" t="str">
        <f>IF(ISNUMBER('Массив с заданной глубиной'!AT22),MOD(IF((COLUMN('Массив с заданной глубиной'!AT22)-$BE$6)&gt;0,1-$BD$4,IF((ROW('Массив с заданной глубиной'!AT22)-$BE$7)&lt;0,-$BD$4,2-$BD$4))*PI()+ATAN((ROW('Массив с заданной глубиной'!AT22)-$BE$7)/(COLUMN('Массив с заданной глубиной'!AT22)-$BE$6)),2*PI()),"")</f>
        <v/>
      </c>
      <c r="DB22" s="28" t="str">
        <f>IF(ISNUMBER('Массив с заданной глубиной'!AU22),MOD(IF((COLUMN('Массив с заданной глубиной'!AU22)-$BE$6)&gt;0,1-$BD$4,IF((ROW('Массив с заданной глубиной'!AU22)-$BE$7)&lt;0,-$BD$4,2-$BD$4))*PI()+ATAN((ROW('Массив с заданной глубиной'!AU22)-$BE$7)/(COLUMN('Массив с заданной глубиной'!AU22)-$BE$6)),2*PI()),"")</f>
        <v/>
      </c>
      <c r="DC22" s="28" t="str">
        <f>IF(ISNUMBER('Массив с заданной глубиной'!AV22),MOD(IF((COLUMN('Массив с заданной глубиной'!AV22)-$BE$6)&gt;0,1-$BD$4,IF((ROW('Массив с заданной глубиной'!AV22)-$BE$7)&lt;0,-$BD$4,2-$BD$4))*PI()+ATAN((ROW('Массив с заданной глубиной'!AV22)-$BE$7)/(COLUMN('Массив с заданной глубиной'!AV22)-$BE$6)),2*PI()),"")</f>
        <v/>
      </c>
      <c r="DD22" s="28" t="str">
        <f>IF(ISNUMBER('Массив с заданной глубиной'!AW22),MOD(IF((COLUMN('Массив с заданной глубиной'!AW22)-$BE$6)&gt;0,1-$BD$4,IF((ROW('Массив с заданной глубиной'!AW22)-$BE$7)&lt;0,-$BD$4,2-$BD$4))*PI()+ATAN((ROW('Массив с заданной глубиной'!AW22)-$BE$7)/(COLUMN('Массив с заданной глубиной'!AW22)-$BE$6)),2*PI()),"")</f>
        <v/>
      </c>
      <c r="DE22" s="28" t="str">
        <f>IF(ISNUMBER('Массив с заданной глубиной'!AX22),MOD(IF((COLUMN('Массив с заданной глубиной'!AX22)-$BE$6)&gt;0,1-$BD$4,IF((ROW('Массив с заданной глубиной'!AX22)-$BE$7)&lt;0,-$BD$4,2-$BD$4))*PI()+ATAN((ROW('Массив с заданной глубиной'!AX22)-$BE$7)/(COLUMN('Массив с заданной глубиной'!AX22)-$BE$6)),2*PI()),"")</f>
        <v/>
      </c>
      <c r="DF22" s="28" t="str">
        <f>IF(ISNUMBER('Массив с заданной глубиной'!AY22),MOD(IF((COLUMN('Массив с заданной глубиной'!AY22)-$BE$6)&gt;0,1-$BD$4,IF((ROW('Массив с заданной глубиной'!AY22)-$BE$7)&lt;0,-$BD$4,2-$BD$4))*PI()+ATAN((ROW('Массив с заданной глубиной'!AY22)-$BE$7)/(COLUMN('Массив с заданной глубиной'!AY22)-$BE$6)),2*PI()),"")</f>
        <v/>
      </c>
    </row>
    <row r="23" spans="2:110" ht="18" customHeight="1" thickBot="1" x14ac:dyDescent="0.3">
      <c r="B23" s="27" t="str">
        <f>IF('Массив с заданной глубиной'!B23=$BD$3,
RANK(BI23,$BI$2:$DF$51,1),"")</f>
        <v/>
      </c>
      <c r="C23" s="27" t="str">
        <f>IF('Массив с заданной глубиной'!C23=$BD$3,
RANK(BJ23,$BI$2:$DF$51,1),"")</f>
        <v/>
      </c>
      <c r="D23" s="27" t="str">
        <f>IF('Массив с заданной глубиной'!D23=$BD$3,
RANK(BK23,$BI$2:$DF$51,1),"")</f>
        <v/>
      </c>
      <c r="E23" s="27" t="str">
        <f>IF('Массив с заданной глубиной'!E23=$BD$3,
RANK(BL23,$BI$2:$DF$51,1),"")</f>
        <v/>
      </c>
      <c r="F23" s="27" t="str">
        <f>IF('Массив с заданной глубиной'!F23=$BD$3,
RANK(BM23,$BI$2:$DF$51,1),"")</f>
        <v/>
      </c>
      <c r="G23" s="27" t="str">
        <f>IF('Массив с заданной глубиной'!G23=$BD$3,
RANK(BN23,$BI$2:$DF$51,1),"")</f>
        <v/>
      </c>
      <c r="H23" s="27" t="str">
        <f>IF('Массив с заданной глубиной'!H23=$BD$3,
RANK(BO23,$BI$2:$DF$51,1),"")</f>
        <v/>
      </c>
      <c r="I23" s="27" t="str">
        <f>IF('Массив с заданной глубиной'!I23=$BD$3,
RANK(BP23,$BI$2:$DF$51,1),"")</f>
        <v/>
      </c>
      <c r="J23" s="27">
        <f>IF('Массив с заданной глубиной'!J23=$BD$3,
RANK(BQ23,$BI$2:$DF$51,1),"")</f>
        <v>126</v>
      </c>
      <c r="K23" s="27" t="str">
        <f>IF('Массив с заданной глубиной'!K23=$BD$3,
RANK(BR23,$BI$2:$DF$51,1),"")</f>
        <v/>
      </c>
      <c r="L23" s="27" t="str">
        <f>IF('Массив с заданной глубиной'!L23=$BD$3,
RANK(BS23,$BI$2:$DF$51,1),"")</f>
        <v/>
      </c>
      <c r="M23" s="27" t="str">
        <f>IF('Массив с заданной глубиной'!M23=$BD$3,
RANK(BT23,$BI$2:$DF$51,1),"")</f>
        <v/>
      </c>
      <c r="N23" s="27" t="str">
        <f>IF('Массив с заданной глубиной'!N23=$BD$3,
RANK(BU23,$BI$2:$DF$51,1),"")</f>
        <v/>
      </c>
      <c r="O23" s="27" t="str">
        <f>IF('Массив с заданной глубиной'!O23=$BD$3,
RANK(BV23,$BI$2:$DF$51,1),"")</f>
        <v/>
      </c>
      <c r="P23" s="27" t="str">
        <f>IF('Массив с заданной глубиной'!P23=$BD$3,
RANK(BW23,$BI$2:$DF$51,1),"")</f>
        <v/>
      </c>
      <c r="Q23" s="27" t="str">
        <f>IF('Массив с заданной глубиной'!Q23=$BD$3,
RANK(BX23,$BI$2:$DF$51,1),"")</f>
        <v/>
      </c>
      <c r="R23" s="27" t="str">
        <f>IF('Массив с заданной глубиной'!R23=$BD$3,
RANK(BY23,$BI$2:$DF$51,1),"")</f>
        <v/>
      </c>
      <c r="S23" s="27" t="str">
        <f>IF('Массив с заданной глубиной'!S23=$BD$3,
RANK(BZ23,$BI$2:$DF$51,1),"")</f>
        <v/>
      </c>
      <c r="T23" s="27" t="str">
        <f>IF('Массив с заданной глубиной'!T23=$BD$3,
RANK(CA23,$BI$2:$DF$51,1),"")</f>
        <v/>
      </c>
      <c r="U23" s="27" t="str">
        <f>IF('Массив с заданной глубиной'!U23=$BD$3,
RANK(CB23,$BI$2:$DF$51,1),"")</f>
        <v/>
      </c>
      <c r="V23" s="27" t="str">
        <f>IF('Массив с заданной глубиной'!V23=$BD$3,
RANK(CC23,$BI$2:$DF$51,1),"")</f>
        <v/>
      </c>
      <c r="W23" s="27" t="str">
        <f>IF('Массив с заданной глубиной'!W23=$BD$3,
RANK(CD23,$BI$2:$DF$51,1),"")</f>
        <v/>
      </c>
      <c r="X23" s="27" t="str">
        <f>IF('Массив с заданной глубиной'!X23=$BD$3,
RANK(CE23,$BI$2:$DF$51,1),"")</f>
        <v/>
      </c>
      <c r="Y23" s="27" t="str">
        <f>IF('Массив с заданной глубиной'!Y23=$BD$3,
RANK(CF23,$BI$2:$DF$51,1),"")</f>
        <v/>
      </c>
      <c r="Z23" s="27" t="str">
        <f>IF('Массив с заданной глубиной'!Z23=$BD$3,
RANK(CG23,$BI$2:$DF$51,1),"")</f>
        <v/>
      </c>
      <c r="AA23" s="27" t="str">
        <f>IF('Массив с заданной глубиной'!AA23=$BD$3,
RANK(CH23,$BI$2:$DF$51,1),"")</f>
        <v/>
      </c>
      <c r="AB23" s="27" t="str">
        <f>IF('Массив с заданной глубиной'!AB23=$BD$3,
RANK(CI23,$BI$2:$DF$51,1),"")</f>
        <v/>
      </c>
      <c r="AC23" s="27" t="str">
        <f>IF('Массив с заданной глубиной'!AC23=$BD$3,
RANK(CJ23,$BI$2:$DF$51,1),"")</f>
        <v/>
      </c>
      <c r="AD23" s="27" t="str">
        <f>IF('Массив с заданной глубиной'!AD23=$BD$3,
RANK(CK23,$BI$2:$DF$51,1),"")</f>
        <v/>
      </c>
      <c r="AE23" s="27" t="str">
        <f>IF('Массив с заданной глубиной'!AE23=$BD$3,
RANK(CL23,$BI$2:$DF$51,1),"")</f>
        <v/>
      </c>
      <c r="AF23" s="27" t="str">
        <f>IF('Массив с заданной глубиной'!AF23=$BD$3,
RANK(CM23,$BI$2:$DF$51,1),"")</f>
        <v/>
      </c>
      <c r="AG23" s="27" t="str">
        <f>IF('Массив с заданной глубиной'!AG23=$BD$3,
RANK(CN23,$BI$2:$DF$51,1),"")</f>
        <v/>
      </c>
      <c r="AH23" s="27" t="str">
        <f>IF('Массив с заданной глубиной'!AH23=$BD$3,
RANK(CO23,$BI$2:$DF$51,1),"")</f>
        <v/>
      </c>
      <c r="AI23" s="27" t="str">
        <f>IF('Массив с заданной глубиной'!AI23=$BD$3,
RANK(CP23,$BI$2:$DF$51,1),"")</f>
        <v/>
      </c>
      <c r="AJ23" s="27" t="str">
        <f>IF('Массив с заданной глубиной'!AJ23=$BD$3,
RANK(CQ23,$BI$2:$DF$51,1),"")</f>
        <v/>
      </c>
      <c r="AK23" s="27" t="str">
        <f>IF('Массив с заданной глубиной'!AK23=$BD$3,
RANK(CR23,$BI$2:$DF$51,1),"")</f>
        <v/>
      </c>
      <c r="AL23" s="27" t="str">
        <f>IF('Массив с заданной глубиной'!AL23=$BD$3,
RANK(CS23,$BI$2:$DF$51,1),"")</f>
        <v/>
      </c>
      <c r="AM23" s="27" t="str">
        <f>IF('Массив с заданной глубиной'!AM23=$BD$3,
RANK(CT23,$BI$2:$DF$51,1),"")</f>
        <v/>
      </c>
      <c r="AN23" s="27" t="str">
        <f>IF('Массив с заданной глубиной'!AN23=$BD$3,
RANK(CU23,$BI$2:$DF$51,1),"")</f>
        <v/>
      </c>
      <c r="AO23" s="27" t="str">
        <f>IF('Массив с заданной глубиной'!AO23=$BD$3,
RANK(CV23,$BI$2:$DF$51,1),"")</f>
        <v/>
      </c>
      <c r="AP23" s="27" t="str">
        <f>IF('Массив с заданной глубиной'!AP23=$BD$3,
RANK(CW23,$BI$2:$DF$51,1),"")</f>
        <v/>
      </c>
      <c r="AQ23" s="27">
        <f>IF('Массив с заданной глубиной'!AQ23=$BD$3,
RANK(CX23,$BI$2:$DF$51,1),"")</f>
        <v>53</v>
      </c>
      <c r="AR23" s="27" t="str">
        <f>IF('Массив с заданной глубиной'!AR23=$BD$3,
RANK(CY23,$BI$2:$DF$51,1),"")</f>
        <v/>
      </c>
      <c r="AS23" s="27" t="str">
        <f>IF('Массив с заданной глубиной'!AS23=$BD$3,
RANK(CZ23,$BI$2:$DF$51,1),"")</f>
        <v/>
      </c>
      <c r="AT23" s="27" t="str">
        <f>IF('Массив с заданной глубиной'!AT23=$BD$3,
RANK(DA23,$BI$2:$DF$51,1),"")</f>
        <v/>
      </c>
      <c r="AU23" s="27" t="str">
        <f>IF('Массив с заданной глубиной'!AU23=$BD$3,
RANK(DB23,$BI$2:$DF$51,1),"")</f>
        <v/>
      </c>
      <c r="AV23" s="27" t="str">
        <f>IF('Массив с заданной глубиной'!AV23=$BD$3,
RANK(DC23,$BI$2:$DF$51,1),"")</f>
        <v/>
      </c>
      <c r="AW23" s="27" t="str">
        <f>IF('Массив с заданной глубиной'!AW23=$BD$3,
RANK(DD23,$BI$2:$DF$51,1),"")</f>
        <v/>
      </c>
      <c r="AX23" s="27" t="str">
        <f>IF('Массив с заданной глубиной'!AX23=$BD$3,
RANK(DE23,$BI$2:$DF$51,1),"")</f>
        <v/>
      </c>
      <c r="AY23" s="27" t="str">
        <f>IF('Массив с заданной глубиной'!AY23=$BD$3,
RANK(DF23,$BI$2:$DF$51,1),"")</f>
        <v/>
      </c>
      <c r="BC23" s="26">
        <v>0.11</v>
      </c>
      <c r="BE23" s="26">
        <v>12</v>
      </c>
      <c r="BI23" s="28" t="str">
        <f>IF(ISNUMBER('Массив с заданной глубиной'!B23),MOD(IF((COLUMN('Массив с заданной глубиной'!B23)-$BE$6)&gt;0,1-$BD$4,IF((ROW('Массив с заданной глубиной'!B23)-$BE$7)&lt;0,-$BD$4,2-$BD$4))*PI()+ATAN((ROW('Массив с заданной глубиной'!B23)-$BE$7)/(COLUMN('Массив с заданной глубиной'!B23)-$BE$6)),2*PI()),"")</f>
        <v/>
      </c>
      <c r="BJ23" s="28" t="str">
        <f>IF(ISNUMBER('Массив с заданной глубиной'!C23),MOD(IF((COLUMN('Массив с заданной глубиной'!C23)-$BE$6)&gt;0,1-$BD$4,IF((ROW('Массив с заданной глубиной'!C23)-$BE$7)&lt;0,-$BD$4,2-$BD$4))*PI()+ATAN((ROW('Массив с заданной глубиной'!C23)-$BE$7)/(COLUMN('Массив с заданной глубиной'!C23)-$BE$6)),2*PI()),"")</f>
        <v/>
      </c>
      <c r="BK23" s="28" t="str">
        <f>IF(ISNUMBER('Массив с заданной глубиной'!D23),MOD(IF((COLUMN('Массив с заданной глубиной'!D23)-$BE$6)&gt;0,1-$BD$4,IF((ROW('Массив с заданной глубиной'!D23)-$BE$7)&lt;0,-$BD$4,2-$BD$4))*PI()+ATAN((ROW('Массив с заданной глубиной'!D23)-$BE$7)/(COLUMN('Массив с заданной глубиной'!D23)-$BE$6)),2*PI()),"")</f>
        <v/>
      </c>
      <c r="BL23" s="28" t="str">
        <f>IF(ISNUMBER('Массив с заданной глубиной'!E23),MOD(IF((COLUMN('Массив с заданной глубиной'!E23)-$BE$6)&gt;0,1-$BD$4,IF((ROW('Массив с заданной глубиной'!E23)-$BE$7)&lt;0,-$BD$4,2-$BD$4))*PI()+ATAN((ROW('Массив с заданной глубиной'!E23)-$BE$7)/(COLUMN('Массив с заданной глубиной'!E23)-$BE$6)),2*PI()),"")</f>
        <v/>
      </c>
      <c r="BM23" s="28" t="str">
        <f>IF(ISNUMBER('Массив с заданной глубиной'!F23),MOD(IF((COLUMN('Массив с заданной глубиной'!F23)-$BE$6)&gt;0,1-$BD$4,IF((ROW('Массив с заданной глубиной'!F23)-$BE$7)&lt;0,-$BD$4,2-$BD$4))*PI()+ATAN((ROW('Массив с заданной глубиной'!F23)-$BE$7)/(COLUMN('Массив с заданной глубиной'!F23)-$BE$6)),2*PI()),"")</f>
        <v/>
      </c>
      <c r="BN23" s="28" t="str">
        <f>IF(ISNUMBER('Массив с заданной глубиной'!G23),MOD(IF((COLUMN('Массив с заданной глубиной'!G23)-$BE$6)&gt;0,1-$BD$4,IF((ROW('Массив с заданной глубиной'!G23)-$BE$7)&lt;0,-$BD$4,2-$BD$4))*PI()+ATAN((ROW('Массив с заданной глубиной'!G23)-$BE$7)/(COLUMN('Массив с заданной глубиной'!G23)-$BE$6)),2*PI()),"")</f>
        <v/>
      </c>
      <c r="BO23" s="28" t="str">
        <f>IF(ISNUMBER('Массив с заданной глубиной'!H23),MOD(IF((COLUMN('Массив с заданной глубиной'!H23)-$BE$6)&gt;0,1-$BD$4,IF((ROW('Массив с заданной глубиной'!H23)-$BE$7)&lt;0,-$BD$4,2-$BD$4))*PI()+ATAN((ROW('Массив с заданной глубиной'!H23)-$BE$7)/(COLUMN('Массив с заданной глубиной'!H23)-$BE$6)),2*PI()),"")</f>
        <v/>
      </c>
      <c r="BP23" s="28" t="str">
        <f>IF(ISNUMBER('Массив с заданной глубиной'!I23),MOD(IF((COLUMN('Массив с заданной глубиной'!I23)-$BE$6)&gt;0,1-$BD$4,IF((ROW('Массив с заданной глубиной'!I23)-$BE$7)&lt;0,-$BD$4,2-$BD$4))*PI()+ATAN((ROW('Массив с заданной глубиной'!I23)-$BE$7)/(COLUMN('Массив с заданной глубиной'!I23)-$BE$6)),2*PI()),"")</f>
        <v/>
      </c>
      <c r="BQ23" s="28">
        <f>IF(ISNUMBER('Массив с заданной глубиной'!J23),MOD(IF((COLUMN('Массив с заданной глубиной'!J23)-$BE$6)&gt;0,1-$BD$4,IF((ROW('Массив с заданной глубиной'!J23)-$BE$7)&lt;0,-$BD$4,2-$BD$4))*PI()+ATAN((ROW('Массив с заданной глубиной'!J23)-$BE$7)/(COLUMN('Массив с заданной глубиной'!J23)-$BE$6)),2*PI()),"")</f>
        <v>5.6397473177449253</v>
      </c>
      <c r="BR23" s="28" t="str">
        <f>IF(ISNUMBER('Массив с заданной глубиной'!K23),MOD(IF((COLUMN('Массив с заданной глубиной'!K23)-$BE$6)&gt;0,1-$BD$4,IF((ROW('Массив с заданной глубиной'!K23)-$BE$7)&lt;0,-$BD$4,2-$BD$4))*PI()+ATAN((ROW('Массив с заданной глубиной'!K23)-$BE$7)/(COLUMN('Массив с заданной глубиной'!K23)-$BE$6)),2*PI()),"")</f>
        <v/>
      </c>
      <c r="BS23" s="28" t="str">
        <f>IF(ISNUMBER('Массив с заданной глубиной'!L23),MOD(IF((COLUMN('Массив с заданной глубиной'!L23)-$BE$6)&gt;0,1-$BD$4,IF((ROW('Массив с заданной глубиной'!L23)-$BE$7)&lt;0,-$BD$4,2-$BD$4))*PI()+ATAN((ROW('Массив с заданной глубиной'!L23)-$BE$7)/(COLUMN('Массив с заданной глубиной'!L23)-$BE$6)),2*PI()),"")</f>
        <v/>
      </c>
      <c r="BT23" s="28" t="str">
        <f>IF(ISNUMBER('Массив с заданной глубиной'!M23),MOD(IF((COLUMN('Массив с заданной глубиной'!M23)-$BE$6)&gt;0,1-$BD$4,IF((ROW('Массив с заданной глубиной'!M23)-$BE$7)&lt;0,-$BD$4,2-$BD$4))*PI()+ATAN((ROW('Массив с заданной глубиной'!M23)-$BE$7)/(COLUMN('Массив с заданной глубиной'!M23)-$BE$6)),2*PI()),"")</f>
        <v/>
      </c>
      <c r="BU23" s="28" t="str">
        <f>IF(ISNUMBER('Массив с заданной глубиной'!N23),MOD(IF((COLUMN('Массив с заданной глубиной'!N23)-$BE$6)&gt;0,1-$BD$4,IF((ROW('Массив с заданной глубиной'!N23)-$BE$7)&lt;0,-$BD$4,2-$BD$4))*PI()+ATAN((ROW('Массив с заданной глубиной'!N23)-$BE$7)/(COLUMN('Массив с заданной глубиной'!N23)-$BE$6)),2*PI()),"")</f>
        <v/>
      </c>
      <c r="BV23" s="28" t="str">
        <f>IF(ISNUMBER('Массив с заданной глубиной'!O23),MOD(IF((COLUMN('Массив с заданной глубиной'!O23)-$BE$6)&gt;0,1-$BD$4,IF((ROW('Массив с заданной глубиной'!O23)-$BE$7)&lt;0,-$BD$4,2-$BD$4))*PI()+ATAN((ROW('Массив с заданной глубиной'!O23)-$BE$7)/(COLUMN('Массив с заданной глубиной'!O23)-$BE$6)),2*PI()),"")</f>
        <v/>
      </c>
      <c r="BW23" s="28" t="str">
        <f>IF(ISNUMBER('Массив с заданной глубиной'!P23),MOD(IF((COLUMN('Массив с заданной глубиной'!P23)-$BE$6)&gt;0,1-$BD$4,IF((ROW('Массив с заданной глубиной'!P23)-$BE$7)&lt;0,-$BD$4,2-$BD$4))*PI()+ATAN((ROW('Массив с заданной глубиной'!P23)-$BE$7)/(COLUMN('Массив с заданной глубиной'!P23)-$BE$6)),2*PI()),"")</f>
        <v/>
      </c>
      <c r="BX23" s="28" t="str">
        <f>IF(ISNUMBER('Массив с заданной глубиной'!Q23),MOD(IF((COLUMN('Массив с заданной глубиной'!Q23)-$BE$6)&gt;0,1-$BD$4,IF((ROW('Массив с заданной глубиной'!Q23)-$BE$7)&lt;0,-$BD$4,2-$BD$4))*PI()+ATAN((ROW('Массив с заданной глубиной'!Q23)-$BE$7)/(COLUMN('Массив с заданной глубиной'!Q23)-$BE$6)),2*PI()),"")</f>
        <v/>
      </c>
      <c r="BY23" s="28" t="str">
        <f>IF(ISNUMBER('Массив с заданной глубиной'!R23),MOD(IF((COLUMN('Массив с заданной глубиной'!R23)-$BE$6)&gt;0,1-$BD$4,IF((ROW('Массив с заданной глубиной'!R23)-$BE$7)&lt;0,-$BD$4,2-$BD$4))*PI()+ATAN((ROW('Массив с заданной глубиной'!R23)-$BE$7)/(COLUMN('Массив с заданной глубиной'!R23)-$BE$6)),2*PI()),"")</f>
        <v/>
      </c>
      <c r="BZ23" s="28" t="str">
        <f>IF(ISNUMBER('Массив с заданной глубиной'!S23),MOD(IF((COLUMN('Массив с заданной глубиной'!S23)-$BE$6)&gt;0,1-$BD$4,IF((ROW('Массив с заданной глубиной'!S23)-$BE$7)&lt;0,-$BD$4,2-$BD$4))*PI()+ATAN((ROW('Массив с заданной глубиной'!S23)-$BE$7)/(COLUMN('Массив с заданной глубиной'!S23)-$BE$6)),2*PI()),"")</f>
        <v/>
      </c>
      <c r="CA23" s="28" t="str">
        <f>IF(ISNUMBER('Массив с заданной глубиной'!T23),MOD(IF((COLUMN('Массив с заданной глубиной'!T23)-$BE$6)&gt;0,1-$BD$4,IF((ROW('Массив с заданной глубиной'!T23)-$BE$7)&lt;0,-$BD$4,2-$BD$4))*PI()+ATAN((ROW('Массив с заданной глубиной'!T23)-$BE$7)/(COLUMN('Массив с заданной глубиной'!T23)-$BE$6)),2*PI()),"")</f>
        <v/>
      </c>
      <c r="CB23" s="28" t="str">
        <f>IF(ISNUMBER('Массив с заданной глубиной'!U23),MOD(IF((COLUMN('Массив с заданной глубиной'!U23)-$BE$6)&gt;0,1-$BD$4,IF((ROW('Массив с заданной глубиной'!U23)-$BE$7)&lt;0,-$BD$4,2-$BD$4))*PI()+ATAN((ROW('Массив с заданной глубиной'!U23)-$BE$7)/(COLUMN('Массив с заданной глубиной'!U23)-$BE$6)),2*PI()),"")</f>
        <v/>
      </c>
      <c r="CC23" s="28" t="str">
        <f>IF(ISNUMBER('Массив с заданной глубиной'!V23),MOD(IF((COLUMN('Массив с заданной глубиной'!V23)-$BE$6)&gt;0,1-$BD$4,IF((ROW('Массив с заданной глубиной'!V23)-$BE$7)&lt;0,-$BD$4,2-$BD$4))*PI()+ATAN((ROW('Массив с заданной глубиной'!V23)-$BE$7)/(COLUMN('Массив с заданной глубиной'!V23)-$BE$6)),2*PI()),"")</f>
        <v/>
      </c>
      <c r="CD23" s="28" t="str">
        <f>IF(ISNUMBER('Массив с заданной глубиной'!W23),MOD(IF((COLUMN('Массив с заданной глубиной'!W23)-$BE$6)&gt;0,1-$BD$4,IF((ROW('Массив с заданной глубиной'!W23)-$BE$7)&lt;0,-$BD$4,2-$BD$4))*PI()+ATAN((ROW('Массив с заданной глубиной'!W23)-$BE$7)/(COLUMN('Массив с заданной глубиной'!W23)-$BE$6)),2*PI()),"")</f>
        <v/>
      </c>
      <c r="CE23" s="28" t="str">
        <f>IF(ISNUMBER('Массив с заданной глубиной'!X23),MOD(IF((COLUMN('Массив с заданной глубиной'!X23)-$BE$6)&gt;0,1-$BD$4,IF((ROW('Массив с заданной глубиной'!X23)-$BE$7)&lt;0,-$BD$4,2-$BD$4))*PI()+ATAN((ROW('Массив с заданной глубиной'!X23)-$BE$7)/(COLUMN('Массив с заданной глубиной'!X23)-$BE$6)),2*PI()),"")</f>
        <v/>
      </c>
      <c r="CF23" s="28" t="str">
        <f>IF(ISNUMBER('Массив с заданной глубиной'!Y23),MOD(IF((COLUMN('Массив с заданной глубиной'!Y23)-$BE$6)&gt;0,1-$BD$4,IF((ROW('Массив с заданной глубиной'!Y23)-$BE$7)&lt;0,-$BD$4,2-$BD$4))*PI()+ATAN((ROW('Массив с заданной глубиной'!Y23)-$BE$7)/(COLUMN('Массив с заданной глубиной'!Y23)-$BE$6)),2*PI()),"")</f>
        <v/>
      </c>
      <c r="CG23" s="28" t="str">
        <f>IF(ISNUMBER('Массив с заданной глубиной'!Z23),MOD(IF((COLUMN('Массив с заданной глубиной'!Z23)-$BE$6)&gt;0,1-$BD$4,IF((ROW('Массив с заданной глубиной'!Z23)-$BE$7)&lt;0,-$BD$4,2-$BD$4))*PI()+ATAN((ROW('Массив с заданной глубиной'!Z23)-$BE$7)/(COLUMN('Массив с заданной глубиной'!Z23)-$BE$6)),2*PI()),"")</f>
        <v/>
      </c>
      <c r="CH23" s="28" t="str">
        <f>IF(ISNUMBER('Массив с заданной глубиной'!AA23),MOD(IF((COLUMN('Массив с заданной глубиной'!AA23)-$BE$6)&gt;0,1-$BD$4,IF((ROW('Массив с заданной глубиной'!AA23)-$BE$7)&lt;0,-$BD$4,2-$BD$4))*PI()+ATAN((ROW('Массив с заданной глубиной'!AA23)-$BE$7)/(COLUMN('Массив с заданной глубиной'!AA23)-$BE$6)),2*PI()),"")</f>
        <v/>
      </c>
      <c r="CI23" s="28" t="str">
        <f>IF(ISNUMBER('Массив с заданной глубиной'!AB23),MOD(IF((COLUMN('Массив с заданной глубиной'!AB23)-$BE$6)&gt;0,1-$BD$4,IF((ROW('Массив с заданной глубиной'!AB23)-$BE$7)&lt;0,-$BD$4,2-$BD$4))*PI()+ATAN((ROW('Массив с заданной глубиной'!AB23)-$BE$7)/(COLUMN('Массив с заданной глубиной'!AB23)-$BE$6)),2*PI()),"")</f>
        <v/>
      </c>
      <c r="CJ23" s="28" t="str">
        <f>IF(ISNUMBER('Массив с заданной глубиной'!AC23),MOD(IF((COLUMN('Массив с заданной глубиной'!AC23)-$BE$6)&gt;0,1-$BD$4,IF((ROW('Массив с заданной глубиной'!AC23)-$BE$7)&lt;0,-$BD$4,2-$BD$4))*PI()+ATAN((ROW('Массив с заданной глубиной'!AC23)-$BE$7)/(COLUMN('Массив с заданной глубиной'!AC23)-$BE$6)),2*PI()),"")</f>
        <v/>
      </c>
      <c r="CK23" s="28" t="str">
        <f>IF(ISNUMBER('Массив с заданной глубиной'!AD23),MOD(IF((COLUMN('Массив с заданной глубиной'!AD23)-$BE$6)&gt;0,1-$BD$4,IF((ROW('Массив с заданной глубиной'!AD23)-$BE$7)&lt;0,-$BD$4,2-$BD$4))*PI()+ATAN((ROW('Массив с заданной глубиной'!AD23)-$BE$7)/(COLUMN('Массив с заданной глубиной'!AD23)-$BE$6)),2*PI()),"")</f>
        <v/>
      </c>
      <c r="CL23" s="28" t="str">
        <f>IF(ISNUMBER('Массив с заданной глубиной'!AE23),MOD(IF((COLUMN('Массив с заданной глубиной'!AE23)-$BE$6)&gt;0,1-$BD$4,IF((ROW('Массив с заданной глубиной'!AE23)-$BE$7)&lt;0,-$BD$4,2-$BD$4))*PI()+ATAN((ROW('Массив с заданной глубиной'!AE23)-$BE$7)/(COLUMN('Массив с заданной глубиной'!AE23)-$BE$6)),2*PI()),"")</f>
        <v/>
      </c>
      <c r="CM23" s="28" t="str">
        <f>IF(ISNUMBER('Массив с заданной глубиной'!AF23),MOD(IF((COLUMN('Массив с заданной глубиной'!AF23)-$BE$6)&gt;0,1-$BD$4,IF((ROW('Массив с заданной глубиной'!AF23)-$BE$7)&lt;0,-$BD$4,2-$BD$4))*PI()+ATAN((ROW('Массив с заданной глубиной'!AF23)-$BE$7)/(COLUMN('Массив с заданной глубиной'!AF23)-$BE$6)),2*PI()),"")</f>
        <v/>
      </c>
      <c r="CN23" s="28" t="str">
        <f>IF(ISNUMBER('Массив с заданной глубиной'!AG23),MOD(IF((COLUMN('Массив с заданной глубиной'!AG23)-$BE$6)&gt;0,1-$BD$4,IF((ROW('Массив с заданной глубиной'!AG23)-$BE$7)&lt;0,-$BD$4,2-$BD$4))*PI()+ATAN((ROW('Массив с заданной глубиной'!AG23)-$BE$7)/(COLUMN('Массив с заданной глубиной'!AG23)-$BE$6)),2*PI()),"")</f>
        <v/>
      </c>
      <c r="CO23" s="28" t="str">
        <f>IF(ISNUMBER('Массив с заданной глубиной'!AH23),MOD(IF((COLUMN('Массив с заданной глубиной'!AH23)-$BE$6)&gt;0,1-$BD$4,IF((ROW('Массив с заданной глубиной'!AH23)-$BE$7)&lt;0,-$BD$4,2-$BD$4))*PI()+ATAN((ROW('Массив с заданной глубиной'!AH23)-$BE$7)/(COLUMN('Массив с заданной глубиной'!AH23)-$BE$6)),2*PI()),"")</f>
        <v/>
      </c>
      <c r="CP23" s="28" t="str">
        <f>IF(ISNUMBER('Массив с заданной глубиной'!AI23),MOD(IF((COLUMN('Массив с заданной глубиной'!AI23)-$BE$6)&gt;0,1-$BD$4,IF((ROW('Массив с заданной глубиной'!AI23)-$BE$7)&lt;0,-$BD$4,2-$BD$4))*PI()+ATAN((ROW('Массив с заданной глубиной'!AI23)-$BE$7)/(COLUMN('Массив с заданной глубиной'!AI23)-$BE$6)),2*PI()),"")</f>
        <v/>
      </c>
      <c r="CQ23" s="28" t="str">
        <f>IF(ISNUMBER('Массив с заданной глубиной'!AJ23),MOD(IF((COLUMN('Массив с заданной глубиной'!AJ23)-$BE$6)&gt;0,1-$BD$4,IF((ROW('Массив с заданной глубиной'!AJ23)-$BE$7)&lt;0,-$BD$4,2-$BD$4))*PI()+ATAN((ROW('Массив с заданной глубиной'!AJ23)-$BE$7)/(COLUMN('Массив с заданной глубиной'!AJ23)-$BE$6)),2*PI()),"")</f>
        <v/>
      </c>
      <c r="CR23" s="28" t="str">
        <f>IF(ISNUMBER('Массив с заданной глубиной'!AK23),MOD(IF((COLUMN('Массив с заданной глубиной'!AK23)-$BE$6)&gt;0,1-$BD$4,IF((ROW('Массив с заданной глубиной'!AK23)-$BE$7)&lt;0,-$BD$4,2-$BD$4))*PI()+ATAN((ROW('Массив с заданной глубиной'!AK23)-$BE$7)/(COLUMN('Массив с заданной глубиной'!AK23)-$BE$6)),2*PI()),"")</f>
        <v/>
      </c>
      <c r="CS23" s="28" t="str">
        <f>IF(ISNUMBER('Массив с заданной глубиной'!AL23),MOD(IF((COLUMN('Массив с заданной глубиной'!AL23)-$BE$6)&gt;0,1-$BD$4,IF((ROW('Массив с заданной глубиной'!AL23)-$BE$7)&lt;0,-$BD$4,2-$BD$4))*PI()+ATAN((ROW('Массив с заданной глубиной'!AL23)-$BE$7)/(COLUMN('Массив с заданной глубиной'!AL23)-$BE$6)),2*PI()),"")</f>
        <v/>
      </c>
      <c r="CT23" s="28" t="str">
        <f>IF(ISNUMBER('Массив с заданной глубиной'!AM23),MOD(IF((COLUMN('Массив с заданной глубиной'!AM23)-$BE$6)&gt;0,1-$BD$4,IF((ROW('Массив с заданной глубиной'!AM23)-$BE$7)&lt;0,-$BD$4,2-$BD$4))*PI()+ATAN((ROW('Массив с заданной глубиной'!AM23)-$BE$7)/(COLUMN('Массив с заданной глубиной'!AM23)-$BE$6)),2*PI()),"")</f>
        <v/>
      </c>
      <c r="CU23" s="28" t="str">
        <f>IF(ISNUMBER('Массив с заданной глубиной'!AN23),MOD(IF((COLUMN('Массив с заданной глубиной'!AN23)-$BE$6)&gt;0,1-$BD$4,IF((ROW('Массив с заданной глубиной'!AN23)-$BE$7)&lt;0,-$BD$4,2-$BD$4))*PI()+ATAN((ROW('Массив с заданной глубиной'!AN23)-$BE$7)/(COLUMN('Массив с заданной глубиной'!AN23)-$BE$6)),2*PI()),"")</f>
        <v/>
      </c>
      <c r="CV23" s="28" t="str">
        <f>IF(ISNUMBER('Массив с заданной глубиной'!AO23),MOD(IF((COLUMN('Массив с заданной глубиной'!AO23)-$BE$6)&gt;0,1-$BD$4,IF((ROW('Массив с заданной глубиной'!AO23)-$BE$7)&lt;0,-$BD$4,2-$BD$4))*PI()+ATAN((ROW('Массив с заданной глубиной'!AO23)-$BE$7)/(COLUMN('Массив с заданной глубиной'!AO23)-$BE$6)),2*PI()),"")</f>
        <v/>
      </c>
      <c r="CW23" s="28" t="str">
        <f>IF(ISNUMBER('Массив с заданной глубиной'!AP23),MOD(IF((COLUMN('Массив с заданной глубиной'!AP23)-$BE$6)&gt;0,1-$BD$4,IF((ROW('Массив с заданной глубиной'!AP23)-$BE$7)&lt;0,-$BD$4,2-$BD$4))*PI()+ATAN((ROW('Массив с заданной глубиной'!AP23)-$BE$7)/(COLUMN('Массив с заданной глубиной'!AP23)-$BE$6)),2*PI()),"")</f>
        <v/>
      </c>
      <c r="CX23" s="28">
        <f>IF(ISNUMBER('Массив с заданной глубиной'!AQ23),MOD(IF((COLUMN('Массив с заданной глубиной'!AQ23)-$BE$6)&gt;0,1-$BD$4,IF((ROW('Массив с заданной глубиной'!AQ23)-$BE$7)&lt;0,-$BD$4,2-$BD$4))*PI()+ATAN((ROW('Массив с заданной глубиной'!AQ23)-$BE$7)/(COLUMN('Массив с заданной глубиной'!AQ23)-$BE$6)),2*PI()),"")</f>
        <v>2.2348702198984145</v>
      </c>
      <c r="CY23" s="28" t="str">
        <f>IF(ISNUMBER('Массив с заданной глубиной'!AR23),MOD(IF((COLUMN('Массив с заданной глубиной'!AR23)-$BE$6)&gt;0,1-$BD$4,IF((ROW('Массив с заданной глубиной'!AR23)-$BE$7)&lt;0,-$BD$4,2-$BD$4))*PI()+ATAN((ROW('Массив с заданной глубиной'!AR23)-$BE$7)/(COLUMN('Массив с заданной глубиной'!AR23)-$BE$6)),2*PI()),"")</f>
        <v/>
      </c>
      <c r="CZ23" s="28" t="str">
        <f>IF(ISNUMBER('Массив с заданной глубиной'!AS23),MOD(IF((COLUMN('Массив с заданной глубиной'!AS23)-$BE$6)&gt;0,1-$BD$4,IF((ROW('Массив с заданной глубиной'!AS23)-$BE$7)&lt;0,-$BD$4,2-$BD$4))*PI()+ATAN((ROW('Массив с заданной глубиной'!AS23)-$BE$7)/(COLUMN('Массив с заданной глубиной'!AS23)-$BE$6)),2*PI()),"")</f>
        <v/>
      </c>
      <c r="DA23" s="28" t="str">
        <f>IF(ISNUMBER('Массив с заданной глубиной'!AT23),MOD(IF((COLUMN('Массив с заданной глубиной'!AT23)-$BE$6)&gt;0,1-$BD$4,IF((ROW('Массив с заданной глубиной'!AT23)-$BE$7)&lt;0,-$BD$4,2-$BD$4))*PI()+ATAN((ROW('Массив с заданной глубиной'!AT23)-$BE$7)/(COLUMN('Массив с заданной глубиной'!AT23)-$BE$6)),2*PI()),"")</f>
        <v/>
      </c>
      <c r="DB23" s="28" t="str">
        <f>IF(ISNUMBER('Массив с заданной глубиной'!AU23),MOD(IF((COLUMN('Массив с заданной глубиной'!AU23)-$BE$6)&gt;0,1-$BD$4,IF((ROW('Массив с заданной глубиной'!AU23)-$BE$7)&lt;0,-$BD$4,2-$BD$4))*PI()+ATAN((ROW('Массив с заданной глубиной'!AU23)-$BE$7)/(COLUMN('Массив с заданной глубиной'!AU23)-$BE$6)),2*PI()),"")</f>
        <v/>
      </c>
      <c r="DC23" s="28" t="str">
        <f>IF(ISNUMBER('Массив с заданной глубиной'!AV23),MOD(IF((COLUMN('Массив с заданной глубиной'!AV23)-$BE$6)&gt;0,1-$BD$4,IF((ROW('Массив с заданной глубиной'!AV23)-$BE$7)&lt;0,-$BD$4,2-$BD$4))*PI()+ATAN((ROW('Массив с заданной глубиной'!AV23)-$BE$7)/(COLUMN('Массив с заданной глубиной'!AV23)-$BE$6)),2*PI()),"")</f>
        <v/>
      </c>
      <c r="DD23" s="28" t="str">
        <f>IF(ISNUMBER('Массив с заданной глубиной'!AW23),MOD(IF((COLUMN('Массив с заданной глубиной'!AW23)-$BE$6)&gt;0,1-$BD$4,IF((ROW('Массив с заданной глубиной'!AW23)-$BE$7)&lt;0,-$BD$4,2-$BD$4))*PI()+ATAN((ROW('Массив с заданной глубиной'!AW23)-$BE$7)/(COLUMN('Массив с заданной глубиной'!AW23)-$BE$6)),2*PI()),"")</f>
        <v/>
      </c>
      <c r="DE23" s="28" t="str">
        <f>IF(ISNUMBER('Массив с заданной глубиной'!AX23),MOD(IF((COLUMN('Массив с заданной глубиной'!AX23)-$BE$6)&gt;0,1-$BD$4,IF((ROW('Массив с заданной глубиной'!AX23)-$BE$7)&lt;0,-$BD$4,2-$BD$4))*PI()+ATAN((ROW('Массив с заданной глубиной'!AX23)-$BE$7)/(COLUMN('Массив с заданной глубиной'!AX23)-$BE$6)),2*PI()),"")</f>
        <v/>
      </c>
      <c r="DF23" s="28" t="str">
        <f>IF(ISNUMBER('Массив с заданной глубиной'!AY23),MOD(IF((COLUMN('Массив с заданной глубиной'!AY23)-$BE$6)&gt;0,1-$BD$4,IF((ROW('Массив с заданной глубиной'!AY23)-$BE$7)&lt;0,-$BD$4,2-$BD$4))*PI()+ATAN((ROW('Массив с заданной глубиной'!AY23)-$BE$7)/(COLUMN('Массив с заданной глубиной'!AY23)-$BE$6)),2*PI()),"")</f>
        <v/>
      </c>
    </row>
    <row r="24" spans="2:110" ht="18" customHeight="1" thickBot="1" x14ac:dyDescent="0.3">
      <c r="B24" s="27" t="str">
        <f>IF('Массив с заданной глубиной'!B24=$BD$3,
RANK(BI24,$BI$2:$DF$51,1),"")</f>
        <v/>
      </c>
      <c r="C24" s="27" t="str">
        <f>IF('Массив с заданной глубиной'!C24=$BD$3,
RANK(BJ24,$BI$2:$DF$51,1),"")</f>
        <v/>
      </c>
      <c r="D24" s="27" t="str">
        <f>IF('Массив с заданной глубиной'!D24=$BD$3,
RANK(BK24,$BI$2:$DF$51,1),"")</f>
        <v/>
      </c>
      <c r="E24" s="27" t="str">
        <f>IF('Массив с заданной глубиной'!E24=$BD$3,
RANK(BL24,$BI$2:$DF$51,1),"")</f>
        <v/>
      </c>
      <c r="F24" s="27" t="str">
        <f>IF('Массив с заданной глубиной'!F24=$BD$3,
RANK(BM24,$BI$2:$DF$51,1),"")</f>
        <v/>
      </c>
      <c r="G24" s="27" t="str">
        <f>IF('Массив с заданной глубиной'!G24=$BD$3,
RANK(BN24,$BI$2:$DF$51,1),"")</f>
        <v/>
      </c>
      <c r="H24" s="27" t="str">
        <f>IF('Массив с заданной глубиной'!H24=$BD$3,
RANK(BO24,$BI$2:$DF$51,1),"")</f>
        <v/>
      </c>
      <c r="I24" s="27" t="str">
        <f>IF('Массив с заданной глубиной'!I24=$BD$3,
RANK(BP24,$BI$2:$DF$51,1),"")</f>
        <v/>
      </c>
      <c r="J24" s="27">
        <f>IF('Массив с заданной глубиной'!J24=$BD$3,
RANK(BQ24,$BI$2:$DF$51,1),"")</f>
        <v>125</v>
      </c>
      <c r="K24" s="27" t="str">
        <f>IF('Массив с заданной глубиной'!K24=$BD$3,
RANK(BR24,$BI$2:$DF$51,1),"")</f>
        <v/>
      </c>
      <c r="L24" s="27" t="str">
        <f>IF('Массив с заданной глубиной'!L24=$BD$3,
RANK(BS24,$BI$2:$DF$51,1),"")</f>
        <v/>
      </c>
      <c r="M24" s="27" t="str">
        <f>IF('Массив с заданной глубиной'!M24=$BD$3,
RANK(BT24,$BI$2:$DF$51,1),"")</f>
        <v/>
      </c>
      <c r="N24" s="27" t="str">
        <f>IF('Массив с заданной глубиной'!N24=$BD$3,
RANK(BU24,$BI$2:$DF$51,1),"")</f>
        <v/>
      </c>
      <c r="O24" s="27" t="str">
        <f>IF('Массив с заданной глубиной'!O24=$BD$3,
RANK(BV24,$BI$2:$DF$51,1),"")</f>
        <v/>
      </c>
      <c r="P24" s="27" t="str">
        <f>IF('Массив с заданной глубиной'!P24=$BD$3,
RANK(BW24,$BI$2:$DF$51,1),"")</f>
        <v/>
      </c>
      <c r="Q24" s="27" t="str">
        <f>IF('Массив с заданной глубиной'!Q24=$BD$3,
RANK(BX24,$BI$2:$DF$51,1),"")</f>
        <v/>
      </c>
      <c r="R24" s="27" t="str">
        <f>IF('Массив с заданной глубиной'!R24=$BD$3,
RANK(BY24,$BI$2:$DF$51,1),"")</f>
        <v/>
      </c>
      <c r="S24" s="27" t="str">
        <f>IF('Массив с заданной глубиной'!S24=$BD$3,
RANK(BZ24,$BI$2:$DF$51,1),"")</f>
        <v/>
      </c>
      <c r="T24" s="27" t="str">
        <f>IF('Массив с заданной глубиной'!T24=$BD$3,
RANK(CA24,$BI$2:$DF$51,1),"")</f>
        <v/>
      </c>
      <c r="U24" s="27" t="str">
        <f>IF('Массив с заданной глубиной'!U24=$BD$3,
RANK(CB24,$BI$2:$DF$51,1),"")</f>
        <v/>
      </c>
      <c r="V24" s="27" t="str">
        <f>IF('Массив с заданной глубиной'!V24=$BD$3,
RANK(CC24,$BI$2:$DF$51,1),"")</f>
        <v/>
      </c>
      <c r="W24" s="27" t="str">
        <f>IF('Массив с заданной глубиной'!W24=$BD$3,
RANK(CD24,$BI$2:$DF$51,1),"")</f>
        <v/>
      </c>
      <c r="X24" s="27" t="str">
        <f>IF('Массив с заданной глубиной'!X24=$BD$3,
RANK(CE24,$BI$2:$DF$51,1),"")</f>
        <v/>
      </c>
      <c r="Y24" s="27" t="str">
        <f>IF('Массив с заданной глубиной'!Y24=$BD$3,
RANK(CF24,$BI$2:$DF$51,1),"")</f>
        <v/>
      </c>
      <c r="Z24" s="27" t="str">
        <f>IF('Массив с заданной глубиной'!Z24=$BD$3,
RANK(CG24,$BI$2:$DF$51,1),"")</f>
        <v/>
      </c>
      <c r="AA24" s="27" t="str">
        <f>IF('Массив с заданной глубиной'!AA24=$BD$3,
RANK(CH24,$BI$2:$DF$51,1),"")</f>
        <v/>
      </c>
      <c r="AB24" s="27" t="str">
        <f>IF('Массив с заданной глубиной'!AB24=$BD$3,
RANK(CI24,$BI$2:$DF$51,1),"")</f>
        <v/>
      </c>
      <c r="AC24" s="27" t="str">
        <f>IF('Массив с заданной глубиной'!AC24=$BD$3,
RANK(CJ24,$BI$2:$DF$51,1),"")</f>
        <v/>
      </c>
      <c r="AD24" s="27" t="str">
        <f>IF('Массив с заданной глубиной'!AD24=$BD$3,
RANK(CK24,$BI$2:$DF$51,1),"")</f>
        <v/>
      </c>
      <c r="AE24" s="27" t="str">
        <f>IF('Массив с заданной глубиной'!AE24=$BD$3,
RANK(CL24,$BI$2:$DF$51,1),"")</f>
        <v/>
      </c>
      <c r="AF24" s="27" t="str">
        <f>IF('Массив с заданной глубиной'!AF24=$BD$3,
RANK(CM24,$BI$2:$DF$51,1),"")</f>
        <v/>
      </c>
      <c r="AG24" s="27" t="str">
        <f>IF('Массив с заданной глубиной'!AG24=$BD$3,
RANK(CN24,$BI$2:$DF$51,1),"")</f>
        <v/>
      </c>
      <c r="AH24" s="27" t="str">
        <f>IF('Массив с заданной глубиной'!AH24=$BD$3,
RANK(CO24,$BI$2:$DF$51,1),"")</f>
        <v/>
      </c>
      <c r="AI24" s="27" t="str">
        <f>IF('Массив с заданной глубиной'!AI24=$BD$3,
RANK(CP24,$BI$2:$DF$51,1),"")</f>
        <v/>
      </c>
      <c r="AJ24" s="27" t="str">
        <f>IF('Массив с заданной глубиной'!AJ24=$BD$3,
RANK(CQ24,$BI$2:$DF$51,1),"")</f>
        <v/>
      </c>
      <c r="AK24" s="27" t="str">
        <f>IF('Массив с заданной глубиной'!AK24=$BD$3,
RANK(CR24,$BI$2:$DF$51,1),"")</f>
        <v/>
      </c>
      <c r="AL24" s="27" t="str">
        <f>IF('Массив с заданной глубиной'!AL24=$BD$3,
RANK(CS24,$BI$2:$DF$51,1),"")</f>
        <v/>
      </c>
      <c r="AM24" s="27" t="str">
        <f>IF('Массив с заданной глубиной'!AM24=$BD$3,
RANK(CT24,$BI$2:$DF$51,1),"")</f>
        <v/>
      </c>
      <c r="AN24" s="27" t="str">
        <f>IF('Массив с заданной глубиной'!AN24=$BD$3,
RANK(CU24,$BI$2:$DF$51,1),"")</f>
        <v/>
      </c>
      <c r="AO24" s="27" t="str">
        <f>IF('Массив с заданной глубиной'!AO24=$BD$3,
RANK(CV24,$BI$2:$DF$51,1),"")</f>
        <v/>
      </c>
      <c r="AP24" s="27" t="str">
        <f>IF('Массив с заданной глубиной'!AP24=$BD$3,
RANK(CW24,$BI$2:$DF$51,1),"")</f>
        <v/>
      </c>
      <c r="AQ24" s="27">
        <f>IF('Массив с заданной глубиной'!AQ24=$BD$3,
RANK(CX24,$BI$2:$DF$51,1),"")</f>
        <v>54</v>
      </c>
      <c r="AR24" s="27" t="str">
        <f>IF('Массив с заданной глубиной'!AR24=$BD$3,
RANK(CY24,$BI$2:$DF$51,1),"")</f>
        <v/>
      </c>
      <c r="AS24" s="27" t="str">
        <f>IF('Массив с заданной глубиной'!AS24=$BD$3,
RANK(CZ24,$BI$2:$DF$51,1),"")</f>
        <v/>
      </c>
      <c r="AT24" s="27" t="str">
        <f>IF('Массив с заданной глубиной'!AT24=$BD$3,
RANK(DA24,$BI$2:$DF$51,1),"")</f>
        <v/>
      </c>
      <c r="AU24" s="27" t="str">
        <f>IF('Массив с заданной глубиной'!AU24=$BD$3,
RANK(DB24,$BI$2:$DF$51,1),"")</f>
        <v/>
      </c>
      <c r="AV24" s="27" t="str">
        <f>IF('Массив с заданной глубиной'!AV24=$BD$3,
RANK(DC24,$BI$2:$DF$51,1),"")</f>
        <v/>
      </c>
      <c r="AW24" s="27" t="str">
        <f>IF('Массив с заданной глубиной'!AW24=$BD$3,
RANK(DD24,$BI$2:$DF$51,1),"")</f>
        <v/>
      </c>
      <c r="AX24" s="27" t="str">
        <f>IF('Массив с заданной глубиной'!AX24=$BD$3,
RANK(DE24,$BI$2:$DF$51,1),"")</f>
        <v/>
      </c>
      <c r="AY24" s="27" t="str">
        <f>IF('Массив с заданной глубиной'!AY24=$BD$3,
RANK(DF24,$BI$2:$DF$51,1),"")</f>
        <v/>
      </c>
      <c r="BC24" s="26">
        <v>0.12</v>
      </c>
      <c r="BE24" s="26">
        <v>13</v>
      </c>
      <c r="BI24" s="28" t="str">
        <f>IF(ISNUMBER('Массив с заданной глубиной'!B24),MOD(IF((COLUMN('Массив с заданной глубиной'!B24)-$BE$6)&gt;0,1-$BD$4,IF((ROW('Массив с заданной глубиной'!B24)-$BE$7)&lt;0,-$BD$4,2-$BD$4))*PI()+ATAN((ROW('Массив с заданной глубиной'!B24)-$BE$7)/(COLUMN('Массив с заданной глубиной'!B24)-$BE$6)),2*PI()),"")</f>
        <v/>
      </c>
      <c r="BJ24" s="28" t="str">
        <f>IF(ISNUMBER('Массив с заданной глубиной'!C24),MOD(IF((COLUMN('Массив с заданной глубиной'!C24)-$BE$6)&gt;0,1-$BD$4,IF((ROW('Массив с заданной глубиной'!C24)-$BE$7)&lt;0,-$BD$4,2-$BD$4))*PI()+ATAN((ROW('Массив с заданной глубиной'!C24)-$BE$7)/(COLUMN('Массив с заданной глубиной'!C24)-$BE$6)),2*PI()),"")</f>
        <v/>
      </c>
      <c r="BK24" s="28" t="str">
        <f>IF(ISNUMBER('Массив с заданной глубиной'!D24),MOD(IF((COLUMN('Массив с заданной глубиной'!D24)-$BE$6)&gt;0,1-$BD$4,IF((ROW('Массив с заданной глубиной'!D24)-$BE$7)&lt;0,-$BD$4,2-$BD$4))*PI()+ATAN((ROW('Массив с заданной глубиной'!D24)-$BE$7)/(COLUMN('Массив с заданной глубиной'!D24)-$BE$6)),2*PI()),"")</f>
        <v/>
      </c>
      <c r="BL24" s="28" t="str">
        <f>IF(ISNUMBER('Массив с заданной глубиной'!E24),MOD(IF((COLUMN('Массив с заданной глубиной'!E24)-$BE$6)&gt;0,1-$BD$4,IF((ROW('Массив с заданной глубиной'!E24)-$BE$7)&lt;0,-$BD$4,2-$BD$4))*PI()+ATAN((ROW('Массив с заданной глубиной'!E24)-$BE$7)/(COLUMN('Массив с заданной глубиной'!E24)-$BE$6)),2*PI()),"")</f>
        <v/>
      </c>
      <c r="BM24" s="28" t="str">
        <f>IF(ISNUMBER('Массив с заданной глубиной'!F24),MOD(IF((COLUMN('Массив с заданной глубиной'!F24)-$BE$6)&gt;0,1-$BD$4,IF((ROW('Массив с заданной глубиной'!F24)-$BE$7)&lt;0,-$BD$4,2-$BD$4))*PI()+ATAN((ROW('Массив с заданной глубиной'!F24)-$BE$7)/(COLUMN('Массив с заданной глубиной'!F24)-$BE$6)),2*PI()),"")</f>
        <v/>
      </c>
      <c r="BN24" s="28" t="str">
        <f>IF(ISNUMBER('Массив с заданной глубиной'!G24),MOD(IF((COLUMN('Массив с заданной глубиной'!G24)-$BE$6)&gt;0,1-$BD$4,IF((ROW('Массив с заданной глубиной'!G24)-$BE$7)&lt;0,-$BD$4,2-$BD$4))*PI()+ATAN((ROW('Массив с заданной глубиной'!G24)-$BE$7)/(COLUMN('Массив с заданной глубиной'!G24)-$BE$6)),2*PI()),"")</f>
        <v/>
      </c>
      <c r="BO24" s="28" t="str">
        <f>IF(ISNUMBER('Массив с заданной глубиной'!H24),MOD(IF((COLUMN('Массив с заданной глубиной'!H24)-$BE$6)&gt;0,1-$BD$4,IF((ROW('Массив с заданной глубиной'!H24)-$BE$7)&lt;0,-$BD$4,2-$BD$4))*PI()+ATAN((ROW('Массив с заданной глубиной'!H24)-$BE$7)/(COLUMN('Массив с заданной глубиной'!H24)-$BE$6)),2*PI()),"")</f>
        <v/>
      </c>
      <c r="BP24" s="28" t="str">
        <f>IF(ISNUMBER('Массив с заданной глубиной'!I24),MOD(IF((COLUMN('Массив с заданной глубиной'!I24)-$BE$6)&gt;0,1-$BD$4,IF((ROW('Массив с заданной глубиной'!I24)-$BE$7)&lt;0,-$BD$4,2-$BD$4))*PI()+ATAN((ROW('Массив с заданной глубиной'!I24)-$BE$7)/(COLUMN('Массив с заданной глубиной'!I24)-$BE$6)),2*PI()),"")</f>
        <v/>
      </c>
      <c r="BQ24" s="28">
        <f>IF(ISNUMBER('Массив с заданной глубиной'!J24),MOD(IF((COLUMN('Массив с заданной глубиной'!J24)-$BE$6)&gt;0,1-$BD$4,IF((ROW('Массив с заданной глубиной'!J24)-$BE$7)&lt;0,-$BD$4,2-$BD$4))*PI()+ATAN((ROW('Массив с заданной глубиной'!J24)-$BE$7)/(COLUMN('Массив с заданной глубиной'!J24)-$BE$6)),2*PI()),"")</f>
        <v>5.5747314191219202</v>
      </c>
      <c r="BR24" s="28" t="str">
        <f>IF(ISNUMBER('Массив с заданной глубиной'!K24),MOD(IF((COLUMN('Массив с заданной глубиной'!K24)-$BE$6)&gt;0,1-$BD$4,IF((ROW('Массив с заданной глубиной'!K24)-$BE$7)&lt;0,-$BD$4,2-$BD$4))*PI()+ATAN((ROW('Массив с заданной глубиной'!K24)-$BE$7)/(COLUMN('Массив с заданной глубиной'!K24)-$BE$6)),2*PI()),"")</f>
        <v/>
      </c>
      <c r="BS24" s="28" t="str">
        <f>IF(ISNUMBER('Массив с заданной глубиной'!L24),MOD(IF((COLUMN('Массив с заданной глубиной'!L24)-$BE$6)&gt;0,1-$BD$4,IF((ROW('Массив с заданной глубиной'!L24)-$BE$7)&lt;0,-$BD$4,2-$BD$4))*PI()+ATAN((ROW('Массив с заданной глубиной'!L24)-$BE$7)/(COLUMN('Массив с заданной глубиной'!L24)-$BE$6)),2*PI()),"")</f>
        <v/>
      </c>
      <c r="BT24" s="28" t="str">
        <f>IF(ISNUMBER('Массив с заданной глубиной'!M24),MOD(IF((COLUMN('Массив с заданной глубиной'!M24)-$BE$6)&gt;0,1-$BD$4,IF((ROW('Массив с заданной глубиной'!M24)-$BE$7)&lt;0,-$BD$4,2-$BD$4))*PI()+ATAN((ROW('Массив с заданной глубиной'!M24)-$BE$7)/(COLUMN('Массив с заданной глубиной'!M24)-$BE$6)),2*PI()),"")</f>
        <v/>
      </c>
      <c r="BU24" s="28" t="str">
        <f>IF(ISNUMBER('Массив с заданной глубиной'!N24),MOD(IF((COLUMN('Массив с заданной глубиной'!N24)-$BE$6)&gt;0,1-$BD$4,IF((ROW('Массив с заданной глубиной'!N24)-$BE$7)&lt;0,-$BD$4,2-$BD$4))*PI()+ATAN((ROW('Массив с заданной глубиной'!N24)-$BE$7)/(COLUMN('Массив с заданной глубиной'!N24)-$BE$6)),2*PI()),"")</f>
        <v/>
      </c>
      <c r="BV24" s="28" t="str">
        <f>IF(ISNUMBER('Массив с заданной глубиной'!O24),MOD(IF((COLUMN('Массив с заданной глубиной'!O24)-$BE$6)&gt;0,1-$BD$4,IF((ROW('Массив с заданной глубиной'!O24)-$BE$7)&lt;0,-$BD$4,2-$BD$4))*PI()+ATAN((ROW('Массив с заданной глубиной'!O24)-$BE$7)/(COLUMN('Массив с заданной глубиной'!O24)-$BE$6)),2*PI()),"")</f>
        <v/>
      </c>
      <c r="BW24" s="28" t="str">
        <f>IF(ISNUMBER('Массив с заданной глубиной'!P24),MOD(IF((COLUMN('Массив с заданной глубиной'!P24)-$BE$6)&gt;0,1-$BD$4,IF((ROW('Массив с заданной глубиной'!P24)-$BE$7)&lt;0,-$BD$4,2-$BD$4))*PI()+ATAN((ROW('Массив с заданной глубиной'!P24)-$BE$7)/(COLUMN('Массив с заданной глубиной'!P24)-$BE$6)),2*PI()),"")</f>
        <v/>
      </c>
      <c r="BX24" s="28" t="str">
        <f>IF(ISNUMBER('Массив с заданной глубиной'!Q24),MOD(IF((COLUMN('Массив с заданной глубиной'!Q24)-$BE$6)&gt;0,1-$BD$4,IF((ROW('Массив с заданной глубиной'!Q24)-$BE$7)&lt;0,-$BD$4,2-$BD$4))*PI()+ATAN((ROW('Массив с заданной глубиной'!Q24)-$BE$7)/(COLUMN('Массив с заданной глубиной'!Q24)-$BE$6)),2*PI()),"")</f>
        <v/>
      </c>
      <c r="BY24" s="28" t="str">
        <f>IF(ISNUMBER('Массив с заданной глубиной'!R24),MOD(IF((COLUMN('Массив с заданной глубиной'!R24)-$BE$6)&gt;0,1-$BD$4,IF((ROW('Массив с заданной глубиной'!R24)-$BE$7)&lt;0,-$BD$4,2-$BD$4))*PI()+ATAN((ROW('Массив с заданной глубиной'!R24)-$BE$7)/(COLUMN('Массив с заданной глубиной'!R24)-$BE$6)),2*PI()),"")</f>
        <v/>
      </c>
      <c r="BZ24" s="28" t="str">
        <f>IF(ISNUMBER('Массив с заданной глубиной'!S24),MOD(IF((COLUMN('Массив с заданной глубиной'!S24)-$BE$6)&gt;0,1-$BD$4,IF((ROW('Массив с заданной глубиной'!S24)-$BE$7)&lt;0,-$BD$4,2-$BD$4))*PI()+ATAN((ROW('Массив с заданной глубиной'!S24)-$BE$7)/(COLUMN('Массив с заданной глубиной'!S24)-$BE$6)),2*PI()),"")</f>
        <v/>
      </c>
      <c r="CA24" s="28" t="str">
        <f>IF(ISNUMBER('Массив с заданной глубиной'!T24),MOD(IF((COLUMN('Массив с заданной глубиной'!T24)-$BE$6)&gt;0,1-$BD$4,IF((ROW('Массив с заданной глубиной'!T24)-$BE$7)&lt;0,-$BD$4,2-$BD$4))*PI()+ATAN((ROW('Массив с заданной глубиной'!T24)-$BE$7)/(COLUMN('Массив с заданной глубиной'!T24)-$BE$6)),2*PI()),"")</f>
        <v/>
      </c>
      <c r="CB24" s="28" t="str">
        <f>IF(ISNUMBER('Массив с заданной глубиной'!U24),MOD(IF((COLUMN('Массив с заданной глубиной'!U24)-$BE$6)&gt;0,1-$BD$4,IF((ROW('Массив с заданной глубиной'!U24)-$BE$7)&lt;0,-$BD$4,2-$BD$4))*PI()+ATAN((ROW('Массив с заданной глубиной'!U24)-$BE$7)/(COLUMN('Массив с заданной глубиной'!U24)-$BE$6)),2*PI()),"")</f>
        <v/>
      </c>
      <c r="CC24" s="28" t="str">
        <f>IF(ISNUMBER('Массив с заданной глубиной'!V24),MOD(IF((COLUMN('Массив с заданной глубиной'!V24)-$BE$6)&gt;0,1-$BD$4,IF((ROW('Массив с заданной глубиной'!V24)-$BE$7)&lt;0,-$BD$4,2-$BD$4))*PI()+ATAN((ROW('Массив с заданной глубиной'!V24)-$BE$7)/(COLUMN('Массив с заданной глубиной'!V24)-$BE$6)),2*PI()),"")</f>
        <v/>
      </c>
      <c r="CD24" s="28" t="str">
        <f>IF(ISNUMBER('Массив с заданной глубиной'!W24),MOD(IF((COLUMN('Массив с заданной глубиной'!W24)-$BE$6)&gt;0,1-$BD$4,IF((ROW('Массив с заданной глубиной'!W24)-$BE$7)&lt;0,-$BD$4,2-$BD$4))*PI()+ATAN((ROW('Массив с заданной глубиной'!W24)-$BE$7)/(COLUMN('Массив с заданной глубиной'!W24)-$BE$6)),2*PI()),"")</f>
        <v/>
      </c>
      <c r="CE24" s="28" t="str">
        <f>IF(ISNUMBER('Массив с заданной глубиной'!X24),MOD(IF((COLUMN('Массив с заданной глубиной'!X24)-$BE$6)&gt;0,1-$BD$4,IF((ROW('Массив с заданной глубиной'!X24)-$BE$7)&lt;0,-$BD$4,2-$BD$4))*PI()+ATAN((ROW('Массив с заданной глубиной'!X24)-$BE$7)/(COLUMN('Массив с заданной глубиной'!X24)-$BE$6)),2*PI()),"")</f>
        <v/>
      </c>
      <c r="CF24" s="28" t="str">
        <f>IF(ISNUMBER('Массив с заданной глубиной'!Y24),MOD(IF((COLUMN('Массив с заданной глубиной'!Y24)-$BE$6)&gt;0,1-$BD$4,IF((ROW('Массив с заданной глубиной'!Y24)-$BE$7)&lt;0,-$BD$4,2-$BD$4))*PI()+ATAN((ROW('Массив с заданной глубиной'!Y24)-$BE$7)/(COLUMN('Массив с заданной глубиной'!Y24)-$BE$6)),2*PI()),"")</f>
        <v/>
      </c>
      <c r="CG24" s="28" t="str">
        <f>IF(ISNUMBER('Массив с заданной глубиной'!Z24),MOD(IF((COLUMN('Массив с заданной глубиной'!Z24)-$BE$6)&gt;0,1-$BD$4,IF((ROW('Массив с заданной глубиной'!Z24)-$BE$7)&lt;0,-$BD$4,2-$BD$4))*PI()+ATAN((ROW('Массив с заданной глубиной'!Z24)-$BE$7)/(COLUMN('Массив с заданной глубиной'!Z24)-$BE$6)),2*PI()),"")</f>
        <v/>
      </c>
      <c r="CH24" s="28" t="str">
        <f>IF(ISNUMBER('Массив с заданной глубиной'!AA24),MOD(IF((COLUMN('Массив с заданной глубиной'!AA24)-$BE$6)&gt;0,1-$BD$4,IF((ROW('Массив с заданной глубиной'!AA24)-$BE$7)&lt;0,-$BD$4,2-$BD$4))*PI()+ATAN((ROW('Массив с заданной глубиной'!AA24)-$BE$7)/(COLUMN('Массив с заданной глубиной'!AA24)-$BE$6)),2*PI()),"")</f>
        <v/>
      </c>
      <c r="CI24" s="28" t="str">
        <f>IF(ISNUMBER('Массив с заданной глубиной'!AB24),MOD(IF((COLUMN('Массив с заданной глубиной'!AB24)-$BE$6)&gt;0,1-$BD$4,IF((ROW('Массив с заданной глубиной'!AB24)-$BE$7)&lt;0,-$BD$4,2-$BD$4))*PI()+ATAN((ROW('Массив с заданной глубиной'!AB24)-$BE$7)/(COLUMN('Массив с заданной глубиной'!AB24)-$BE$6)),2*PI()),"")</f>
        <v/>
      </c>
      <c r="CJ24" s="28" t="str">
        <f>IF(ISNUMBER('Массив с заданной глубиной'!AC24),MOD(IF((COLUMN('Массив с заданной глубиной'!AC24)-$BE$6)&gt;0,1-$BD$4,IF((ROW('Массив с заданной глубиной'!AC24)-$BE$7)&lt;0,-$BD$4,2-$BD$4))*PI()+ATAN((ROW('Массив с заданной глубиной'!AC24)-$BE$7)/(COLUMN('Массив с заданной глубиной'!AC24)-$BE$6)),2*PI()),"")</f>
        <v/>
      </c>
      <c r="CK24" s="28" t="str">
        <f>IF(ISNUMBER('Массив с заданной глубиной'!AD24),MOD(IF((COLUMN('Массив с заданной глубиной'!AD24)-$BE$6)&gt;0,1-$BD$4,IF((ROW('Массив с заданной глубиной'!AD24)-$BE$7)&lt;0,-$BD$4,2-$BD$4))*PI()+ATAN((ROW('Массив с заданной глубиной'!AD24)-$BE$7)/(COLUMN('Массив с заданной глубиной'!AD24)-$BE$6)),2*PI()),"")</f>
        <v/>
      </c>
      <c r="CL24" s="28" t="str">
        <f>IF(ISNUMBER('Массив с заданной глубиной'!AE24),MOD(IF((COLUMN('Массив с заданной глубиной'!AE24)-$BE$6)&gt;0,1-$BD$4,IF((ROW('Массив с заданной глубиной'!AE24)-$BE$7)&lt;0,-$BD$4,2-$BD$4))*PI()+ATAN((ROW('Массив с заданной глубиной'!AE24)-$BE$7)/(COLUMN('Массив с заданной глубиной'!AE24)-$BE$6)),2*PI()),"")</f>
        <v/>
      </c>
      <c r="CM24" s="28" t="str">
        <f>IF(ISNUMBER('Массив с заданной глубиной'!AF24),MOD(IF((COLUMN('Массив с заданной глубиной'!AF24)-$BE$6)&gt;0,1-$BD$4,IF((ROW('Массив с заданной глубиной'!AF24)-$BE$7)&lt;0,-$BD$4,2-$BD$4))*PI()+ATAN((ROW('Массив с заданной глубиной'!AF24)-$BE$7)/(COLUMN('Массив с заданной глубиной'!AF24)-$BE$6)),2*PI()),"")</f>
        <v/>
      </c>
      <c r="CN24" s="28" t="str">
        <f>IF(ISNUMBER('Массив с заданной глубиной'!AG24),MOD(IF((COLUMN('Массив с заданной глубиной'!AG24)-$BE$6)&gt;0,1-$BD$4,IF((ROW('Массив с заданной глубиной'!AG24)-$BE$7)&lt;0,-$BD$4,2-$BD$4))*PI()+ATAN((ROW('Массив с заданной глубиной'!AG24)-$BE$7)/(COLUMN('Массив с заданной глубиной'!AG24)-$BE$6)),2*PI()),"")</f>
        <v/>
      </c>
      <c r="CO24" s="28" t="str">
        <f>IF(ISNUMBER('Массив с заданной глубиной'!AH24),MOD(IF((COLUMN('Массив с заданной глубиной'!AH24)-$BE$6)&gt;0,1-$BD$4,IF((ROW('Массив с заданной глубиной'!AH24)-$BE$7)&lt;0,-$BD$4,2-$BD$4))*PI()+ATAN((ROW('Массив с заданной глубиной'!AH24)-$BE$7)/(COLUMN('Массив с заданной глубиной'!AH24)-$BE$6)),2*PI()),"")</f>
        <v/>
      </c>
      <c r="CP24" s="28" t="str">
        <f>IF(ISNUMBER('Массив с заданной глубиной'!AI24),MOD(IF((COLUMN('Массив с заданной глубиной'!AI24)-$BE$6)&gt;0,1-$BD$4,IF((ROW('Массив с заданной глубиной'!AI24)-$BE$7)&lt;0,-$BD$4,2-$BD$4))*PI()+ATAN((ROW('Массив с заданной глубиной'!AI24)-$BE$7)/(COLUMN('Массив с заданной глубиной'!AI24)-$BE$6)),2*PI()),"")</f>
        <v/>
      </c>
      <c r="CQ24" s="28" t="str">
        <f>IF(ISNUMBER('Массив с заданной глубиной'!AJ24),MOD(IF((COLUMN('Массив с заданной глубиной'!AJ24)-$BE$6)&gt;0,1-$BD$4,IF((ROW('Массив с заданной глубиной'!AJ24)-$BE$7)&lt;0,-$BD$4,2-$BD$4))*PI()+ATAN((ROW('Массив с заданной глубиной'!AJ24)-$BE$7)/(COLUMN('Массив с заданной глубиной'!AJ24)-$BE$6)),2*PI()),"")</f>
        <v/>
      </c>
      <c r="CR24" s="28" t="str">
        <f>IF(ISNUMBER('Массив с заданной глубиной'!AK24),MOD(IF((COLUMN('Массив с заданной глубиной'!AK24)-$BE$6)&gt;0,1-$BD$4,IF((ROW('Массив с заданной глубиной'!AK24)-$BE$7)&lt;0,-$BD$4,2-$BD$4))*PI()+ATAN((ROW('Массив с заданной глубиной'!AK24)-$BE$7)/(COLUMN('Массив с заданной глубиной'!AK24)-$BE$6)),2*PI()),"")</f>
        <v/>
      </c>
      <c r="CS24" s="28" t="str">
        <f>IF(ISNUMBER('Массив с заданной глубиной'!AL24),MOD(IF((COLUMN('Массив с заданной глубиной'!AL24)-$BE$6)&gt;0,1-$BD$4,IF((ROW('Массив с заданной глубиной'!AL24)-$BE$7)&lt;0,-$BD$4,2-$BD$4))*PI()+ATAN((ROW('Массив с заданной глубиной'!AL24)-$BE$7)/(COLUMN('Массив с заданной глубиной'!AL24)-$BE$6)),2*PI()),"")</f>
        <v/>
      </c>
      <c r="CT24" s="28" t="str">
        <f>IF(ISNUMBER('Массив с заданной глубиной'!AM24),MOD(IF((COLUMN('Массив с заданной глубиной'!AM24)-$BE$6)&gt;0,1-$BD$4,IF((ROW('Массив с заданной глубиной'!AM24)-$BE$7)&lt;0,-$BD$4,2-$BD$4))*PI()+ATAN((ROW('Массив с заданной глубиной'!AM24)-$BE$7)/(COLUMN('Массив с заданной глубиной'!AM24)-$BE$6)),2*PI()),"")</f>
        <v/>
      </c>
      <c r="CU24" s="28" t="str">
        <f>IF(ISNUMBER('Массив с заданной глубиной'!AN24),MOD(IF((COLUMN('Массив с заданной глубиной'!AN24)-$BE$6)&gt;0,1-$BD$4,IF((ROW('Массив с заданной глубиной'!AN24)-$BE$7)&lt;0,-$BD$4,2-$BD$4))*PI()+ATAN((ROW('Массив с заданной глубиной'!AN24)-$BE$7)/(COLUMN('Массив с заданной глубиной'!AN24)-$BE$6)),2*PI()),"")</f>
        <v/>
      </c>
      <c r="CV24" s="28" t="str">
        <f>IF(ISNUMBER('Массив с заданной глубиной'!AO24),MOD(IF((COLUMN('Массив с заданной глубиной'!AO24)-$BE$6)&gt;0,1-$BD$4,IF((ROW('Массив с заданной глубиной'!AO24)-$BE$7)&lt;0,-$BD$4,2-$BD$4))*PI()+ATAN((ROW('Массив с заданной глубиной'!AO24)-$BE$7)/(COLUMN('Массив с заданной глубиной'!AO24)-$BE$6)),2*PI()),"")</f>
        <v/>
      </c>
      <c r="CW24" s="28" t="str">
        <f>IF(ISNUMBER('Массив с заданной глубиной'!AP24),MOD(IF((COLUMN('Массив с заданной глубиной'!AP24)-$BE$6)&gt;0,1-$BD$4,IF((ROW('Массив с заданной глубиной'!AP24)-$BE$7)&lt;0,-$BD$4,2-$BD$4))*PI()+ATAN((ROW('Массив с заданной глубиной'!AP24)-$BE$7)/(COLUMN('Массив с заданной глубиной'!AP24)-$BE$6)),2*PI()),"")</f>
        <v/>
      </c>
      <c r="CX24" s="28">
        <f>IF(ISNUMBER('Массив с заданной глубиной'!AQ24),MOD(IF((COLUMN('Массив с заданной глубиной'!AQ24)-$BE$6)&gt;0,1-$BD$4,IF((ROW('Массив с заданной глубиной'!AQ24)-$BE$7)&lt;0,-$BD$4,2-$BD$4))*PI()+ATAN((ROW('Массив с заданной глубиной'!AQ24)-$BE$7)/(COLUMN('Массив с заданной глубиной'!AQ24)-$BE$6)),2*PI()),"")</f>
        <v>2.2905198443426817</v>
      </c>
      <c r="CY24" s="28" t="str">
        <f>IF(ISNUMBER('Массив с заданной глубиной'!AR24),MOD(IF((COLUMN('Массив с заданной глубиной'!AR24)-$BE$6)&gt;0,1-$BD$4,IF((ROW('Массив с заданной глубиной'!AR24)-$BE$7)&lt;0,-$BD$4,2-$BD$4))*PI()+ATAN((ROW('Массив с заданной глубиной'!AR24)-$BE$7)/(COLUMN('Массив с заданной глубиной'!AR24)-$BE$6)),2*PI()),"")</f>
        <v/>
      </c>
      <c r="CZ24" s="28" t="str">
        <f>IF(ISNUMBER('Массив с заданной глубиной'!AS24),MOD(IF((COLUMN('Массив с заданной глубиной'!AS24)-$BE$6)&gt;0,1-$BD$4,IF((ROW('Массив с заданной глубиной'!AS24)-$BE$7)&lt;0,-$BD$4,2-$BD$4))*PI()+ATAN((ROW('Массив с заданной глубиной'!AS24)-$BE$7)/(COLUMN('Массив с заданной глубиной'!AS24)-$BE$6)),2*PI()),"")</f>
        <v/>
      </c>
      <c r="DA24" s="28" t="str">
        <f>IF(ISNUMBER('Массив с заданной глубиной'!AT24),MOD(IF((COLUMN('Массив с заданной глубиной'!AT24)-$BE$6)&gt;0,1-$BD$4,IF((ROW('Массив с заданной глубиной'!AT24)-$BE$7)&lt;0,-$BD$4,2-$BD$4))*PI()+ATAN((ROW('Массив с заданной глубиной'!AT24)-$BE$7)/(COLUMN('Массив с заданной глубиной'!AT24)-$BE$6)),2*PI()),"")</f>
        <v/>
      </c>
      <c r="DB24" s="28" t="str">
        <f>IF(ISNUMBER('Массив с заданной глубиной'!AU24),MOD(IF((COLUMN('Массив с заданной глубиной'!AU24)-$BE$6)&gt;0,1-$BD$4,IF((ROW('Массив с заданной глубиной'!AU24)-$BE$7)&lt;0,-$BD$4,2-$BD$4))*PI()+ATAN((ROW('Массив с заданной глубиной'!AU24)-$BE$7)/(COLUMN('Массив с заданной глубиной'!AU24)-$BE$6)),2*PI()),"")</f>
        <v/>
      </c>
      <c r="DC24" s="28" t="str">
        <f>IF(ISNUMBER('Массив с заданной глубиной'!AV24),MOD(IF((COLUMN('Массив с заданной глубиной'!AV24)-$BE$6)&gt;0,1-$BD$4,IF((ROW('Массив с заданной глубиной'!AV24)-$BE$7)&lt;0,-$BD$4,2-$BD$4))*PI()+ATAN((ROW('Массив с заданной глубиной'!AV24)-$BE$7)/(COLUMN('Массив с заданной глубиной'!AV24)-$BE$6)),2*PI()),"")</f>
        <v/>
      </c>
      <c r="DD24" s="28" t="str">
        <f>IF(ISNUMBER('Массив с заданной глубиной'!AW24),MOD(IF((COLUMN('Массив с заданной глубиной'!AW24)-$BE$6)&gt;0,1-$BD$4,IF((ROW('Массив с заданной глубиной'!AW24)-$BE$7)&lt;0,-$BD$4,2-$BD$4))*PI()+ATAN((ROW('Массив с заданной глубиной'!AW24)-$BE$7)/(COLUMN('Массив с заданной глубиной'!AW24)-$BE$6)),2*PI()),"")</f>
        <v/>
      </c>
      <c r="DE24" s="28" t="str">
        <f>IF(ISNUMBER('Массив с заданной глубиной'!AX24),MOD(IF((COLUMN('Массив с заданной глубиной'!AX24)-$BE$6)&gt;0,1-$BD$4,IF((ROW('Массив с заданной глубиной'!AX24)-$BE$7)&lt;0,-$BD$4,2-$BD$4))*PI()+ATAN((ROW('Массив с заданной глубиной'!AX24)-$BE$7)/(COLUMN('Массив с заданной глубиной'!AX24)-$BE$6)),2*PI()),"")</f>
        <v/>
      </c>
      <c r="DF24" s="28" t="str">
        <f>IF(ISNUMBER('Массив с заданной глубиной'!AY24),MOD(IF((COLUMN('Массив с заданной глубиной'!AY24)-$BE$6)&gt;0,1-$BD$4,IF((ROW('Массив с заданной глубиной'!AY24)-$BE$7)&lt;0,-$BD$4,2-$BD$4))*PI()+ATAN((ROW('Массив с заданной глубиной'!AY24)-$BE$7)/(COLUMN('Массив с заданной глубиной'!AY24)-$BE$6)),2*PI()),"")</f>
        <v/>
      </c>
    </row>
    <row r="25" spans="2:110" ht="18" customHeight="1" thickBot="1" x14ac:dyDescent="0.3">
      <c r="B25" s="27" t="str">
        <f>IF('Массив с заданной глубиной'!B25=$BD$3,
RANK(BI25,$BI$2:$DF$51,1),"")</f>
        <v/>
      </c>
      <c r="C25" s="27" t="str">
        <f>IF('Массив с заданной глубиной'!C25=$BD$3,
RANK(BJ25,$BI$2:$DF$51,1),"")</f>
        <v/>
      </c>
      <c r="D25" s="27" t="str">
        <f>IF('Массив с заданной глубиной'!D25=$BD$3,
RANK(BK25,$BI$2:$DF$51,1),"")</f>
        <v/>
      </c>
      <c r="E25" s="27" t="str">
        <f>IF('Массив с заданной глубиной'!E25=$BD$3,
RANK(BL25,$BI$2:$DF$51,1),"")</f>
        <v/>
      </c>
      <c r="F25" s="27" t="str">
        <f>IF('Массив с заданной глубиной'!F25=$BD$3,
RANK(BM25,$BI$2:$DF$51,1),"")</f>
        <v/>
      </c>
      <c r="G25" s="27" t="str">
        <f>IF('Массив с заданной глубиной'!G25=$BD$3,
RANK(BN25,$BI$2:$DF$51,1),"")</f>
        <v/>
      </c>
      <c r="H25" s="27" t="str">
        <f>IF('Массив с заданной глубиной'!H25=$BD$3,
RANK(BO25,$BI$2:$DF$51,1),"")</f>
        <v/>
      </c>
      <c r="I25" s="27" t="str">
        <f>IF('Массив с заданной глубиной'!I25=$BD$3,
RANK(BP25,$BI$2:$DF$51,1),"")</f>
        <v/>
      </c>
      <c r="J25" s="27">
        <f>IF('Массив с заданной глубиной'!J25=$BD$3,
RANK(BQ25,$BI$2:$DF$51,1),"")</f>
        <v>124</v>
      </c>
      <c r="K25" s="27" t="str">
        <f>IF('Массив с заданной глубиной'!K25=$BD$3,
RANK(BR25,$BI$2:$DF$51,1),"")</f>
        <v/>
      </c>
      <c r="L25" s="27" t="str">
        <f>IF('Массив с заданной глубиной'!L25=$BD$3,
RANK(BS25,$BI$2:$DF$51,1),"")</f>
        <v/>
      </c>
      <c r="M25" s="27" t="str">
        <f>IF('Массив с заданной глубиной'!M25=$BD$3,
RANK(BT25,$BI$2:$DF$51,1),"")</f>
        <v/>
      </c>
      <c r="N25" s="27" t="str">
        <f>IF('Массив с заданной глубиной'!N25=$BD$3,
RANK(BU25,$BI$2:$DF$51,1),"")</f>
        <v/>
      </c>
      <c r="O25" s="27" t="str">
        <f>IF('Массив с заданной глубиной'!O25=$BD$3,
RANK(BV25,$BI$2:$DF$51,1),"")</f>
        <v/>
      </c>
      <c r="P25" s="27" t="str">
        <f>IF('Массив с заданной глубиной'!P25=$BD$3,
RANK(BW25,$BI$2:$DF$51,1),"")</f>
        <v/>
      </c>
      <c r="Q25" s="27" t="str">
        <f>IF('Массив с заданной глубиной'!Q25=$BD$3,
RANK(BX25,$BI$2:$DF$51,1),"")</f>
        <v/>
      </c>
      <c r="R25" s="27" t="str">
        <f>IF('Массив с заданной глубиной'!R25=$BD$3,
RANK(BY25,$BI$2:$DF$51,1),"")</f>
        <v/>
      </c>
      <c r="S25" s="27" t="str">
        <f>IF('Массив с заданной глубиной'!S25=$BD$3,
RANK(BZ25,$BI$2:$DF$51,1),"")</f>
        <v/>
      </c>
      <c r="T25" s="27" t="str">
        <f>IF('Массив с заданной глубиной'!T25=$BD$3,
RANK(CA25,$BI$2:$DF$51,1),"")</f>
        <v/>
      </c>
      <c r="U25" s="27" t="str">
        <f>IF('Массив с заданной глубиной'!U25=$BD$3,
RANK(CB25,$BI$2:$DF$51,1),"")</f>
        <v/>
      </c>
      <c r="V25" s="27" t="str">
        <f>IF('Массив с заданной глубиной'!V25=$BD$3,
RANK(CC25,$BI$2:$DF$51,1),"")</f>
        <v/>
      </c>
      <c r="W25" s="27" t="str">
        <f>IF('Массив с заданной глубиной'!W25=$BD$3,
RANK(CD25,$BI$2:$DF$51,1),"")</f>
        <v/>
      </c>
      <c r="X25" s="27" t="str">
        <f>IF('Массив с заданной глубиной'!X25=$BD$3,
RANK(CE25,$BI$2:$DF$51,1),"")</f>
        <v/>
      </c>
      <c r="Y25" s="27" t="str">
        <f>IF('Массив с заданной глубиной'!Y25=$BD$3,
RANK(CF25,$BI$2:$DF$51,1),"")</f>
        <v/>
      </c>
      <c r="Z25" s="27" t="str">
        <f>IF('Массив с заданной глубиной'!Z25=$BD$3,
RANK(CG25,$BI$2:$DF$51,1),"")</f>
        <v/>
      </c>
      <c r="AA25" s="27" t="str">
        <f>IF('Массив с заданной глубиной'!AA25=$BD$3,
RANK(CH25,$BI$2:$DF$51,1),"")</f>
        <v/>
      </c>
      <c r="AB25" s="27" t="str">
        <f>IF('Массив с заданной глубиной'!AB25=$BD$3,
RANK(CI25,$BI$2:$DF$51,1),"")</f>
        <v/>
      </c>
      <c r="AC25" s="27" t="str">
        <f>IF('Массив с заданной глубиной'!AC25=$BD$3,
RANK(CJ25,$BI$2:$DF$51,1),"")</f>
        <v/>
      </c>
      <c r="AD25" s="27" t="str">
        <f>IF('Массив с заданной глубиной'!AD25=$BD$3,
RANK(CK25,$BI$2:$DF$51,1),"")</f>
        <v/>
      </c>
      <c r="AE25" s="27" t="str">
        <f>IF('Массив с заданной глубиной'!AE25=$BD$3,
RANK(CL25,$BI$2:$DF$51,1),"")</f>
        <v/>
      </c>
      <c r="AF25" s="27" t="str">
        <f>IF('Массив с заданной глубиной'!AF25=$BD$3,
RANK(CM25,$BI$2:$DF$51,1),"")</f>
        <v/>
      </c>
      <c r="AG25" s="27" t="str">
        <f>IF('Массив с заданной глубиной'!AG25=$BD$3,
RANK(CN25,$BI$2:$DF$51,1),"")</f>
        <v/>
      </c>
      <c r="AH25" s="27" t="str">
        <f>IF('Массив с заданной глубиной'!AH25=$BD$3,
RANK(CO25,$BI$2:$DF$51,1),"")</f>
        <v/>
      </c>
      <c r="AI25" s="27" t="str">
        <f>IF('Массив с заданной глубиной'!AI25=$BD$3,
RANK(CP25,$BI$2:$DF$51,1),"")</f>
        <v/>
      </c>
      <c r="AJ25" s="27" t="str">
        <f>IF('Массив с заданной глубиной'!AJ25=$BD$3,
RANK(CQ25,$BI$2:$DF$51,1),"")</f>
        <v/>
      </c>
      <c r="AK25" s="27" t="str">
        <f>IF('Массив с заданной глубиной'!AK25=$BD$3,
RANK(CR25,$BI$2:$DF$51,1),"")</f>
        <v/>
      </c>
      <c r="AL25" s="27" t="str">
        <f>IF('Массив с заданной глубиной'!AL25=$BD$3,
RANK(CS25,$BI$2:$DF$51,1),"")</f>
        <v/>
      </c>
      <c r="AM25" s="27" t="str">
        <f>IF('Массив с заданной глубиной'!AM25=$BD$3,
RANK(CT25,$BI$2:$DF$51,1),"")</f>
        <v/>
      </c>
      <c r="AN25" s="27" t="str">
        <f>IF('Массив с заданной глубиной'!AN25=$BD$3,
RANK(CU25,$BI$2:$DF$51,1),"")</f>
        <v/>
      </c>
      <c r="AO25" s="27" t="str">
        <f>IF('Массив с заданной глубиной'!AO25=$BD$3,
RANK(CV25,$BI$2:$DF$51,1),"")</f>
        <v/>
      </c>
      <c r="AP25" s="27" t="str">
        <f>IF('Массив с заданной глубиной'!AP25=$BD$3,
RANK(CW25,$BI$2:$DF$51,1),"")</f>
        <v/>
      </c>
      <c r="AQ25" s="27">
        <f>IF('Массив с заданной глубиной'!AQ25=$BD$3,
RANK(CX25,$BI$2:$DF$51,1),"")</f>
        <v>55</v>
      </c>
      <c r="AR25" s="27" t="str">
        <f>IF('Массив с заданной глубиной'!AR25=$BD$3,
RANK(CY25,$BI$2:$DF$51,1),"")</f>
        <v/>
      </c>
      <c r="AS25" s="27" t="str">
        <f>IF('Массив с заданной глубиной'!AS25=$BD$3,
RANK(CZ25,$BI$2:$DF$51,1),"")</f>
        <v/>
      </c>
      <c r="AT25" s="27" t="str">
        <f>IF('Массив с заданной глубиной'!AT25=$BD$3,
RANK(DA25,$BI$2:$DF$51,1),"")</f>
        <v/>
      </c>
      <c r="AU25" s="27" t="str">
        <f>IF('Массив с заданной глубиной'!AU25=$BD$3,
RANK(DB25,$BI$2:$DF$51,1),"")</f>
        <v/>
      </c>
      <c r="AV25" s="27" t="str">
        <f>IF('Массив с заданной глубиной'!AV25=$BD$3,
RANK(DC25,$BI$2:$DF$51,1),"")</f>
        <v/>
      </c>
      <c r="AW25" s="27" t="str">
        <f>IF('Массив с заданной глубиной'!AW25=$BD$3,
RANK(DD25,$BI$2:$DF$51,1),"")</f>
        <v/>
      </c>
      <c r="AX25" s="27" t="str">
        <f>IF('Массив с заданной глубиной'!AX25=$BD$3,
RANK(DE25,$BI$2:$DF$51,1),"")</f>
        <v/>
      </c>
      <c r="AY25" s="27" t="str">
        <f>IF('Массив с заданной глубиной'!AY25=$BD$3,
RANK(DF25,$BI$2:$DF$51,1),"")</f>
        <v/>
      </c>
      <c r="BC25" s="26">
        <v>0.13</v>
      </c>
      <c r="BE25" s="26">
        <v>14</v>
      </c>
      <c r="BI25" s="28" t="str">
        <f>IF(ISNUMBER('Массив с заданной глубиной'!B25),MOD(IF((COLUMN('Массив с заданной глубиной'!B25)-$BE$6)&gt;0,1-$BD$4,IF((ROW('Массив с заданной глубиной'!B25)-$BE$7)&lt;0,-$BD$4,2-$BD$4))*PI()+ATAN((ROW('Массив с заданной глубиной'!B25)-$BE$7)/(COLUMN('Массив с заданной глубиной'!B25)-$BE$6)),2*PI()),"")</f>
        <v/>
      </c>
      <c r="BJ25" s="28" t="str">
        <f>IF(ISNUMBER('Массив с заданной глубиной'!C25),MOD(IF((COLUMN('Массив с заданной глубиной'!C25)-$BE$6)&gt;0,1-$BD$4,IF((ROW('Массив с заданной глубиной'!C25)-$BE$7)&lt;0,-$BD$4,2-$BD$4))*PI()+ATAN((ROW('Массив с заданной глубиной'!C25)-$BE$7)/(COLUMN('Массив с заданной глубиной'!C25)-$BE$6)),2*PI()),"")</f>
        <v/>
      </c>
      <c r="BK25" s="28" t="str">
        <f>IF(ISNUMBER('Массив с заданной глубиной'!D25),MOD(IF((COLUMN('Массив с заданной глубиной'!D25)-$BE$6)&gt;0,1-$BD$4,IF((ROW('Массив с заданной глубиной'!D25)-$BE$7)&lt;0,-$BD$4,2-$BD$4))*PI()+ATAN((ROW('Массив с заданной глубиной'!D25)-$BE$7)/(COLUMN('Массив с заданной глубиной'!D25)-$BE$6)),2*PI()),"")</f>
        <v/>
      </c>
      <c r="BL25" s="28" t="str">
        <f>IF(ISNUMBER('Массив с заданной глубиной'!E25),MOD(IF((COLUMN('Массив с заданной глубиной'!E25)-$BE$6)&gt;0,1-$BD$4,IF((ROW('Массив с заданной глубиной'!E25)-$BE$7)&lt;0,-$BD$4,2-$BD$4))*PI()+ATAN((ROW('Массив с заданной глубиной'!E25)-$BE$7)/(COLUMN('Массив с заданной глубиной'!E25)-$BE$6)),2*PI()),"")</f>
        <v/>
      </c>
      <c r="BM25" s="28" t="str">
        <f>IF(ISNUMBER('Массив с заданной глубиной'!F25),MOD(IF((COLUMN('Массив с заданной глубиной'!F25)-$BE$6)&gt;0,1-$BD$4,IF((ROW('Массив с заданной глубиной'!F25)-$BE$7)&lt;0,-$BD$4,2-$BD$4))*PI()+ATAN((ROW('Массив с заданной глубиной'!F25)-$BE$7)/(COLUMN('Массив с заданной глубиной'!F25)-$BE$6)),2*PI()),"")</f>
        <v/>
      </c>
      <c r="BN25" s="28" t="str">
        <f>IF(ISNUMBER('Массив с заданной глубиной'!G25),MOD(IF((COLUMN('Массив с заданной глубиной'!G25)-$BE$6)&gt;0,1-$BD$4,IF((ROW('Массив с заданной глубиной'!G25)-$BE$7)&lt;0,-$BD$4,2-$BD$4))*PI()+ATAN((ROW('Массив с заданной глубиной'!G25)-$BE$7)/(COLUMN('Массив с заданной глубиной'!G25)-$BE$6)),2*PI()),"")</f>
        <v/>
      </c>
      <c r="BO25" s="28" t="str">
        <f>IF(ISNUMBER('Массив с заданной глубиной'!H25),MOD(IF((COLUMN('Массив с заданной глубиной'!H25)-$BE$6)&gt;0,1-$BD$4,IF((ROW('Массив с заданной глубиной'!H25)-$BE$7)&lt;0,-$BD$4,2-$BD$4))*PI()+ATAN((ROW('Массив с заданной глубиной'!H25)-$BE$7)/(COLUMN('Массив с заданной глубиной'!H25)-$BE$6)),2*PI()),"")</f>
        <v/>
      </c>
      <c r="BP25" s="28" t="str">
        <f>IF(ISNUMBER('Массив с заданной глубиной'!I25),MOD(IF((COLUMN('Массив с заданной глубиной'!I25)-$BE$6)&gt;0,1-$BD$4,IF((ROW('Массив с заданной глубиной'!I25)-$BE$7)&lt;0,-$BD$4,2-$BD$4))*PI()+ATAN((ROW('Массив с заданной глубиной'!I25)-$BE$7)/(COLUMN('Массив с заданной глубиной'!I25)-$BE$6)),2*PI()),"")</f>
        <v/>
      </c>
      <c r="BQ25" s="28">
        <f>IF(ISNUMBER('Массив с заданной глубиной'!J25),MOD(IF((COLUMN('Массив с заданной глубиной'!J25)-$BE$6)&gt;0,1-$BD$4,IF((ROW('Массив с заданной глубиной'!J25)-$BE$7)&lt;0,-$BD$4,2-$BD$4))*PI()+ATAN((ROW('Массив с заданной глубиной'!J25)-$BE$7)/(COLUMN('Массив с заданной глубиной'!J25)-$BE$6)),2*PI()),"")</f>
        <v>5.509058082183369</v>
      </c>
      <c r="BR25" s="28" t="str">
        <f>IF(ISNUMBER('Массив с заданной глубиной'!K25),MOD(IF((COLUMN('Массив с заданной глубиной'!K25)-$BE$6)&gt;0,1-$BD$4,IF((ROW('Массив с заданной глубиной'!K25)-$BE$7)&lt;0,-$BD$4,2-$BD$4))*PI()+ATAN((ROW('Массив с заданной глубиной'!K25)-$BE$7)/(COLUMN('Массив с заданной глубиной'!K25)-$BE$6)),2*PI()),"")</f>
        <v/>
      </c>
      <c r="BS25" s="28" t="str">
        <f>IF(ISNUMBER('Массив с заданной глубиной'!L25),MOD(IF((COLUMN('Массив с заданной глубиной'!L25)-$BE$6)&gt;0,1-$BD$4,IF((ROW('Массив с заданной глубиной'!L25)-$BE$7)&lt;0,-$BD$4,2-$BD$4))*PI()+ATAN((ROW('Массив с заданной глубиной'!L25)-$BE$7)/(COLUMN('Массив с заданной глубиной'!L25)-$BE$6)),2*PI()),"")</f>
        <v/>
      </c>
      <c r="BT25" s="28" t="str">
        <f>IF(ISNUMBER('Массив с заданной глубиной'!M25),MOD(IF((COLUMN('Массив с заданной глубиной'!M25)-$BE$6)&gt;0,1-$BD$4,IF((ROW('Массив с заданной глубиной'!M25)-$BE$7)&lt;0,-$BD$4,2-$BD$4))*PI()+ATAN((ROW('Массив с заданной глубиной'!M25)-$BE$7)/(COLUMN('Массив с заданной глубиной'!M25)-$BE$6)),2*PI()),"")</f>
        <v/>
      </c>
      <c r="BU25" s="28" t="str">
        <f>IF(ISNUMBER('Массив с заданной глубиной'!N25),MOD(IF((COLUMN('Массив с заданной глубиной'!N25)-$BE$6)&gt;0,1-$BD$4,IF((ROW('Массив с заданной глубиной'!N25)-$BE$7)&lt;0,-$BD$4,2-$BD$4))*PI()+ATAN((ROW('Массив с заданной глубиной'!N25)-$BE$7)/(COLUMN('Массив с заданной глубиной'!N25)-$BE$6)),2*PI()),"")</f>
        <v/>
      </c>
      <c r="BV25" s="28" t="str">
        <f>IF(ISNUMBER('Массив с заданной глубиной'!O25),MOD(IF((COLUMN('Массив с заданной глубиной'!O25)-$BE$6)&gt;0,1-$BD$4,IF((ROW('Массив с заданной глубиной'!O25)-$BE$7)&lt;0,-$BD$4,2-$BD$4))*PI()+ATAN((ROW('Массив с заданной глубиной'!O25)-$BE$7)/(COLUMN('Массив с заданной глубиной'!O25)-$BE$6)),2*PI()),"")</f>
        <v/>
      </c>
      <c r="BW25" s="28" t="str">
        <f>IF(ISNUMBER('Массив с заданной глубиной'!P25),MOD(IF((COLUMN('Массив с заданной глубиной'!P25)-$BE$6)&gt;0,1-$BD$4,IF((ROW('Массив с заданной глубиной'!P25)-$BE$7)&lt;0,-$BD$4,2-$BD$4))*PI()+ATAN((ROW('Массив с заданной глубиной'!P25)-$BE$7)/(COLUMN('Массив с заданной глубиной'!P25)-$BE$6)),2*PI()),"")</f>
        <v/>
      </c>
      <c r="BX25" s="28" t="str">
        <f>IF(ISNUMBER('Массив с заданной глубиной'!Q25),MOD(IF((COLUMN('Массив с заданной глубиной'!Q25)-$BE$6)&gt;0,1-$BD$4,IF((ROW('Массив с заданной глубиной'!Q25)-$BE$7)&lt;0,-$BD$4,2-$BD$4))*PI()+ATAN((ROW('Массив с заданной глубиной'!Q25)-$BE$7)/(COLUMN('Массив с заданной глубиной'!Q25)-$BE$6)),2*PI()),"")</f>
        <v/>
      </c>
      <c r="BY25" s="28" t="str">
        <f>IF(ISNUMBER('Массив с заданной глубиной'!R25),MOD(IF((COLUMN('Массив с заданной глубиной'!R25)-$BE$6)&gt;0,1-$BD$4,IF((ROW('Массив с заданной глубиной'!R25)-$BE$7)&lt;0,-$BD$4,2-$BD$4))*PI()+ATAN((ROW('Массив с заданной глубиной'!R25)-$BE$7)/(COLUMN('Массив с заданной глубиной'!R25)-$BE$6)),2*PI()),"")</f>
        <v/>
      </c>
      <c r="BZ25" s="28" t="str">
        <f>IF(ISNUMBER('Массив с заданной глубиной'!S25),MOD(IF((COLUMN('Массив с заданной глубиной'!S25)-$BE$6)&gt;0,1-$BD$4,IF((ROW('Массив с заданной глубиной'!S25)-$BE$7)&lt;0,-$BD$4,2-$BD$4))*PI()+ATAN((ROW('Массив с заданной глубиной'!S25)-$BE$7)/(COLUMN('Массив с заданной глубиной'!S25)-$BE$6)),2*PI()),"")</f>
        <v/>
      </c>
      <c r="CA25" s="28" t="str">
        <f>IF(ISNUMBER('Массив с заданной глубиной'!T25),MOD(IF((COLUMN('Массив с заданной глубиной'!T25)-$BE$6)&gt;0,1-$BD$4,IF((ROW('Массив с заданной глубиной'!T25)-$BE$7)&lt;0,-$BD$4,2-$BD$4))*PI()+ATAN((ROW('Массив с заданной глубиной'!T25)-$BE$7)/(COLUMN('Массив с заданной глубиной'!T25)-$BE$6)),2*PI()),"")</f>
        <v/>
      </c>
      <c r="CB25" s="28" t="str">
        <f>IF(ISNUMBER('Массив с заданной глубиной'!U25),MOD(IF((COLUMN('Массив с заданной глубиной'!U25)-$BE$6)&gt;0,1-$BD$4,IF((ROW('Массив с заданной глубиной'!U25)-$BE$7)&lt;0,-$BD$4,2-$BD$4))*PI()+ATAN((ROW('Массив с заданной глубиной'!U25)-$BE$7)/(COLUMN('Массив с заданной глубиной'!U25)-$BE$6)),2*PI()),"")</f>
        <v/>
      </c>
      <c r="CC25" s="28" t="str">
        <f>IF(ISNUMBER('Массив с заданной глубиной'!V25),MOD(IF((COLUMN('Массив с заданной глубиной'!V25)-$BE$6)&gt;0,1-$BD$4,IF((ROW('Массив с заданной глубиной'!V25)-$BE$7)&lt;0,-$BD$4,2-$BD$4))*PI()+ATAN((ROW('Массив с заданной глубиной'!V25)-$BE$7)/(COLUMN('Массив с заданной глубиной'!V25)-$BE$6)),2*PI()),"")</f>
        <v/>
      </c>
      <c r="CD25" s="28" t="str">
        <f>IF(ISNUMBER('Массив с заданной глубиной'!W25),MOD(IF((COLUMN('Массив с заданной глубиной'!W25)-$BE$6)&gt;0,1-$BD$4,IF((ROW('Массив с заданной глубиной'!W25)-$BE$7)&lt;0,-$BD$4,2-$BD$4))*PI()+ATAN((ROW('Массив с заданной глубиной'!W25)-$BE$7)/(COLUMN('Массив с заданной глубиной'!W25)-$BE$6)),2*PI()),"")</f>
        <v/>
      </c>
      <c r="CE25" s="28" t="str">
        <f>IF(ISNUMBER('Массив с заданной глубиной'!X25),MOD(IF((COLUMN('Массив с заданной глубиной'!X25)-$BE$6)&gt;0,1-$BD$4,IF((ROW('Массив с заданной глубиной'!X25)-$BE$7)&lt;0,-$BD$4,2-$BD$4))*PI()+ATAN((ROW('Массив с заданной глубиной'!X25)-$BE$7)/(COLUMN('Массив с заданной глубиной'!X25)-$BE$6)),2*PI()),"")</f>
        <v/>
      </c>
      <c r="CF25" s="28" t="str">
        <f>IF(ISNUMBER('Массив с заданной глубиной'!Y25),MOD(IF((COLUMN('Массив с заданной глубиной'!Y25)-$BE$6)&gt;0,1-$BD$4,IF((ROW('Массив с заданной глубиной'!Y25)-$BE$7)&lt;0,-$BD$4,2-$BD$4))*PI()+ATAN((ROW('Массив с заданной глубиной'!Y25)-$BE$7)/(COLUMN('Массив с заданной глубиной'!Y25)-$BE$6)),2*PI()),"")</f>
        <v/>
      </c>
      <c r="CG25" s="28" t="str">
        <f>IF(ISNUMBER('Массив с заданной глубиной'!Z25),MOD(IF((COLUMN('Массив с заданной глубиной'!Z25)-$BE$6)&gt;0,1-$BD$4,IF((ROW('Массив с заданной глубиной'!Z25)-$BE$7)&lt;0,-$BD$4,2-$BD$4))*PI()+ATAN((ROW('Массив с заданной глубиной'!Z25)-$BE$7)/(COLUMN('Массив с заданной глубиной'!Z25)-$BE$6)),2*PI()),"")</f>
        <v/>
      </c>
      <c r="CH25" s="28" t="str">
        <f>IF(ISNUMBER('Массив с заданной глубиной'!AA25),MOD(IF((COLUMN('Массив с заданной глубиной'!AA25)-$BE$6)&gt;0,1-$BD$4,IF((ROW('Массив с заданной глубиной'!AA25)-$BE$7)&lt;0,-$BD$4,2-$BD$4))*PI()+ATAN((ROW('Массив с заданной глубиной'!AA25)-$BE$7)/(COLUMN('Массив с заданной глубиной'!AA25)-$BE$6)),2*PI()),"")</f>
        <v/>
      </c>
      <c r="CI25" s="28" t="str">
        <f>IF(ISNUMBER('Массив с заданной глубиной'!AB25),MOD(IF((COLUMN('Массив с заданной глубиной'!AB25)-$BE$6)&gt;0,1-$BD$4,IF((ROW('Массив с заданной глубиной'!AB25)-$BE$7)&lt;0,-$BD$4,2-$BD$4))*PI()+ATAN((ROW('Массив с заданной глубиной'!AB25)-$BE$7)/(COLUMN('Массив с заданной глубиной'!AB25)-$BE$6)),2*PI()),"")</f>
        <v/>
      </c>
      <c r="CJ25" s="28" t="str">
        <f>IF(ISNUMBER('Массив с заданной глубиной'!AC25),MOD(IF((COLUMN('Массив с заданной глубиной'!AC25)-$BE$6)&gt;0,1-$BD$4,IF((ROW('Массив с заданной глубиной'!AC25)-$BE$7)&lt;0,-$BD$4,2-$BD$4))*PI()+ATAN((ROW('Массив с заданной глубиной'!AC25)-$BE$7)/(COLUMN('Массив с заданной глубиной'!AC25)-$BE$6)),2*PI()),"")</f>
        <v/>
      </c>
      <c r="CK25" s="28" t="str">
        <f>IF(ISNUMBER('Массив с заданной глубиной'!AD25),MOD(IF((COLUMN('Массив с заданной глубиной'!AD25)-$BE$6)&gt;0,1-$BD$4,IF((ROW('Массив с заданной глубиной'!AD25)-$BE$7)&lt;0,-$BD$4,2-$BD$4))*PI()+ATAN((ROW('Массив с заданной глубиной'!AD25)-$BE$7)/(COLUMN('Массив с заданной глубиной'!AD25)-$BE$6)),2*PI()),"")</f>
        <v/>
      </c>
      <c r="CL25" s="28" t="str">
        <f>IF(ISNUMBER('Массив с заданной глубиной'!AE25),MOD(IF((COLUMN('Массив с заданной глубиной'!AE25)-$BE$6)&gt;0,1-$BD$4,IF((ROW('Массив с заданной глубиной'!AE25)-$BE$7)&lt;0,-$BD$4,2-$BD$4))*PI()+ATAN((ROW('Массив с заданной глубиной'!AE25)-$BE$7)/(COLUMN('Массив с заданной глубиной'!AE25)-$BE$6)),2*PI()),"")</f>
        <v/>
      </c>
      <c r="CM25" s="28" t="str">
        <f>IF(ISNUMBER('Массив с заданной глубиной'!AF25),MOD(IF((COLUMN('Массив с заданной глубиной'!AF25)-$BE$6)&gt;0,1-$BD$4,IF((ROW('Массив с заданной глубиной'!AF25)-$BE$7)&lt;0,-$BD$4,2-$BD$4))*PI()+ATAN((ROW('Массив с заданной глубиной'!AF25)-$BE$7)/(COLUMN('Массив с заданной глубиной'!AF25)-$BE$6)),2*PI()),"")</f>
        <v/>
      </c>
      <c r="CN25" s="28" t="str">
        <f>IF(ISNUMBER('Массив с заданной глубиной'!AG25),MOD(IF((COLUMN('Массив с заданной глубиной'!AG25)-$BE$6)&gt;0,1-$BD$4,IF((ROW('Массив с заданной глубиной'!AG25)-$BE$7)&lt;0,-$BD$4,2-$BD$4))*PI()+ATAN((ROW('Массив с заданной глубиной'!AG25)-$BE$7)/(COLUMN('Массив с заданной глубиной'!AG25)-$BE$6)),2*PI()),"")</f>
        <v/>
      </c>
      <c r="CO25" s="28" t="str">
        <f>IF(ISNUMBER('Массив с заданной глубиной'!AH25),MOD(IF((COLUMN('Массив с заданной глубиной'!AH25)-$BE$6)&gt;0,1-$BD$4,IF((ROW('Массив с заданной глубиной'!AH25)-$BE$7)&lt;0,-$BD$4,2-$BD$4))*PI()+ATAN((ROW('Массив с заданной глубиной'!AH25)-$BE$7)/(COLUMN('Массив с заданной глубиной'!AH25)-$BE$6)),2*PI()),"")</f>
        <v/>
      </c>
      <c r="CP25" s="28" t="str">
        <f>IF(ISNUMBER('Массив с заданной глубиной'!AI25),MOD(IF((COLUMN('Массив с заданной глубиной'!AI25)-$BE$6)&gt;0,1-$BD$4,IF((ROW('Массив с заданной глубиной'!AI25)-$BE$7)&lt;0,-$BD$4,2-$BD$4))*PI()+ATAN((ROW('Массив с заданной глубиной'!AI25)-$BE$7)/(COLUMN('Массив с заданной глубиной'!AI25)-$BE$6)),2*PI()),"")</f>
        <v/>
      </c>
      <c r="CQ25" s="28" t="str">
        <f>IF(ISNUMBER('Массив с заданной глубиной'!AJ25),MOD(IF((COLUMN('Массив с заданной глубиной'!AJ25)-$BE$6)&gt;0,1-$BD$4,IF((ROW('Массив с заданной глубиной'!AJ25)-$BE$7)&lt;0,-$BD$4,2-$BD$4))*PI()+ATAN((ROW('Массив с заданной глубиной'!AJ25)-$BE$7)/(COLUMN('Массив с заданной глубиной'!AJ25)-$BE$6)),2*PI()),"")</f>
        <v/>
      </c>
      <c r="CR25" s="28" t="str">
        <f>IF(ISNUMBER('Массив с заданной глубиной'!AK25),MOD(IF((COLUMN('Массив с заданной глубиной'!AK25)-$BE$6)&gt;0,1-$BD$4,IF((ROW('Массив с заданной глубиной'!AK25)-$BE$7)&lt;0,-$BD$4,2-$BD$4))*PI()+ATAN((ROW('Массив с заданной глубиной'!AK25)-$BE$7)/(COLUMN('Массив с заданной глубиной'!AK25)-$BE$6)),2*PI()),"")</f>
        <v/>
      </c>
      <c r="CS25" s="28" t="str">
        <f>IF(ISNUMBER('Массив с заданной глубиной'!AL25),MOD(IF((COLUMN('Массив с заданной глубиной'!AL25)-$BE$6)&gt;0,1-$BD$4,IF((ROW('Массив с заданной глубиной'!AL25)-$BE$7)&lt;0,-$BD$4,2-$BD$4))*PI()+ATAN((ROW('Массив с заданной глубиной'!AL25)-$BE$7)/(COLUMN('Массив с заданной глубиной'!AL25)-$BE$6)),2*PI()),"")</f>
        <v/>
      </c>
      <c r="CT25" s="28" t="str">
        <f>IF(ISNUMBER('Массив с заданной глубиной'!AM25),MOD(IF((COLUMN('Массив с заданной глубиной'!AM25)-$BE$6)&gt;0,1-$BD$4,IF((ROW('Массив с заданной глубиной'!AM25)-$BE$7)&lt;0,-$BD$4,2-$BD$4))*PI()+ATAN((ROW('Массив с заданной глубиной'!AM25)-$BE$7)/(COLUMN('Массив с заданной глубиной'!AM25)-$BE$6)),2*PI()),"")</f>
        <v/>
      </c>
      <c r="CU25" s="28" t="str">
        <f>IF(ISNUMBER('Массив с заданной глубиной'!AN25),MOD(IF((COLUMN('Массив с заданной глубиной'!AN25)-$BE$6)&gt;0,1-$BD$4,IF((ROW('Массив с заданной глубиной'!AN25)-$BE$7)&lt;0,-$BD$4,2-$BD$4))*PI()+ATAN((ROW('Массив с заданной глубиной'!AN25)-$BE$7)/(COLUMN('Массив с заданной глубиной'!AN25)-$BE$6)),2*PI()),"")</f>
        <v/>
      </c>
      <c r="CV25" s="28" t="str">
        <f>IF(ISNUMBER('Массив с заданной глубиной'!AO25),MOD(IF((COLUMN('Массив с заданной глубиной'!AO25)-$BE$6)&gt;0,1-$BD$4,IF((ROW('Массив с заданной глубиной'!AO25)-$BE$7)&lt;0,-$BD$4,2-$BD$4))*PI()+ATAN((ROW('Массив с заданной глубиной'!AO25)-$BE$7)/(COLUMN('Массив с заданной глубиной'!AO25)-$BE$6)),2*PI()),"")</f>
        <v/>
      </c>
      <c r="CW25" s="28" t="str">
        <f>IF(ISNUMBER('Массив с заданной глубиной'!AP25),MOD(IF((COLUMN('Массив с заданной глубиной'!AP25)-$BE$6)&gt;0,1-$BD$4,IF((ROW('Массив с заданной глубиной'!AP25)-$BE$7)&lt;0,-$BD$4,2-$BD$4))*PI()+ATAN((ROW('Массив с заданной глубиной'!AP25)-$BE$7)/(COLUMN('Массив с заданной глубиной'!AP25)-$BE$6)),2*PI()),"")</f>
        <v/>
      </c>
      <c r="CX25" s="28">
        <f>IF(ISNUMBER('Массив с заданной глубиной'!AQ25),MOD(IF((COLUMN('Массив с заданной глубиной'!AQ25)-$BE$6)&gt;0,1-$BD$4,IF((ROW('Массив с заданной глубиной'!AQ25)-$BE$7)&lt;0,-$BD$4,2-$BD$4))*PI()+ATAN((ROW('Массив с заданной глубиной'!AQ25)-$BE$7)/(COLUMN('Массив с заданной глубиной'!AQ25)-$BE$6)),2*PI()),"")</f>
        <v>2.3465794018926425</v>
      </c>
      <c r="CY25" s="28" t="str">
        <f>IF(ISNUMBER('Массив с заданной глубиной'!AR25),MOD(IF((COLUMN('Массив с заданной глубиной'!AR25)-$BE$6)&gt;0,1-$BD$4,IF((ROW('Массив с заданной глубиной'!AR25)-$BE$7)&lt;0,-$BD$4,2-$BD$4))*PI()+ATAN((ROW('Массив с заданной глубиной'!AR25)-$BE$7)/(COLUMN('Массив с заданной глубиной'!AR25)-$BE$6)),2*PI()),"")</f>
        <v/>
      </c>
      <c r="CZ25" s="28" t="str">
        <f>IF(ISNUMBER('Массив с заданной глубиной'!AS25),MOD(IF((COLUMN('Массив с заданной глубиной'!AS25)-$BE$6)&gt;0,1-$BD$4,IF((ROW('Массив с заданной глубиной'!AS25)-$BE$7)&lt;0,-$BD$4,2-$BD$4))*PI()+ATAN((ROW('Массив с заданной глубиной'!AS25)-$BE$7)/(COLUMN('Массив с заданной глубиной'!AS25)-$BE$6)),2*PI()),"")</f>
        <v/>
      </c>
      <c r="DA25" s="28" t="str">
        <f>IF(ISNUMBER('Массив с заданной глубиной'!AT25),MOD(IF((COLUMN('Массив с заданной глубиной'!AT25)-$BE$6)&gt;0,1-$BD$4,IF((ROW('Массив с заданной глубиной'!AT25)-$BE$7)&lt;0,-$BD$4,2-$BD$4))*PI()+ATAN((ROW('Массив с заданной глубиной'!AT25)-$BE$7)/(COLUMN('Массив с заданной глубиной'!AT25)-$BE$6)),2*PI()),"")</f>
        <v/>
      </c>
      <c r="DB25" s="28" t="str">
        <f>IF(ISNUMBER('Массив с заданной глубиной'!AU25),MOD(IF((COLUMN('Массив с заданной глубиной'!AU25)-$BE$6)&gt;0,1-$BD$4,IF((ROW('Массив с заданной глубиной'!AU25)-$BE$7)&lt;0,-$BD$4,2-$BD$4))*PI()+ATAN((ROW('Массив с заданной глубиной'!AU25)-$BE$7)/(COLUMN('Массив с заданной глубиной'!AU25)-$BE$6)),2*PI()),"")</f>
        <v/>
      </c>
      <c r="DC25" s="28" t="str">
        <f>IF(ISNUMBER('Массив с заданной глубиной'!AV25),MOD(IF((COLUMN('Массив с заданной глубиной'!AV25)-$BE$6)&gt;0,1-$BD$4,IF((ROW('Массив с заданной глубиной'!AV25)-$BE$7)&lt;0,-$BD$4,2-$BD$4))*PI()+ATAN((ROW('Массив с заданной глубиной'!AV25)-$BE$7)/(COLUMN('Массив с заданной глубиной'!AV25)-$BE$6)),2*PI()),"")</f>
        <v/>
      </c>
      <c r="DD25" s="28" t="str">
        <f>IF(ISNUMBER('Массив с заданной глубиной'!AW25),MOD(IF((COLUMN('Массив с заданной глубиной'!AW25)-$BE$6)&gt;0,1-$BD$4,IF((ROW('Массив с заданной глубиной'!AW25)-$BE$7)&lt;0,-$BD$4,2-$BD$4))*PI()+ATAN((ROW('Массив с заданной глубиной'!AW25)-$BE$7)/(COLUMN('Массив с заданной глубиной'!AW25)-$BE$6)),2*PI()),"")</f>
        <v/>
      </c>
      <c r="DE25" s="28" t="str">
        <f>IF(ISNUMBER('Массив с заданной глубиной'!AX25),MOD(IF((COLUMN('Массив с заданной глубиной'!AX25)-$BE$6)&gt;0,1-$BD$4,IF((ROW('Массив с заданной глубиной'!AX25)-$BE$7)&lt;0,-$BD$4,2-$BD$4))*PI()+ATAN((ROW('Массив с заданной глубиной'!AX25)-$BE$7)/(COLUMN('Массив с заданной глубиной'!AX25)-$BE$6)),2*PI()),"")</f>
        <v/>
      </c>
      <c r="DF25" s="28" t="str">
        <f>IF(ISNUMBER('Массив с заданной глубиной'!AY25),MOD(IF((COLUMN('Массив с заданной глубиной'!AY25)-$BE$6)&gt;0,1-$BD$4,IF((ROW('Массив с заданной глубиной'!AY25)-$BE$7)&lt;0,-$BD$4,2-$BD$4))*PI()+ATAN((ROW('Массив с заданной глубиной'!AY25)-$BE$7)/(COLUMN('Массив с заданной глубиной'!AY25)-$BE$6)),2*PI()),"")</f>
        <v/>
      </c>
    </row>
    <row r="26" spans="2:110" ht="18" customHeight="1" thickBot="1" x14ac:dyDescent="0.3">
      <c r="B26" s="27" t="str">
        <f>IF('Массив с заданной глубиной'!B26=$BD$3,
RANK(BI26,$BI$2:$DF$51,1),"")</f>
        <v/>
      </c>
      <c r="C26" s="27" t="str">
        <f>IF('Массив с заданной глубиной'!C26=$BD$3,
RANK(BJ26,$BI$2:$DF$51,1),"")</f>
        <v/>
      </c>
      <c r="D26" s="27" t="str">
        <f>IF('Массив с заданной глубиной'!D26=$BD$3,
RANK(BK26,$BI$2:$DF$51,1),"")</f>
        <v/>
      </c>
      <c r="E26" s="27" t="str">
        <f>IF('Массив с заданной глубиной'!E26=$BD$3,
RANK(BL26,$BI$2:$DF$51,1),"")</f>
        <v/>
      </c>
      <c r="F26" s="27" t="str">
        <f>IF('Массив с заданной глубиной'!F26=$BD$3,
RANK(BM26,$BI$2:$DF$51,1),"")</f>
        <v/>
      </c>
      <c r="G26" s="27" t="str">
        <f>IF('Массив с заданной глубиной'!G26=$BD$3,
RANK(BN26,$BI$2:$DF$51,1),"")</f>
        <v/>
      </c>
      <c r="H26" s="27" t="str">
        <f>IF('Массив с заданной глубиной'!H26=$BD$3,
RANK(BO26,$BI$2:$DF$51,1),"")</f>
        <v/>
      </c>
      <c r="I26" s="27" t="str">
        <f>IF('Массив с заданной глубиной'!I26=$BD$3,
RANK(BP26,$BI$2:$DF$51,1),"")</f>
        <v/>
      </c>
      <c r="J26" s="27">
        <f>IF('Массив с заданной глубиной'!J26=$BD$3,
RANK(BQ26,$BI$2:$DF$51,1),"")</f>
        <v>123</v>
      </c>
      <c r="K26" s="27" t="str">
        <f>IF('Массив с заданной глубиной'!K26=$BD$3,
RANK(BR26,$BI$2:$DF$51,1),"")</f>
        <v/>
      </c>
      <c r="L26" s="27" t="str">
        <f>IF('Массив с заданной глубиной'!L26=$BD$3,
RANK(BS26,$BI$2:$DF$51,1),"")</f>
        <v/>
      </c>
      <c r="M26" s="27" t="str">
        <f>IF('Массив с заданной глубиной'!M26=$BD$3,
RANK(BT26,$BI$2:$DF$51,1),"")</f>
        <v/>
      </c>
      <c r="N26" s="27" t="str">
        <f>IF('Массив с заданной глубиной'!N26=$BD$3,
RANK(BU26,$BI$2:$DF$51,1),"")</f>
        <v/>
      </c>
      <c r="O26" s="27" t="str">
        <f>IF('Массив с заданной глубиной'!O26=$BD$3,
RANK(BV26,$BI$2:$DF$51,1),"")</f>
        <v/>
      </c>
      <c r="P26" s="27" t="str">
        <f>IF('Массив с заданной глубиной'!P26=$BD$3,
RANK(BW26,$BI$2:$DF$51,1),"")</f>
        <v/>
      </c>
      <c r="Q26" s="27" t="str">
        <f>IF('Массив с заданной глубиной'!Q26=$BD$3,
RANK(BX26,$BI$2:$DF$51,1),"")</f>
        <v/>
      </c>
      <c r="R26" s="27" t="str">
        <f>IF('Массив с заданной глубиной'!R26=$BD$3,
RANK(BY26,$BI$2:$DF$51,1),"")</f>
        <v/>
      </c>
      <c r="S26" s="27" t="str">
        <f>IF('Массив с заданной глубиной'!S26=$BD$3,
RANK(BZ26,$BI$2:$DF$51,1),"")</f>
        <v/>
      </c>
      <c r="T26" s="27" t="str">
        <f>IF('Массив с заданной глубиной'!T26=$BD$3,
RANK(CA26,$BI$2:$DF$51,1),"")</f>
        <v/>
      </c>
      <c r="U26" s="27" t="str">
        <f>IF('Массив с заданной глубиной'!U26=$BD$3,
RANK(CB26,$BI$2:$DF$51,1),"")</f>
        <v/>
      </c>
      <c r="V26" s="27" t="str">
        <f>IF('Массив с заданной глубиной'!V26=$BD$3,
RANK(CC26,$BI$2:$DF$51,1),"")</f>
        <v/>
      </c>
      <c r="W26" s="27" t="str">
        <f>IF('Массив с заданной глубиной'!W26=$BD$3,
RANK(CD26,$BI$2:$DF$51,1),"")</f>
        <v/>
      </c>
      <c r="X26" s="27" t="str">
        <f>IF('Массив с заданной глубиной'!X26=$BD$3,
RANK(CE26,$BI$2:$DF$51,1),"")</f>
        <v/>
      </c>
      <c r="Y26" s="27" t="str">
        <f>IF('Массив с заданной глубиной'!Y26=$BD$3,
RANK(CF26,$BI$2:$DF$51,1),"")</f>
        <v/>
      </c>
      <c r="Z26" s="27" t="str">
        <f>IF('Массив с заданной глубиной'!Z26=$BD$3,
RANK(CG26,$BI$2:$DF$51,1),"")</f>
        <v/>
      </c>
      <c r="AA26" s="27" t="str">
        <f>IF('Массив с заданной глубиной'!AA26=$BD$3,
RANK(CH26,$BI$2:$DF$51,1),"")</f>
        <v/>
      </c>
      <c r="AB26" s="27" t="str">
        <f>IF('Массив с заданной глубиной'!AB26=$BD$3,
RANK(CI26,$BI$2:$DF$51,1),"")</f>
        <v/>
      </c>
      <c r="AC26" s="27" t="str">
        <f>IF('Массив с заданной глубиной'!AC26=$BD$3,
RANK(CJ26,$BI$2:$DF$51,1),"")</f>
        <v/>
      </c>
      <c r="AD26" s="27" t="str">
        <f>IF('Массив с заданной глубиной'!AD26=$BD$3,
RANK(CK26,$BI$2:$DF$51,1),"")</f>
        <v/>
      </c>
      <c r="AE26" s="27" t="str">
        <f>IF('Массив с заданной глубиной'!AE26=$BD$3,
RANK(CL26,$BI$2:$DF$51,1),"")</f>
        <v/>
      </c>
      <c r="AF26" s="27" t="str">
        <f>IF('Массив с заданной глубиной'!AF26=$BD$3,
RANK(CM26,$BI$2:$DF$51,1),"")</f>
        <v/>
      </c>
      <c r="AG26" s="27" t="str">
        <f>IF('Массив с заданной глубиной'!AG26=$BD$3,
RANK(CN26,$BI$2:$DF$51,1),"")</f>
        <v/>
      </c>
      <c r="AH26" s="27" t="str">
        <f>IF('Массив с заданной глубиной'!AH26=$BD$3,
RANK(CO26,$BI$2:$DF$51,1),"")</f>
        <v/>
      </c>
      <c r="AI26" s="27" t="str">
        <f>IF('Массив с заданной глубиной'!AI26=$BD$3,
RANK(CP26,$BI$2:$DF$51,1),"")</f>
        <v/>
      </c>
      <c r="AJ26" s="27" t="str">
        <f>IF('Массив с заданной глубиной'!AJ26=$BD$3,
RANK(CQ26,$BI$2:$DF$51,1),"")</f>
        <v/>
      </c>
      <c r="AK26" s="27" t="str">
        <f>IF('Массив с заданной глубиной'!AK26=$BD$3,
RANK(CR26,$BI$2:$DF$51,1),"")</f>
        <v/>
      </c>
      <c r="AL26" s="27" t="str">
        <f>IF('Массив с заданной глубиной'!AL26=$BD$3,
RANK(CS26,$BI$2:$DF$51,1),"")</f>
        <v/>
      </c>
      <c r="AM26" s="27" t="str">
        <f>IF('Массив с заданной глубиной'!AM26=$BD$3,
RANK(CT26,$BI$2:$DF$51,1),"")</f>
        <v/>
      </c>
      <c r="AN26" s="27" t="str">
        <f>IF('Массив с заданной глубиной'!AN26=$BD$3,
RANK(CU26,$BI$2:$DF$51,1),"")</f>
        <v/>
      </c>
      <c r="AO26" s="27" t="str">
        <f>IF('Массив с заданной глубиной'!AO26=$BD$3,
RANK(CV26,$BI$2:$DF$51,1),"")</f>
        <v/>
      </c>
      <c r="AP26" s="27" t="str">
        <f>IF('Массив с заданной глубиной'!AP26=$BD$3,
RANK(CW26,$BI$2:$DF$51,1),"")</f>
        <v/>
      </c>
      <c r="AQ26" s="27">
        <f>IF('Массив с заданной глубиной'!AQ26=$BD$3,
RANK(CX26,$BI$2:$DF$51,1),"")</f>
        <v>56</v>
      </c>
      <c r="AR26" s="27" t="str">
        <f>IF('Массив с заданной глубиной'!AR26=$BD$3,
RANK(CY26,$BI$2:$DF$51,1),"")</f>
        <v/>
      </c>
      <c r="AS26" s="27" t="str">
        <f>IF('Массив с заданной глубиной'!AS26=$BD$3,
RANK(CZ26,$BI$2:$DF$51,1),"")</f>
        <v/>
      </c>
      <c r="AT26" s="27" t="str">
        <f>IF('Массив с заданной глубиной'!AT26=$BD$3,
RANK(DA26,$BI$2:$DF$51,1),"")</f>
        <v/>
      </c>
      <c r="AU26" s="27" t="str">
        <f>IF('Массив с заданной глубиной'!AU26=$BD$3,
RANK(DB26,$BI$2:$DF$51,1),"")</f>
        <v/>
      </c>
      <c r="AV26" s="27" t="str">
        <f>IF('Массив с заданной глубиной'!AV26=$BD$3,
RANK(DC26,$BI$2:$DF$51,1),"")</f>
        <v/>
      </c>
      <c r="AW26" s="27" t="str">
        <f>IF('Массив с заданной глубиной'!AW26=$BD$3,
RANK(DD26,$BI$2:$DF$51,1),"")</f>
        <v/>
      </c>
      <c r="AX26" s="27" t="str">
        <f>IF('Массив с заданной глубиной'!AX26=$BD$3,
RANK(DE26,$BI$2:$DF$51,1),"")</f>
        <v/>
      </c>
      <c r="AY26" s="27" t="str">
        <f>IF('Массив с заданной глубиной'!AY26=$BD$3,
RANK(DF26,$BI$2:$DF$51,1),"")</f>
        <v/>
      </c>
      <c r="BC26" s="26">
        <v>0.14000000000000001</v>
      </c>
      <c r="BE26" s="26">
        <v>15</v>
      </c>
      <c r="BI26" s="28" t="str">
        <f>IF(ISNUMBER('Массив с заданной глубиной'!B26),MOD(IF((COLUMN('Массив с заданной глубиной'!B26)-$BE$6)&gt;0,1-$BD$4,IF((ROW('Массив с заданной глубиной'!B26)-$BE$7)&lt;0,-$BD$4,2-$BD$4))*PI()+ATAN((ROW('Массив с заданной глубиной'!B26)-$BE$7)/(COLUMN('Массив с заданной глубиной'!B26)-$BE$6)),2*PI()),"")</f>
        <v/>
      </c>
      <c r="BJ26" s="28" t="str">
        <f>IF(ISNUMBER('Массив с заданной глубиной'!C26),MOD(IF((COLUMN('Массив с заданной глубиной'!C26)-$BE$6)&gt;0,1-$BD$4,IF((ROW('Массив с заданной глубиной'!C26)-$BE$7)&lt;0,-$BD$4,2-$BD$4))*PI()+ATAN((ROW('Массив с заданной глубиной'!C26)-$BE$7)/(COLUMN('Массив с заданной глубиной'!C26)-$BE$6)),2*PI()),"")</f>
        <v/>
      </c>
      <c r="BK26" s="28" t="str">
        <f>IF(ISNUMBER('Массив с заданной глубиной'!D26),MOD(IF((COLUMN('Массив с заданной глубиной'!D26)-$BE$6)&gt;0,1-$BD$4,IF((ROW('Массив с заданной глубиной'!D26)-$BE$7)&lt;0,-$BD$4,2-$BD$4))*PI()+ATAN((ROW('Массив с заданной глубиной'!D26)-$BE$7)/(COLUMN('Массив с заданной глубиной'!D26)-$BE$6)),2*PI()),"")</f>
        <v/>
      </c>
      <c r="BL26" s="28" t="str">
        <f>IF(ISNUMBER('Массив с заданной глубиной'!E26),MOD(IF((COLUMN('Массив с заданной глубиной'!E26)-$BE$6)&gt;0,1-$BD$4,IF((ROW('Массив с заданной глубиной'!E26)-$BE$7)&lt;0,-$BD$4,2-$BD$4))*PI()+ATAN((ROW('Массив с заданной глубиной'!E26)-$BE$7)/(COLUMN('Массив с заданной глубиной'!E26)-$BE$6)),2*PI()),"")</f>
        <v/>
      </c>
      <c r="BM26" s="28" t="str">
        <f>IF(ISNUMBER('Массив с заданной глубиной'!F26),MOD(IF((COLUMN('Массив с заданной глубиной'!F26)-$BE$6)&gt;0,1-$BD$4,IF((ROW('Массив с заданной глубиной'!F26)-$BE$7)&lt;0,-$BD$4,2-$BD$4))*PI()+ATAN((ROW('Массив с заданной глубиной'!F26)-$BE$7)/(COLUMN('Массив с заданной глубиной'!F26)-$BE$6)),2*PI()),"")</f>
        <v/>
      </c>
      <c r="BN26" s="28" t="str">
        <f>IF(ISNUMBER('Массив с заданной глубиной'!G26),MOD(IF((COLUMN('Массив с заданной глубиной'!G26)-$BE$6)&gt;0,1-$BD$4,IF((ROW('Массив с заданной глубиной'!G26)-$BE$7)&lt;0,-$BD$4,2-$BD$4))*PI()+ATAN((ROW('Массив с заданной глубиной'!G26)-$BE$7)/(COLUMN('Массив с заданной глубиной'!G26)-$BE$6)),2*PI()),"")</f>
        <v/>
      </c>
      <c r="BO26" s="28" t="str">
        <f>IF(ISNUMBER('Массив с заданной глубиной'!H26),MOD(IF((COLUMN('Массив с заданной глубиной'!H26)-$BE$6)&gt;0,1-$BD$4,IF((ROW('Массив с заданной глубиной'!H26)-$BE$7)&lt;0,-$BD$4,2-$BD$4))*PI()+ATAN((ROW('Массив с заданной глубиной'!H26)-$BE$7)/(COLUMN('Массив с заданной глубиной'!H26)-$BE$6)),2*PI()),"")</f>
        <v/>
      </c>
      <c r="BP26" s="28" t="str">
        <f>IF(ISNUMBER('Массив с заданной глубиной'!I26),MOD(IF((COLUMN('Массив с заданной глубиной'!I26)-$BE$6)&gt;0,1-$BD$4,IF((ROW('Массив с заданной глубиной'!I26)-$BE$7)&lt;0,-$BD$4,2-$BD$4))*PI()+ATAN((ROW('Массив с заданной глубиной'!I26)-$BE$7)/(COLUMN('Массив с заданной глубиной'!I26)-$BE$6)),2*PI()),"")</f>
        <v/>
      </c>
      <c r="BQ26" s="28">
        <f>IF(ISNUMBER('Массив с заданной глубиной'!J26),MOD(IF((COLUMN('Массив с заданной глубиной'!J26)-$BE$6)&gt;0,1-$BD$4,IF((ROW('Массив с заданной глубиной'!J26)-$BE$7)&lt;0,-$BD$4,2-$BD$4))*PI()+ATAN((ROW('Массив с заданной глубиной'!J26)-$BE$7)/(COLUMN('Массив с заданной глубиной'!J26)-$BE$6)),2*PI()),"")</f>
        <v>5.4432875144684134</v>
      </c>
      <c r="BR26" s="28" t="str">
        <f>IF(ISNUMBER('Массив с заданной глубиной'!K26),MOD(IF((COLUMN('Массив с заданной глубиной'!K26)-$BE$6)&gt;0,1-$BD$4,IF((ROW('Массив с заданной глубиной'!K26)-$BE$7)&lt;0,-$BD$4,2-$BD$4))*PI()+ATAN((ROW('Массив с заданной глубиной'!K26)-$BE$7)/(COLUMN('Массив с заданной глубиной'!K26)-$BE$6)),2*PI()),"")</f>
        <v/>
      </c>
      <c r="BS26" s="28" t="str">
        <f>IF(ISNUMBER('Массив с заданной глубиной'!L26),MOD(IF((COLUMN('Массив с заданной глубиной'!L26)-$BE$6)&gt;0,1-$BD$4,IF((ROW('Массив с заданной глубиной'!L26)-$BE$7)&lt;0,-$BD$4,2-$BD$4))*PI()+ATAN((ROW('Массив с заданной глубиной'!L26)-$BE$7)/(COLUMN('Массив с заданной глубиной'!L26)-$BE$6)),2*PI()),"")</f>
        <v/>
      </c>
      <c r="BT26" s="28" t="str">
        <f>IF(ISNUMBER('Массив с заданной глубиной'!M26),MOD(IF((COLUMN('Массив с заданной глубиной'!M26)-$BE$6)&gt;0,1-$BD$4,IF((ROW('Массив с заданной глубиной'!M26)-$BE$7)&lt;0,-$BD$4,2-$BD$4))*PI()+ATAN((ROW('Массив с заданной глубиной'!M26)-$BE$7)/(COLUMN('Массив с заданной глубиной'!M26)-$BE$6)),2*PI()),"")</f>
        <v/>
      </c>
      <c r="BU26" s="28" t="str">
        <f>IF(ISNUMBER('Массив с заданной глубиной'!N26),MOD(IF((COLUMN('Массив с заданной глубиной'!N26)-$BE$6)&gt;0,1-$BD$4,IF((ROW('Массив с заданной глубиной'!N26)-$BE$7)&lt;0,-$BD$4,2-$BD$4))*PI()+ATAN((ROW('Массив с заданной глубиной'!N26)-$BE$7)/(COLUMN('Массив с заданной глубиной'!N26)-$BE$6)),2*PI()),"")</f>
        <v/>
      </c>
      <c r="BV26" s="28" t="str">
        <f>IF(ISNUMBER('Массив с заданной глубиной'!O26),MOD(IF((COLUMN('Массив с заданной глубиной'!O26)-$BE$6)&gt;0,1-$BD$4,IF((ROW('Массив с заданной глубиной'!O26)-$BE$7)&lt;0,-$BD$4,2-$BD$4))*PI()+ATAN((ROW('Массив с заданной глубиной'!O26)-$BE$7)/(COLUMN('Массив с заданной глубиной'!O26)-$BE$6)),2*PI()),"")</f>
        <v/>
      </c>
      <c r="BW26" s="28" t="str">
        <f>IF(ISNUMBER('Массив с заданной глубиной'!P26),MOD(IF((COLUMN('Массив с заданной глубиной'!P26)-$BE$6)&gt;0,1-$BD$4,IF((ROW('Массив с заданной глубиной'!P26)-$BE$7)&lt;0,-$BD$4,2-$BD$4))*PI()+ATAN((ROW('Массив с заданной глубиной'!P26)-$BE$7)/(COLUMN('Массив с заданной глубиной'!P26)-$BE$6)),2*PI()),"")</f>
        <v/>
      </c>
      <c r="BX26" s="28" t="str">
        <f>IF(ISNUMBER('Массив с заданной глубиной'!Q26),MOD(IF((COLUMN('Массив с заданной глубиной'!Q26)-$BE$6)&gt;0,1-$BD$4,IF((ROW('Массив с заданной глубиной'!Q26)-$BE$7)&lt;0,-$BD$4,2-$BD$4))*PI()+ATAN((ROW('Массив с заданной глубиной'!Q26)-$BE$7)/(COLUMN('Массив с заданной глубиной'!Q26)-$BE$6)),2*PI()),"")</f>
        <v/>
      </c>
      <c r="BY26" s="28" t="str">
        <f>IF(ISNUMBER('Массив с заданной глубиной'!R26),MOD(IF((COLUMN('Массив с заданной глубиной'!R26)-$BE$6)&gt;0,1-$BD$4,IF((ROW('Массив с заданной глубиной'!R26)-$BE$7)&lt;0,-$BD$4,2-$BD$4))*PI()+ATAN((ROW('Массив с заданной глубиной'!R26)-$BE$7)/(COLUMN('Массив с заданной глубиной'!R26)-$BE$6)),2*PI()),"")</f>
        <v/>
      </c>
      <c r="BZ26" s="28" t="str">
        <f>IF(ISNUMBER('Массив с заданной глубиной'!S26),MOD(IF((COLUMN('Массив с заданной глубиной'!S26)-$BE$6)&gt;0,1-$BD$4,IF((ROW('Массив с заданной глубиной'!S26)-$BE$7)&lt;0,-$BD$4,2-$BD$4))*PI()+ATAN((ROW('Массив с заданной глубиной'!S26)-$BE$7)/(COLUMN('Массив с заданной глубиной'!S26)-$BE$6)),2*PI()),"")</f>
        <v/>
      </c>
      <c r="CA26" s="28" t="str">
        <f>IF(ISNUMBER('Массив с заданной глубиной'!T26),MOD(IF((COLUMN('Массив с заданной глубиной'!T26)-$BE$6)&gt;0,1-$BD$4,IF((ROW('Массив с заданной глубиной'!T26)-$BE$7)&lt;0,-$BD$4,2-$BD$4))*PI()+ATAN((ROW('Массив с заданной глубиной'!T26)-$BE$7)/(COLUMN('Массив с заданной глубиной'!T26)-$BE$6)),2*PI()),"")</f>
        <v/>
      </c>
      <c r="CB26" s="28" t="str">
        <f>IF(ISNUMBER('Массив с заданной глубиной'!U26),MOD(IF((COLUMN('Массив с заданной глубиной'!U26)-$BE$6)&gt;0,1-$BD$4,IF((ROW('Массив с заданной глубиной'!U26)-$BE$7)&lt;0,-$BD$4,2-$BD$4))*PI()+ATAN((ROW('Массив с заданной глубиной'!U26)-$BE$7)/(COLUMN('Массив с заданной глубиной'!U26)-$BE$6)),2*PI()),"")</f>
        <v/>
      </c>
      <c r="CC26" s="28" t="str">
        <f>IF(ISNUMBER('Массив с заданной глубиной'!V26),MOD(IF((COLUMN('Массив с заданной глубиной'!V26)-$BE$6)&gt;0,1-$BD$4,IF((ROW('Массив с заданной глубиной'!V26)-$BE$7)&lt;0,-$BD$4,2-$BD$4))*PI()+ATAN((ROW('Массив с заданной глубиной'!V26)-$BE$7)/(COLUMN('Массив с заданной глубиной'!V26)-$BE$6)),2*PI()),"")</f>
        <v/>
      </c>
      <c r="CD26" s="28" t="str">
        <f>IF(ISNUMBER('Массив с заданной глубиной'!W26),MOD(IF((COLUMN('Массив с заданной глубиной'!W26)-$BE$6)&gt;0,1-$BD$4,IF((ROW('Массив с заданной глубиной'!W26)-$BE$7)&lt;0,-$BD$4,2-$BD$4))*PI()+ATAN((ROW('Массив с заданной глубиной'!W26)-$BE$7)/(COLUMN('Массив с заданной глубиной'!W26)-$BE$6)),2*PI()),"")</f>
        <v/>
      </c>
      <c r="CE26" s="28" t="str">
        <f>IF(ISNUMBER('Массив с заданной глубиной'!X26),MOD(IF((COLUMN('Массив с заданной глубиной'!X26)-$BE$6)&gt;0,1-$BD$4,IF((ROW('Массив с заданной глубиной'!X26)-$BE$7)&lt;0,-$BD$4,2-$BD$4))*PI()+ATAN((ROW('Массив с заданной глубиной'!X26)-$BE$7)/(COLUMN('Массив с заданной глубиной'!X26)-$BE$6)),2*PI()),"")</f>
        <v/>
      </c>
      <c r="CF26" s="28" t="str">
        <f>IF(ISNUMBER('Массив с заданной глубиной'!Y26),MOD(IF((COLUMN('Массив с заданной глубиной'!Y26)-$BE$6)&gt;0,1-$BD$4,IF((ROW('Массив с заданной глубиной'!Y26)-$BE$7)&lt;0,-$BD$4,2-$BD$4))*PI()+ATAN((ROW('Массив с заданной глубиной'!Y26)-$BE$7)/(COLUMN('Массив с заданной глубиной'!Y26)-$BE$6)),2*PI()),"")</f>
        <v/>
      </c>
      <c r="CG26" s="28" t="str">
        <f>IF(ISNUMBER('Массив с заданной глубиной'!Z26),MOD(IF((COLUMN('Массив с заданной глубиной'!Z26)-$BE$6)&gt;0,1-$BD$4,IF((ROW('Массив с заданной глубиной'!Z26)-$BE$7)&lt;0,-$BD$4,2-$BD$4))*PI()+ATAN((ROW('Массив с заданной глубиной'!Z26)-$BE$7)/(COLUMN('Массив с заданной глубиной'!Z26)-$BE$6)),2*PI()),"")</f>
        <v/>
      </c>
      <c r="CH26" s="28" t="str">
        <f>IF(ISNUMBER('Массив с заданной глубиной'!AA26),MOD(IF((COLUMN('Массив с заданной глубиной'!AA26)-$BE$6)&gt;0,1-$BD$4,IF((ROW('Массив с заданной глубиной'!AA26)-$BE$7)&lt;0,-$BD$4,2-$BD$4))*PI()+ATAN((ROW('Массив с заданной глубиной'!AA26)-$BE$7)/(COLUMN('Массив с заданной глубиной'!AA26)-$BE$6)),2*PI()),"")</f>
        <v/>
      </c>
      <c r="CI26" s="28" t="str">
        <f>IF(ISNUMBER('Массив с заданной глубиной'!AB26),MOD(IF((COLUMN('Массив с заданной глубиной'!AB26)-$BE$6)&gt;0,1-$BD$4,IF((ROW('Массив с заданной глубиной'!AB26)-$BE$7)&lt;0,-$BD$4,2-$BD$4))*PI()+ATAN((ROW('Массив с заданной глубиной'!AB26)-$BE$7)/(COLUMN('Массив с заданной глубиной'!AB26)-$BE$6)),2*PI()),"")</f>
        <v/>
      </c>
      <c r="CJ26" s="28" t="str">
        <f>IF(ISNUMBER('Массив с заданной глубиной'!AC26),MOD(IF((COLUMN('Массив с заданной глубиной'!AC26)-$BE$6)&gt;0,1-$BD$4,IF((ROW('Массив с заданной глубиной'!AC26)-$BE$7)&lt;0,-$BD$4,2-$BD$4))*PI()+ATAN((ROW('Массив с заданной глубиной'!AC26)-$BE$7)/(COLUMN('Массив с заданной глубиной'!AC26)-$BE$6)),2*PI()),"")</f>
        <v/>
      </c>
      <c r="CK26" s="28" t="str">
        <f>IF(ISNUMBER('Массив с заданной глубиной'!AD26),MOD(IF((COLUMN('Массив с заданной глубиной'!AD26)-$BE$6)&gt;0,1-$BD$4,IF((ROW('Массив с заданной глубиной'!AD26)-$BE$7)&lt;0,-$BD$4,2-$BD$4))*PI()+ATAN((ROW('Массив с заданной глубиной'!AD26)-$BE$7)/(COLUMN('Массив с заданной глубиной'!AD26)-$BE$6)),2*PI()),"")</f>
        <v/>
      </c>
      <c r="CL26" s="28" t="str">
        <f>IF(ISNUMBER('Массив с заданной глубиной'!AE26),MOD(IF((COLUMN('Массив с заданной глубиной'!AE26)-$BE$6)&gt;0,1-$BD$4,IF((ROW('Массив с заданной глубиной'!AE26)-$BE$7)&lt;0,-$BD$4,2-$BD$4))*PI()+ATAN((ROW('Массив с заданной глубиной'!AE26)-$BE$7)/(COLUMN('Массив с заданной глубиной'!AE26)-$BE$6)),2*PI()),"")</f>
        <v/>
      </c>
      <c r="CM26" s="28" t="str">
        <f>IF(ISNUMBER('Массив с заданной глубиной'!AF26),MOD(IF((COLUMN('Массив с заданной глубиной'!AF26)-$BE$6)&gt;0,1-$BD$4,IF((ROW('Массив с заданной глубиной'!AF26)-$BE$7)&lt;0,-$BD$4,2-$BD$4))*PI()+ATAN((ROW('Массив с заданной глубиной'!AF26)-$BE$7)/(COLUMN('Массив с заданной глубиной'!AF26)-$BE$6)),2*PI()),"")</f>
        <v/>
      </c>
      <c r="CN26" s="28" t="str">
        <f>IF(ISNUMBER('Массив с заданной глубиной'!AG26),MOD(IF((COLUMN('Массив с заданной глубиной'!AG26)-$BE$6)&gt;0,1-$BD$4,IF((ROW('Массив с заданной глубиной'!AG26)-$BE$7)&lt;0,-$BD$4,2-$BD$4))*PI()+ATAN((ROW('Массив с заданной глубиной'!AG26)-$BE$7)/(COLUMN('Массив с заданной глубиной'!AG26)-$BE$6)),2*PI()),"")</f>
        <v/>
      </c>
      <c r="CO26" s="28" t="str">
        <f>IF(ISNUMBER('Массив с заданной глубиной'!AH26),MOD(IF((COLUMN('Массив с заданной глубиной'!AH26)-$BE$6)&gt;0,1-$BD$4,IF((ROW('Массив с заданной глубиной'!AH26)-$BE$7)&lt;0,-$BD$4,2-$BD$4))*PI()+ATAN((ROW('Массив с заданной глубиной'!AH26)-$BE$7)/(COLUMN('Массив с заданной глубиной'!AH26)-$BE$6)),2*PI()),"")</f>
        <v/>
      </c>
      <c r="CP26" s="28" t="str">
        <f>IF(ISNUMBER('Массив с заданной глубиной'!AI26),MOD(IF((COLUMN('Массив с заданной глубиной'!AI26)-$BE$6)&gt;0,1-$BD$4,IF((ROW('Массив с заданной глубиной'!AI26)-$BE$7)&lt;0,-$BD$4,2-$BD$4))*PI()+ATAN((ROW('Массив с заданной глубиной'!AI26)-$BE$7)/(COLUMN('Массив с заданной глубиной'!AI26)-$BE$6)),2*PI()),"")</f>
        <v/>
      </c>
      <c r="CQ26" s="28" t="str">
        <f>IF(ISNUMBER('Массив с заданной глубиной'!AJ26),MOD(IF((COLUMN('Массив с заданной глубиной'!AJ26)-$BE$6)&gt;0,1-$BD$4,IF((ROW('Массив с заданной глубиной'!AJ26)-$BE$7)&lt;0,-$BD$4,2-$BD$4))*PI()+ATAN((ROW('Массив с заданной глубиной'!AJ26)-$BE$7)/(COLUMN('Массив с заданной глубиной'!AJ26)-$BE$6)),2*PI()),"")</f>
        <v/>
      </c>
      <c r="CR26" s="28" t="str">
        <f>IF(ISNUMBER('Массив с заданной глубиной'!AK26),MOD(IF((COLUMN('Массив с заданной глубиной'!AK26)-$BE$6)&gt;0,1-$BD$4,IF((ROW('Массив с заданной глубиной'!AK26)-$BE$7)&lt;0,-$BD$4,2-$BD$4))*PI()+ATAN((ROW('Массив с заданной глубиной'!AK26)-$BE$7)/(COLUMN('Массив с заданной глубиной'!AK26)-$BE$6)),2*PI()),"")</f>
        <v/>
      </c>
      <c r="CS26" s="28" t="str">
        <f>IF(ISNUMBER('Массив с заданной глубиной'!AL26),MOD(IF((COLUMN('Массив с заданной глубиной'!AL26)-$BE$6)&gt;0,1-$BD$4,IF((ROW('Массив с заданной глубиной'!AL26)-$BE$7)&lt;0,-$BD$4,2-$BD$4))*PI()+ATAN((ROW('Массив с заданной глубиной'!AL26)-$BE$7)/(COLUMN('Массив с заданной глубиной'!AL26)-$BE$6)),2*PI()),"")</f>
        <v/>
      </c>
      <c r="CT26" s="28" t="str">
        <f>IF(ISNUMBER('Массив с заданной глубиной'!AM26),MOD(IF((COLUMN('Массив с заданной глубиной'!AM26)-$BE$6)&gt;0,1-$BD$4,IF((ROW('Массив с заданной глубиной'!AM26)-$BE$7)&lt;0,-$BD$4,2-$BD$4))*PI()+ATAN((ROW('Массив с заданной глубиной'!AM26)-$BE$7)/(COLUMN('Массив с заданной глубиной'!AM26)-$BE$6)),2*PI()),"")</f>
        <v/>
      </c>
      <c r="CU26" s="28" t="str">
        <f>IF(ISNUMBER('Массив с заданной глубиной'!AN26),MOD(IF((COLUMN('Массив с заданной глубиной'!AN26)-$BE$6)&gt;0,1-$BD$4,IF((ROW('Массив с заданной глубиной'!AN26)-$BE$7)&lt;0,-$BD$4,2-$BD$4))*PI()+ATAN((ROW('Массив с заданной глубиной'!AN26)-$BE$7)/(COLUMN('Массив с заданной глубиной'!AN26)-$BE$6)),2*PI()),"")</f>
        <v/>
      </c>
      <c r="CV26" s="28" t="str">
        <f>IF(ISNUMBER('Массив с заданной глубиной'!AO26),MOD(IF((COLUMN('Массив с заданной глубиной'!AO26)-$BE$6)&gt;0,1-$BD$4,IF((ROW('Массив с заданной глубиной'!AO26)-$BE$7)&lt;0,-$BD$4,2-$BD$4))*PI()+ATAN((ROW('Массив с заданной глубиной'!AO26)-$BE$7)/(COLUMN('Массив с заданной глубиной'!AO26)-$BE$6)),2*PI()),"")</f>
        <v/>
      </c>
      <c r="CW26" s="28" t="str">
        <f>IF(ISNUMBER('Массив с заданной глубиной'!AP26),MOD(IF((COLUMN('Массив с заданной глубиной'!AP26)-$BE$6)&gt;0,1-$BD$4,IF((ROW('Массив с заданной глубиной'!AP26)-$BE$7)&lt;0,-$BD$4,2-$BD$4))*PI()+ATAN((ROW('Массив с заданной глубиной'!AP26)-$BE$7)/(COLUMN('Массив с заданной глубиной'!AP26)-$BE$6)),2*PI()),"")</f>
        <v/>
      </c>
      <c r="CX26" s="28">
        <f>IF(ISNUMBER('Массив с заданной глубиной'!AQ26),MOD(IF((COLUMN('Массив с заданной глубиной'!AQ26)-$BE$6)&gt;0,1-$BD$4,IF((ROW('Массив с заданной глубиной'!AQ26)-$BE$7)&lt;0,-$BD$4,2-$BD$4))*PI()+ATAN((ROW('Массив с заданной глубиной'!AQ26)-$BE$7)/(COLUMN('Массив с заданной глубиной'!AQ26)-$BE$6)),2*PI()),"")</f>
        <v>2.4026993972167499</v>
      </c>
      <c r="CY26" s="28" t="str">
        <f>IF(ISNUMBER('Массив с заданной глубиной'!AR26),MOD(IF((COLUMN('Массив с заданной глубиной'!AR26)-$BE$6)&gt;0,1-$BD$4,IF((ROW('Массив с заданной глубиной'!AR26)-$BE$7)&lt;0,-$BD$4,2-$BD$4))*PI()+ATAN((ROW('Массив с заданной глубиной'!AR26)-$BE$7)/(COLUMN('Массив с заданной глубиной'!AR26)-$BE$6)),2*PI()),"")</f>
        <v/>
      </c>
      <c r="CZ26" s="28" t="str">
        <f>IF(ISNUMBER('Массив с заданной глубиной'!AS26),MOD(IF((COLUMN('Массив с заданной глубиной'!AS26)-$BE$6)&gt;0,1-$BD$4,IF((ROW('Массив с заданной глубиной'!AS26)-$BE$7)&lt;0,-$BD$4,2-$BD$4))*PI()+ATAN((ROW('Массив с заданной глубиной'!AS26)-$BE$7)/(COLUMN('Массив с заданной глубиной'!AS26)-$BE$6)),2*PI()),"")</f>
        <v/>
      </c>
      <c r="DA26" s="28" t="str">
        <f>IF(ISNUMBER('Массив с заданной глубиной'!AT26),MOD(IF((COLUMN('Массив с заданной глубиной'!AT26)-$BE$6)&gt;0,1-$BD$4,IF((ROW('Массив с заданной глубиной'!AT26)-$BE$7)&lt;0,-$BD$4,2-$BD$4))*PI()+ATAN((ROW('Массив с заданной глубиной'!AT26)-$BE$7)/(COLUMN('Массив с заданной глубиной'!AT26)-$BE$6)),2*PI()),"")</f>
        <v/>
      </c>
      <c r="DB26" s="28" t="str">
        <f>IF(ISNUMBER('Массив с заданной глубиной'!AU26),MOD(IF((COLUMN('Массив с заданной глубиной'!AU26)-$BE$6)&gt;0,1-$BD$4,IF((ROW('Массив с заданной глубиной'!AU26)-$BE$7)&lt;0,-$BD$4,2-$BD$4))*PI()+ATAN((ROW('Массив с заданной глубиной'!AU26)-$BE$7)/(COLUMN('Массив с заданной глубиной'!AU26)-$BE$6)),2*PI()),"")</f>
        <v/>
      </c>
      <c r="DC26" s="28" t="str">
        <f>IF(ISNUMBER('Массив с заданной глубиной'!AV26),MOD(IF((COLUMN('Массив с заданной глубиной'!AV26)-$BE$6)&gt;0,1-$BD$4,IF((ROW('Массив с заданной глубиной'!AV26)-$BE$7)&lt;0,-$BD$4,2-$BD$4))*PI()+ATAN((ROW('Массив с заданной глубиной'!AV26)-$BE$7)/(COLUMN('Массив с заданной глубиной'!AV26)-$BE$6)),2*PI()),"")</f>
        <v/>
      </c>
      <c r="DD26" s="28" t="str">
        <f>IF(ISNUMBER('Массив с заданной глубиной'!AW26),MOD(IF((COLUMN('Массив с заданной глубиной'!AW26)-$BE$6)&gt;0,1-$BD$4,IF((ROW('Массив с заданной глубиной'!AW26)-$BE$7)&lt;0,-$BD$4,2-$BD$4))*PI()+ATAN((ROW('Массив с заданной глубиной'!AW26)-$BE$7)/(COLUMN('Массив с заданной глубиной'!AW26)-$BE$6)),2*PI()),"")</f>
        <v/>
      </c>
      <c r="DE26" s="28" t="str">
        <f>IF(ISNUMBER('Массив с заданной глубиной'!AX26),MOD(IF((COLUMN('Массив с заданной глубиной'!AX26)-$BE$6)&gt;0,1-$BD$4,IF((ROW('Массив с заданной глубиной'!AX26)-$BE$7)&lt;0,-$BD$4,2-$BD$4))*PI()+ATAN((ROW('Массив с заданной глубиной'!AX26)-$BE$7)/(COLUMN('Массив с заданной глубиной'!AX26)-$BE$6)),2*PI()),"")</f>
        <v/>
      </c>
      <c r="DF26" s="28" t="str">
        <f>IF(ISNUMBER('Массив с заданной глубиной'!AY26),MOD(IF((COLUMN('Массив с заданной глубиной'!AY26)-$BE$6)&gt;0,1-$BD$4,IF((ROW('Массив с заданной глубиной'!AY26)-$BE$7)&lt;0,-$BD$4,2-$BD$4))*PI()+ATAN((ROW('Массив с заданной глубиной'!AY26)-$BE$7)/(COLUMN('Массив с заданной глубиной'!AY26)-$BE$6)),2*PI()),"")</f>
        <v/>
      </c>
    </row>
    <row r="27" spans="2:110" ht="18" customHeight="1" thickBot="1" x14ac:dyDescent="0.3">
      <c r="B27" s="27" t="str">
        <f>IF('Массив с заданной глубиной'!B27=$BD$3,
RANK(BI27,$BI$2:$DF$51,1),"")</f>
        <v/>
      </c>
      <c r="C27" s="27" t="str">
        <f>IF('Массив с заданной глубиной'!C27=$BD$3,
RANK(BJ27,$BI$2:$DF$51,1),"")</f>
        <v/>
      </c>
      <c r="D27" s="27" t="str">
        <f>IF('Массив с заданной глубиной'!D27=$BD$3,
RANK(BK27,$BI$2:$DF$51,1),"")</f>
        <v/>
      </c>
      <c r="E27" s="27" t="str">
        <f>IF('Массив с заданной глубиной'!E27=$BD$3,
RANK(BL27,$BI$2:$DF$51,1),"")</f>
        <v/>
      </c>
      <c r="F27" s="27" t="str">
        <f>IF('Массив с заданной глубиной'!F27=$BD$3,
RANK(BM27,$BI$2:$DF$51,1),"")</f>
        <v/>
      </c>
      <c r="G27" s="27" t="str">
        <f>IF('Массив с заданной глубиной'!G27=$BD$3,
RANK(BN27,$BI$2:$DF$51,1),"")</f>
        <v/>
      </c>
      <c r="H27" s="27" t="str">
        <f>IF('Массив с заданной глубиной'!H27=$BD$3,
RANK(BO27,$BI$2:$DF$51,1),"")</f>
        <v/>
      </c>
      <c r="I27" s="27" t="str">
        <f>IF('Массив с заданной глубиной'!I27=$BD$3,
RANK(BP27,$BI$2:$DF$51,1),"")</f>
        <v/>
      </c>
      <c r="J27" s="27">
        <f>IF('Массив с заданной глубиной'!J27=$BD$3,
RANK(BQ27,$BI$2:$DF$51,1),"")</f>
        <v>122</v>
      </c>
      <c r="K27" s="27" t="str">
        <f>IF('Массив с заданной глубиной'!K27=$BD$3,
RANK(BR27,$BI$2:$DF$51,1),"")</f>
        <v/>
      </c>
      <c r="L27" s="27" t="str">
        <f>IF('Массив с заданной глубиной'!L27=$BD$3,
RANK(BS27,$BI$2:$DF$51,1),"")</f>
        <v/>
      </c>
      <c r="M27" s="27" t="str">
        <f>IF('Массив с заданной глубиной'!M27=$BD$3,
RANK(BT27,$BI$2:$DF$51,1),"")</f>
        <v/>
      </c>
      <c r="N27" s="27" t="str">
        <f>IF('Массив с заданной глубиной'!N27=$BD$3,
RANK(BU27,$BI$2:$DF$51,1),"")</f>
        <v/>
      </c>
      <c r="O27" s="27" t="str">
        <f>IF('Массив с заданной глубиной'!O27=$BD$3,
RANK(BV27,$BI$2:$DF$51,1),"")</f>
        <v/>
      </c>
      <c r="P27" s="27" t="str">
        <f>IF('Массив с заданной глубиной'!P27=$BD$3,
RANK(BW27,$BI$2:$DF$51,1),"")</f>
        <v/>
      </c>
      <c r="Q27" s="27" t="str">
        <f>IF('Массив с заданной глубиной'!Q27=$BD$3,
RANK(BX27,$BI$2:$DF$51,1),"")</f>
        <v/>
      </c>
      <c r="R27" s="27" t="str">
        <f>IF('Массив с заданной глубиной'!R27=$BD$3,
RANK(BY27,$BI$2:$DF$51,1),"")</f>
        <v/>
      </c>
      <c r="S27" s="27" t="str">
        <f>IF('Массив с заданной глубиной'!S27=$BD$3,
RANK(BZ27,$BI$2:$DF$51,1),"")</f>
        <v/>
      </c>
      <c r="T27" s="27" t="str">
        <f>IF('Массив с заданной глубиной'!T27=$BD$3,
RANK(CA27,$BI$2:$DF$51,1),"")</f>
        <v/>
      </c>
      <c r="U27" s="27" t="str">
        <f>IF('Массив с заданной глубиной'!U27=$BD$3,
RANK(CB27,$BI$2:$DF$51,1),"")</f>
        <v/>
      </c>
      <c r="V27" s="27" t="str">
        <f>IF('Массив с заданной глубиной'!V27=$BD$3,
RANK(CC27,$BI$2:$DF$51,1),"")</f>
        <v/>
      </c>
      <c r="W27" s="27" t="str">
        <f>IF('Массив с заданной глубиной'!W27=$BD$3,
RANK(CD27,$BI$2:$DF$51,1),"")</f>
        <v/>
      </c>
      <c r="X27" s="27" t="str">
        <f>IF('Массив с заданной глубиной'!X27=$BD$3,
RANK(CE27,$BI$2:$DF$51,1),"")</f>
        <v/>
      </c>
      <c r="Y27" s="27" t="str">
        <f>IF('Массив с заданной глубиной'!Y27=$BD$3,
RANK(CF27,$BI$2:$DF$51,1),"")</f>
        <v/>
      </c>
      <c r="Z27" s="27" t="str">
        <f>IF('Массив с заданной глубиной'!Z27=$BD$3,
RANK(CG27,$BI$2:$DF$51,1),"")</f>
        <v/>
      </c>
      <c r="AA27" s="27" t="str">
        <f>IF('Массив с заданной глубиной'!AA27=$BD$3,
RANK(CH27,$BI$2:$DF$51,1),"")</f>
        <v/>
      </c>
      <c r="AB27" s="27" t="str">
        <f>IF('Массив с заданной глубиной'!AB27=$BD$3,
RANK(CI27,$BI$2:$DF$51,1),"")</f>
        <v/>
      </c>
      <c r="AC27" s="27" t="str">
        <f>IF('Массив с заданной глубиной'!AC27=$BD$3,
RANK(CJ27,$BI$2:$DF$51,1),"")</f>
        <v/>
      </c>
      <c r="AD27" s="27" t="str">
        <f>IF('Массив с заданной глубиной'!AD27=$BD$3,
RANK(CK27,$BI$2:$DF$51,1),"")</f>
        <v/>
      </c>
      <c r="AE27" s="27" t="str">
        <f>IF('Массив с заданной глубиной'!AE27=$BD$3,
RANK(CL27,$BI$2:$DF$51,1),"")</f>
        <v/>
      </c>
      <c r="AF27" s="27" t="str">
        <f>IF('Массив с заданной глубиной'!AF27=$BD$3,
RANK(CM27,$BI$2:$DF$51,1),"")</f>
        <v/>
      </c>
      <c r="AG27" s="27" t="str">
        <f>IF('Массив с заданной глубиной'!AG27=$BD$3,
RANK(CN27,$BI$2:$DF$51,1),"")</f>
        <v/>
      </c>
      <c r="AH27" s="27" t="str">
        <f>IF('Массив с заданной глубиной'!AH27=$BD$3,
RANK(CO27,$BI$2:$DF$51,1),"")</f>
        <v/>
      </c>
      <c r="AI27" s="27" t="str">
        <f>IF('Массив с заданной глубиной'!AI27=$BD$3,
RANK(CP27,$BI$2:$DF$51,1),"")</f>
        <v/>
      </c>
      <c r="AJ27" s="27" t="str">
        <f>IF('Массив с заданной глубиной'!AJ27=$BD$3,
RANK(CQ27,$BI$2:$DF$51,1),"")</f>
        <v/>
      </c>
      <c r="AK27" s="27" t="str">
        <f>IF('Массив с заданной глубиной'!AK27=$BD$3,
RANK(CR27,$BI$2:$DF$51,1),"")</f>
        <v/>
      </c>
      <c r="AL27" s="27" t="str">
        <f>IF('Массив с заданной глубиной'!AL27=$BD$3,
RANK(CS27,$BI$2:$DF$51,1),"")</f>
        <v/>
      </c>
      <c r="AM27" s="27" t="str">
        <f>IF('Массив с заданной глубиной'!AM27=$BD$3,
RANK(CT27,$BI$2:$DF$51,1),"")</f>
        <v/>
      </c>
      <c r="AN27" s="27" t="str">
        <f>IF('Массив с заданной глубиной'!AN27=$BD$3,
RANK(CU27,$BI$2:$DF$51,1),"")</f>
        <v/>
      </c>
      <c r="AO27" s="27" t="str">
        <f>IF('Массив с заданной глубиной'!AO27=$BD$3,
RANK(CV27,$BI$2:$DF$51,1),"")</f>
        <v/>
      </c>
      <c r="AP27" s="27" t="str">
        <f>IF('Массив с заданной глубиной'!AP27=$BD$3,
RANK(CW27,$BI$2:$DF$51,1),"")</f>
        <v/>
      </c>
      <c r="AQ27" s="27">
        <f>IF('Массив с заданной глубиной'!AQ27=$BD$3,
RANK(CX27,$BI$2:$DF$51,1),"")</f>
        <v>57</v>
      </c>
      <c r="AR27" s="27" t="str">
        <f>IF('Массив с заданной глубиной'!AR27=$BD$3,
RANK(CY27,$BI$2:$DF$51,1),"")</f>
        <v/>
      </c>
      <c r="AS27" s="27" t="str">
        <f>IF('Массив с заданной глубиной'!AS27=$BD$3,
RANK(CZ27,$BI$2:$DF$51,1),"")</f>
        <v/>
      </c>
      <c r="AT27" s="27" t="str">
        <f>IF('Массив с заданной глубиной'!AT27=$BD$3,
RANK(DA27,$BI$2:$DF$51,1),"")</f>
        <v/>
      </c>
      <c r="AU27" s="27" t="str">
        <f>IF('Массив с заданной глубиной'!AU27=$BD$3,
RANK(DB27,$BI$2:$DF$51,1),"")</f>
        <v/>
      </c>
      <c r="AV27" s="27" t="str">
        <f>IF('Массив с заданной глубиной'!AV27=$BD$3,
RANK(DC27,$BI$2:$DF$51,1),"")</f>
        <v/>
      </c>
      <c r="AW27" s="27" t="str">
        <f>IF('Массив с заданной глубиной'!AW27=$BD$3,
RANK(DD27,$BI$2:$DF$51,1),"")</f>
        <v/>
      </c>
      <c r="AX27" s="27" t="str">
        <f>IF('Массив с заданной глубиной'!AX27=$BD$3,
RANK(DE27,$BI$2:$DF$51,1),"")</f>
        <v/>
      </c>
      <c r="AY27" s="27" t="str">
        <f>IF('Массив с заданной глубиной'!AY27=$BD$3,
RANK(DF27,$BI$2:$DF$51,1),"")</f>
        <v/>
      </c>
      <c r="BC27" s="26">
        <v>0.15</v>
      </c>
      <c r="BE27" s="26">
        <v>16</v>
      </c>
      <c r="BI27" s="28" t="str">
        <f>IF(ISNUMBER('Массив с заданной глубиной'!B27),MOD(IF((COLUMN('Массив с заданной глубиной'!B27)-$BE$6)&gt;0,1-$BD$4,IF((ROW('Массив с заданной глубиной'!B27)-$BE$7)&lt;0,-$BD$4,2-$BD$4))*PI()+ATAN((ROW('Массив с заданной глубиной'!B27)-$BE$7)/(COLUMN('Массив с заданной глубиной'!B27)-$BE$6)),2*PI()),"")</f>
        <v/>
      </c>
      <c r="BJ27" s="28" t="str">
        <f>IF(ISNUMBER('Массив с заданной глубиной'!C27),MOD(IF((COLUMN('Массив с заданной глубиной'!C27)-$BE$6)&gt;0,1-$BD$4,IF((ROW('Массив с заданной глубиной'!C27)-$BE$7)&lt;0,-$BD$4,2-$BD$4))*PI()+ATAN((ROW('Массив с заданной глубиной'!C27)-$BE$7)/(COLUMN('Массив с заданной глубиной'!C27)-$BE$6)),2*PI()),"")</f>
        <v/>
      </c>
      <c r="BK27" s="28" t="str">
        <f>IF(ISNUMBER('Массив с заданной глубиной'!D27),MOD(IF((COLUMN('Массив с заданной глубиной'!D27)-$BE$6)&gt;0,1-$BD$4,IF((ROW('Массив с заданной глубиной'!D27)-$BE$7)&lt;0,-$BD$4,2-$BD$4))*PI()+ATAN((ROW('Массив с заданной глубиной'!D27)-$BE$7)/(COLUMN('Массив с заданной глубиной'!D27)-$BE$6)),2*PI()),"")</f>
        <v/>
      </c>
      <c r="BL27" s="28" t="str">
        <f>IF(ISNUMBER('Массив с заданной глубиной'!E27),MOD(IF((COLUMN('Массив с заданной глубиной'!E27)-$BE$6)&gt;0,1-$BD$4,IF((ROW('Массив с заданной глубиной'!E27)-$BE$7)&lt;0,-$BD$4,2-$BD$4))*PI()+ATAN((ROW('Массив с заданной глубиной'!E27)-$BE$7)/(COLUMN('Массив с заданной глубиной'!E27)-$BE$6)),2*PI()),"")</f>
        <v/>
      </c>
      <c r="BM27" s="28" t="str">
        <f>IF(ISNUMBER('Массив с заданной глубиной'!F27),MOD(IF((COLUMN('Массив с заданной глубиной'!F27)-$BE$6)&gt;0,1-$BD$4,IF((ROW('Массив с заданной глубиной'!F27)-$BE$7)&lt;0,-$BD$4,2-$BD$4))*PI()+ATAN((ROW('Массив с заданной глубиной'!F27)-$BE$7)/(COLUMN('Массив с заданной глубиной'!F27)-$BE$6)),2*PI()),"")</f>
        <v/>
      </c>
      <c r="BN27" s="28" t="str">
        <f>IF(ISNUMBER('Массив с заданной глубиной'!G27),MOD(IF((COLUMN('Массив с заданной глубиной'!G27)-$BE$6)&gt;0,1-$BD$4,IF((ROW('Массив с заданной глубиной'!G27)-$BE$7)&lt;0,-$BD$4,2-$BD$4))*PI()+ATAN((ROW('Массив с заданной глубиной'!G27)-$BE$7)/(COLUMN('Массив с заданной глубиной'!G27)-$BE$6)),2*PI()),"")</f>
        <v/>
      </c>
      <c r="BO27" s="28" t="str">
        <f>IF(ISNUMBER('Массив с заданной глубиной'!H27),MOD(IF((COLUMN('Массив с заданной глубиной'!H27)-$BE$6)&gt;0,1-$BD$4,IF((ROW('Массив с заданной глубиной'!H27)-$BE$7)&lt;0,-$BD$4,2-$BD$4))*PI()+ATAN((ROW('Массив с заданной глубиной'!H27)-$BE$7)/(COLUMN('Массив с заданной глубиной'!H27)-$BE$6)),2*PI()),"")</f>
        <v/>
      </c>
      <c r="BP27" s="28" t="str">
        <f>IF(ISNUMBER('Массив с заданной глубиной'!I27),MOD(IF((COLUMN('Массив с заданной глубиной'!I27)-$BE$6)&gt;0,1-$BD$4,IF((ROW('Массив с заданной глубиной'!I27)-$BE$7)&lt;0,-$BD$4,2-$BD$4))*PI()+ATAN((ROW('Массив с заданной глубиной'!I27)-$BE$7)/(COLUMN('Массив с заданной глубиной'!I27)-$BE$6)),2*PI()),"")</f>
        <v/>
      </c>
      <c r="BQ27" s="28">
        <f>IF(ISNUMBER('Массив с заданной глубиной'!J27),MOD(IF((COLUMN('Массив с заданной глубиной'!J27)-$BE$6)&gt;0,1-$BD$4,IF((ROW('Массив с заданной глубиной'!J27)-$BE$7)&lt;0,-$BD$4,2-$BD$4))*PI()+ATAN((ROW('Массив с заданной глубиной'!J27)-$BE$7)/(COLUMN('Массив с заданной глубиной'!J27)-$BE$6)),2*PI()),"")</f>
        <v>5.3779848910847292</v>
      </c>
      <c r="BR27" s="28" t="str">
        <f>IF(ISNUMBER('Массив с заданной глубиной'!K27),MOD(IF((COLUMN('Массив с заданной глубиной'!K27)-$BE$6)&gt;0,1-$BD$4,IF((ROW('Массив с заданной глубиной'!K27)-$BE$7)&lt;0,-$BD$4,2-$BD$4))*PI()+ATAN((ROW('Массив с заданной глубиной'!K27)-$BE$7)/(COLUMN('Массив с заданной глубиной'!K27)-$BE$6)),2*PI()),"")</f>
        <v/>
      </c>
      <c r="BS27" s="28" t="str">
        <f>IF(ISNUMBER('Массив с заданной глубиной'!L27),MOD(IF((COLUMN('Массив с заданной глубиной'!L27)-$BE$6)&gt;0,1-$BD$4,IF((ROW('Массив с заданной глубиной'!L27)-$BE$7)&lt;0,-$BD$4,2-$BD$4))*PI()+ATAN((ROW('Массив с заданной глубиной'!L27)-$BE$7)/(COLUMN('Массив с заданной глубиной'!L27)-$BE$6)),2*PI()),"")</f>
        <v/>
      </c>
      <c r="BT27" s="28" t="str">
        <f>IF(ISNUMBER('Массив с заданной глубиной'!M27),MOD(IF((COLUMN('Массив с заданной глубиной'!M27)-$BE$6)&gt;0,1-$BD$4,IF((ROW('Массив с заданной глубиной'!M27)-$BE$7)&lt;0,-$BD$4,2-$BD$4))*PI()+ATAN((ROW('Массив с заданной глубиной'!M27)-$BE$7)/(COLUMN('Массив с заданной глубиной'!M27)-$BE$6)),2*PI()),"")</f>
        <v/>
      </c>
      <c r="BU27" s="28" t="str">
        <f>IF(ISNUMBER('Массив с заданной глубиной'!N27),MOD(IF((COLUMN('Массив с заданной глубиной'!N27)-$BE$6)&gt;0,1-$BD$4,IF((ROW('Массив с заданной глубиной'!N27)-$BE$7)&lt;0,-$BD$4,2-$BD$4))*PI()+ATAN((ROW('Массив с заданной глубиной'!N27)-$BE$7)/(COLUMN('Массив с заданной глубиной'!N27)-$BE$6)),2*PI()),"")</f>
        <v/>
      </c>
      <c r="BV27" s="28" t="str">
        <f>IF(ISNUMBER('Массив с заданной глубиной'!O27),MOD(IF((COLUMN('Массив с заданной глубиной'!O27)-$BE$6)&gt;0,1-$BD$4,IF((ROW('Массив с заданной глубиной'!O27)-$BE$7)&lt;0,-$BD$4,2-$BD$4))*PI()+ATAN((ROW('Массив с заданной глубиной'!O27)-$BE$7)/(COLUMN('Массив с заданной глубиной'!O27)-$BE$6)),2*PI()),"")</f>
        <v/>
      </c>
      <c r="BW27" s="28" t="str">
        <f>IF(ISNUMBER('Массив с заданной глубиной'!P27),MOD(IF((COLUMN('Массив с заданной глубиной'!P27)-$BE$6)&gt;0,1-$BD$4,IF((ROW('Массив с заданной глубиной'!P27)-$BE$7)&lt;0,-$BD$4,2-$BD$4))*PI()+ATAN((ROW('Массив с заданной глубиной'!P27)-$BE$7)/(COLUMN('Массив с заданной глубиной'!P27)-$BE$6)),2*PI()),"")</f>
        <v/>
      </c>
      <c r="BX27" s="28" t="str">
        <f>IF(ISNUMBER('Массив с заданной глубиной'!Q27),MOD(IF((COLUMN('Массив с заданной глубиной'!Q27)-$BE$6)&gt;0,1-$BD$4,IF((ROW('Массив с заданной глубиной'!Q27)-$BE$7)&lt;0,-$BD$4,2-$BD$4))*PI()+ATAN((ROW('Массив с заданной глубиной'!Q27)-$BE$7)/(COLUMN('Массив с заданной глубиной'!Q27)-$BE$6)),2*PI()),"")</f>
        <v/>
      </c>
      <c r="BY27" s="28" t="str">
        <f>IF(ISNUMBER('Массив с заданной глубиной'!R27),MOD(IF((COLUMN('Массив с заданной глубиной'!R27)-$BE$6)&gt;0,1-$BD$4,IF((ROW('Массив с заданной глубиной'!R27)-$BE$7)&lt;0,-$BD$4,2-$BD$4))*PI()+ATAN((ROW('Массив с заданной глубиной'!R27)-$BE$7)/(COLUMN('Массив с заданной глубиной'!R27)-$BE$6)),2*PI()),"")</f>
        <v/>
      </c>
      <c r="BZ27" s="28" t="str">
        <f>IF(ISNUMBER('Массив с заданной глубиной'!S27),MOD(IF((COLUMN('Массив с заданной глубиной'!S27)-$BE$6)&gt;0,1-$BD$4,IF((ROW('Массив с заданной глубиной'!S27)-$BE$7)&lt;0,-$BD$4,2-$BD$4))*PI()+ATAN((ROW('Массив с заданной глубиной'!S27)-$BE$7)/(COLUMN('Массив с заданной глубиной'!S27)-$BE$6)),2*PI()),"")</f>
        <v/>
      </c>
      <c r="CA27" s="28" t="str">
        <f>IF(ISNUMBER('Массив с заданной глубиной'!T27),MOD(IF((COLUMN('Массив с заданной глубиной'!T27)-$BE$6)&gt;0,1-$BD$4,IF((ROW('Массив с заданной глубиной'!T27)-$BE$7)&lt;0,-$BD$4,2-$BD$4))*PI()+ATAN((ROW('Массив с заданной глубиной'!T27)-$BE$7)/(COLUMN('Массив с заданной глубиной'!T27)-$BE$6)),2*PI()),"")</f>
        <v/>
      </c>
      <c r="CB27" s="28" t="str">
        <f>IF(ISNUMBER('Массив с заданной глубиной'!U27),MOD(IF((COLUMN('Массив с заданной глубиной'!U27)-$BE$6)&gt;0,1-$BD$4,IF((ROW('Массив с заданной глубиной'!U27)-$BE$7)&lt;0,-$BD$4,2-$BD$4))*PI()+ATAN((ROW('Массив с заданной глубиной'!U27)-$BE$7)/(COLUMN('Массив с заданной глубиной'!U27)-$BE$6)),2*PI()),"")</f>
        <v/>
      </c>
      <c r="CC27" s="28" t="str">
        <f>IF(ISNUMBER('Массив с заданной глубиной'!V27),MOD(IF((COLUMN('Массив с заданной глубиной'!V27)-$BE$6)&gt;0,1-$BD$4,IF((ROW('Массив с заданной глубиной'!V27)-$BE$7)&lt;0,-$BD$4,2-$BD$4))*PI()+ATAN((ROW('Массив с заданной глубиной'!V27)-$BE$7)/(COLUMN('Массив с заданной глубиной'!V27)-$BE$6)),2*PI()),"")</f>
        <v/>
      </c>
      <c r="CD27" s="28" t="str">
        <f>IF(ISNUMBER('Массив с заданной глубиной'!W27),MOD(IF((COLUMN('Массив с заданной глубиной'!W27)-$BE$6)&gt;0,1-$BD$4,IF((ROW('Массив с заданной глубиной'!W27)-$BE$7)&lt;0,-$BD$4,2-$BD$4))*PI()+ATAN((ROW('Массив с заданной глубиной'!W27)-$BE$7)/(COLUMN('Массив с заданной глубиной'!W27)-$BE$6)),2*PI()),"")</f>
        <v/>
      </c>
      <c r="CE27" s="28" t="str">
        <f>IF(ISNUMBER('Массив с заданной глубиной'!X27),MOD(IF((COLUMN('Массив с заданной глубиной'!X27)-$BE$6)&gt;0,1-$BD$4,IF((ROW('Массив с заданной глубиной'!X27)-$BE$7)&lt;0,-$BD$4,2-$BD$4))*PI()+ATAN((ROW('Массив с заданной глубиной'!X27)-$BE$7)/(COLUMN('Массив с заданной глубиной'!X27)-$BE$6)),2*PI()),"")</f>
        <v/>
      </c>
      <c r="CF27" s="28" t="str">
        <f>IF(ISNUMBER('Массив с заданной глубиной'!Y27),MOD(IF((COLUMN('Массив с заданной глубиной'!Y27)-$BE$6)&gt;0,1-$BD$4,IF((ROW('Массив с заданной глубиной'!Y27)-$BE$7)&lt;0,-$BD$4,2-$BD$4))*PI()+ATAN((ROW('Массив с заданной глубиной'!Y27)-$BE$7)/(COLUMN('Массив с заданной глубиной'!Y27)-$BE$6)),2*PI()),"")</f>
        <v/>
      </c>
      <c r="CG27" s="28" t="str">
        <f>IF(ISNUMBER('Массив с заданной глубиной'!Z27),MOD(IF((COLUMN('Массив с заданной глубиной'!Z27)-$BE$6)&gt;0,1-$BD$4,IF((ROW('Массив с заданной глубиной'!Z27)-$BE$7)&lt;0,-$BD$4,2-$BD$4))*PI()+ATAN((ROW('Массив с заданной глубиной'!Z27)-$BE$7)/(COLUMN('Массив с заданной глубиной'!Z27)-$BE$6)),2*PI()),"")</f>
        <v/>
      </c>
      <c r="CH27" s="28" t="str">
        <f>IF(ISNUMBER('Массив с заданной глубиной'!AA27),MOD(IF((COLUMN('Массив с заданной глубиной'!AA27)-$BE$6)&gt;0,1-$BD$4,IF((ROW('Массив с заданной глубиной'!AA27)-$BE$7)&lt;0,-$BD$4,2-$BD$4))*PI()+ATAN((ROW('Массив с заданной глубиной'!AA27)-$BE$7)/(COLUMN('Массив с заданной глубиной'!AA27)-$BE$6)),2*PI()),"")</f>
        <v/>
      </c>
      <c r="CI27" s="28" t="str">
        <f>IF(ISNUMBER('Массив с заданной глубиной'!AB27),MOD(IF((COLUMN('Массив с заданной глубиной'!AB27)-$BE$6)&gt;0,1-$BD$4,IF((ROW('Массив с заданной глубиной'!AB27)-$BE$7)&lt;0,-$BD$4,2-$BD$4))*PI()+ATAN((ROW('Массив с заданной глубиной'!AB27)-$BE$7)/(COLUMN('Массив с заданной глубиной'!AB27)-$BE$6)),2*PI()),"")</f>
        <v/>
      </c>
      <c r="CJ27" s="28" t="str">
        <f>IF(ISNUMBER('Массив с заданной глубиной'!AC27),MOD(IF((COLUMN('Массив с заданной глубиной'!AC27)-$BE$6)&gt;0,1-$BD$4,IF((ROW('Массив с заданной глубиной'!AC27)-$BE$7)&lt;0,-$BD$4,2-$BD$4))*PI()+ATAN((ROW('Массив с заданной глубиной'!AC27)-$BE$7)/(COLUMN('Массив с заданной глубиной'!AC27)-$BE$6)),2*PI()),"")</f>
        <v/>
      </c>
      <c r="CK27" s="28" t="str">
        <f>IF(ISNUMBER('Массив с заданной глубиной'!AD27),MOD(IF((COLUMN('Массив с заданной глубиной'!AD27)-$BE$6)&gt;0,1-$BD$4,IF((ROW('Массив с заданной глубиной'!AD27)-$BE$7)&lt;0,-$BD$4,2-$BD$4))*PI()+ATAN((ROW('Массив с заданной глубиной'!AD27)-$BE$7)/(COLUMN('Массив с заданной глубиной'!AD27)-$BE$6)),2*PI()),"")</f>
        <v/>
      </c>
      <c r="CL27" s="28" t="str">
        <f>IF(ISNUMBER('Массив с заданной глубиной'!AE27),MOD(IF((COLUMN('Массив с заданной глубиной'!AE27)-$BE$6)&gt;0,1-$BD$4,IF((ROW('Массив с заданной глубиной'!AE27)-$BE$7)&lt;0,-$BD$4,2-$BD$4))*PI()+ATAN((ROW('Массив с заданной глубиной'!AE27)-$BE$7)/(COLUMN('Массив с заданной глубиной'!AE27)-$BE$6)),2*PI()),"")</f>
        <v/>
      </c>
      <c r="CM27" s="28" t="str">
        <f>IF(ISNUMBER('Массив с заданной глубиной'!AF27),MOD(IF((COLUMN('Массив с заданной глубиной'!AF27)-$BE$6)&gt;0,1-$BD$4,IF((ROW('Массив с заданной глубиной'!AF27)-$BE$7)&lt;0,-$BD$4,2-$BD$4))*PI()+ATAN((ROW('Массив с заданной глубиной'!AF27)-$BE$7)/(COLUMN('Массив с заданной глубиной'!AF27)-$BE$6)),2*PI()),"")</f>
        <v/>
      </c>
      <c r="CN27" s="28" t="str">
        <f>IF(ISNUMBER('Массив с заданной глубиной'!AG27),MOD(IF((COLUMN('Массив с заданной глубиной'!AG27)-$BE$6)&gt;0,1-$BD$4,IF((ROW('Массив с заданной глубиной'!AG27)-$BE$7)&lt;0,-$BD$4,2-$BD$4))*PI()+ATAN((ROW('Массив с заданной глубиной'!AG27)-$BE$7)/(COLUMN('Массив с заданной глубиной'!AG27)-$BE$6)),2*PI()),"")</f>
        <v/>
      </c>
      <c r="CO27" s="28" t="str">
        <f>IF(ISNUMBER('Массив с заданной глубиной'!AH27),MOD(IF((COLUMN('Массив с заданной глубиной'!AH27)-$BE$6)&gt;0,1-$BD$4,IF((ROW('Массив с заданной глубиной'!AH27)-$BE$7)&lt;0,-$BD$4,2-$BD$4))*PI()+ATAN((ROW('Массив с заданной глубиной'!AH27)-$BE$7)/(COLUMN('Массив с заданной глубиной'!AH27)-$BE$6)),2*PI()),"")</f>
        <v/>
      </c>
      <c r="CP27" s="28" t="str">
        <f>IF(ISNUMBER('Массив с заданной глубиной'!AI27),MOD(IF((COLUMN('Массив с заданной глубиной'!AI27)-$BE$6)&gt;0,1-$BD$4,IF((ROW('Массив с заданной глубиной'!AI27)-$BE$7)&lt;0,-$BD$4,2-$BD$4))*PI()+ATAN((ROW('Массив с заданной глубиной'!AI27)-$BE$7)/(COLUMN('Массив с заданной глубиной'!AI27)-$BE$6)),2*PI()),"")</f>
        <v/>
      </c>
      <c r="CQ27" s="28" t="str">
        <f>IF(ISNUMBER('Массив с заданной глубиной'!AJ27),MOD(IF((COLUMN('Массив с заданной глубиной'!AJ27)-$BE$6)&gt;0,1-$BD$4,IF((ROW('Массив с заданной глубиной'!AJ27)-$BE$7)&lt;0,-$BD$4,2-$BD$4))*PI()+ATAN((ROW('Массив с заданной глубиной'!AJ27)-$BE$7)/(COLUMN('Массив с заданной глубиной'!AJ27)-$BE$6)),2*PI()),"")</f>
        <v/>
      </c>
      <c r="CR27" s="28" t="str">
        <f>IF(ISNUMBER('Массив с заданной глубиной'!AK27),MOD(IF((COLUMN('Массив с заданной глубиной'!AK27)-$BE$6)&gt;0,1-$BD$4,IF((ROW('Массив с заданной глубиной'!AK27)-$BE$7)&lt;0,-$BD$4,2-$BD$4))*PI()+ATAN((ROW('Массив с заданной глубиной'!AK27)-$BE$7)/(COLUMN('Массив с заданной глубиной'!AK27)-$BE$6)),2*PI()),"")</f>
        <v/>
      </c>
      <c r="CS27" s="28" t="str">
        <f>IF(ISNUMBER('Массив с заданной глубиной'!AL27),MOD(IF((COLUMN('Массив с заданной глубиной'!AL27)-$BE$6)&gt;0,1-$BD$4,IF((ROW('Массив с заданной глубиной'!AL27)-$BE$7)&lt;0,-$BD$4,2-$BD$4))*PI()+ATAN((ROW('Массив с заданной глубиной'!AL27)-$BE$7)/(COLUMN('Массив с заданной глубиной'!AL27)-$BE$6)),2*PI()),"")</f>
        <v/>
      </c>
      <c r="CT27" s="28" t="str">
        <f>IF(ISNUMBER('Массив с заданной глубиной'!AM27),MOD(IF((COLUMN('Массив с заданной глубиной'!AM27)-$BE$6)&gt;0,1-$BD$4,IF((ROW('Массив с заданной глубиной'!AM27)-$BE$7)&lt;0,-$BD$4,2-$BD$4))*PI()+ATAN((ROW('Массив с заданной глубиной'!AM27)-$BE$7)/(COLUMN('Массив с заданной глубиной'!AM27)-$BE$6)),2*PI()),"")</f>
        <v/>
      </c>
      <c r="CU27" s="28" t="str">
        <f>IF(ISNUMBER('Массив с заданной глубиной'!AN27),MOD(IF((COLUMN('Массив с заданной глубиной'!AN27)-$BE$6)&gt;0,1-$BD$4,IF((ROW('Массив с заданной глубиной'!AN27)-$BE$7)&lt;0,-$BD$4,2-$BD$4))*PI()+ATAN((ROW('Массив с заданной глубиной'!AN27)-$BE$7)/(COLUMN('Массив с заданной глубиной'!AN27)-$BE$6)),2*PI()),"")</f>
        <v/>
      </c>
      <c r="CV27" s="28" t="str">
        <f>IF(ISNUMBER('Массив с заданной глубиной'!AO27),MOD(IF((COLUMN('Массив с заданной глубиной'!AO27)-$BE$6)&gt;0,1-$BD$4,IF((ROW('Массив с заданной глубиной'!AO27)-$BE$7)&lt;0,-$BD$4,2-$BD$4))*PI()+ATAN((ROW('Массив с заданной глубиной'!AO27)-$BE$7)/(COLUMN('Массив с заданной глубиной'!AO27)-$BE$6)),2*PI()),"")</f>
        <v/>
      </c>
      <c r="CW27" s="28" t="str">
        <f>IF(ISNUMBER('Массив с заданной глубиной'!AP27),MOD(IF((COLUMN('Массив с заданной глубиной'!AP27)-$BE$6)&gt;0,1-$BD$4,IF((ROW('Массив с заданной глубиной'!AP27)-$BE$7)&lt;0,-$BD$4,2-$BD$4))*PI()+ATAN((ROW('Массив с заданной глубиной'!AP27)-$BE$7)/(COLUMN('Массив с заданной глубиной'!AP27)-$BE$6)),2*PI()),"")</f>
        <v/>
      </c>
      <c r="CX27" s="28">
        <f>IF(ISNUMBER('Массив с заданной глубиной'!AQ27),MOD(IF((COLUMN('Массив с заданной глубиной'!AQ27)-$BE$6)&gt;0,1-$BD$4,IF((ROW('Массив с заданной глубиной'!AQ27)-$BE$7)&lt;0,-$BD$4,2-$BD$4))*PI()+ATAN((ROW('Массив с заданной глубиной'!AQ27)-$BE$7)/(COLUMN('Массив с заданной глубиной'!AQ27)-$BE$6)),2*PI()),"")</f>
        <v>2.4585280771750546</v>
      </c>
      <c r="CY27" s="28" t="str">
        <f>IF(ISNUMBER('Массив с заданной глубиной'!AR27),MOD(IF((COLUMN('Массив с заданной глубиной'!AR27)-$BE$6)&gt;0,1-$BD$4,IF((ROW('Массив с заданной глубиной'!AR27)-$BE$7)&lt;0,-$BD$4,2-$BD$4))*PI()+ATAN((ROW('Массив с заданной глубиной'!AR27)-$BE$7)/(COLUMN('Массив с заданной глубиной'!AR27)-$BE$6)),2*PI()),"")</f>
        <v/>
      </c>
      <c r="CZ27" s="28" t="str">
        <f>IF(ISNUMBER('Массив с заданной глубиной'!AS27),MOD(IF((COLUMN('Массив с заданной глубиной'!AS27)-$BE$6)&gt;0,1-$BD$4,IF((ROW('Массив с заданной глубиной'!AS27)-$BE$7)&lt;0,-$BD$4,2-$BD$4))*PI()+ATAN((ROW('Массив с заданной глубиной'!AS27)-$BE$7)/(COLUMN('Массив с заданной глубиной'!AS27)-$BE$6)),2*PI()),"")</f>
        <v/>
      </c>
      <c r="DA27" s="28" t="str">
        <f>IF(ISNUMBER('Массив с заданной глубиной'!AT27),MOD(IF((COLUMN('Массив с заданной глубиной'!AT27)-$BE$6)&gt;0,1-$BD$4,IF((ROW('Массив с заданной глубиной'!AT27)-$BE$7)&lt;0,-$BD$4,2-$BD$4))*PI()+ATAN((ROW('Массив с заданной глубиной'!AT27)-$BE$7)/(COLUMN('Массив с заданной глубиной'!AT27)-$BE$6)),2*PI()),"")</f>
        <v/>
      </c>
      <c r="DB27" s="28" t="str">
        <f>IF(ISNUMBER('Массив с заданной глубиной'!AU27),MOD(IF((COLUMN('Массив с заданной глубиной'!AU27)-$BE$6)&gt;0,1-$BD$4,IF((ROW('Массив с заданной глубиной'!AU27)-$BE$7)&lt;0,-$BD$4,2-$BD$4))*PI()+ATAN((ROW('Массив с заданной глубиной'!AU27)-$BE$7)/(COLUMN('Массив с заданной глубиной'!AU27)-$BE$6)),2*PI()),"")</f>
        <v/>
      </c>
      <c r="DC27" s="28" t="str">
        <f>IF(ISNUMBER('Массив с заданной глубиной'!AV27),MOD(IF((COLUMN('Массив с заданной глубиной'!AV27)-$BE$6)&gt;0,1-$BD$4,IF((ROW('Массив с заданной глубиной'!AV27)-$BE$7)&lt;0,-$BD$4,2-$BD$4))*PI()+ATAN((ROW('Массив с заданной глубиной'!AV27)-$BE$7)/(COLUMN('Массив с заданной глубиной'!AV27)-$BE$6)),2*PI()),"")</f>
        <v/>
      </c>
      <c r="DD27" s="28" t="str">
        <f>IF(ISNUMBER('Массив с заданной глубиной'!AW27),MOD(IF((COLUMN('Массив с заданной глубиной'!AW27)-$BE$6)&gt;0,1-$BD$4,IF((ROW('Массив с заданной глубиной'!AW27)-$BE$7)&lt;0,-$BD$4,2-$BD$4))*PI()+ATAN((ROW('Массив с заданной глубиной'!AW27)-$BE$7)/(COLUMN('Массив с заданной глубиной'!AW27)-$BE$6)),2*PI()),"")</f>
        <v/>
      </c>
      <c r="DE27" s="28" t="str">
        <f>IF(ISNUMBER('Массив с заданной глубиной'!AX27),MOD(IF((COLUMN('Массив с заданной глубиной'!AX27)-$BE$6)&gt;0,1-$BD$4,IF((ROW('Массив с заданной глубиной'!AX27)-$BE$7)&lt;0,-$BD$4,2-$BD$4))*PI()+ATAN((ROW('Массив с заданной глубиной'!AX27)-$BE$7)/(COLUMN('Массив с заданной глубиной'!AX27)-$BE$6)),2*PI()),"")</f>
        <v/>
      </c>
      <c r="DF27" s="28" t="str">
        <f>IF(ISNUMBER('Массив с заданной глубиной'!AY27),MOD(IF((COLUMN('Массив с заданной глубиной'!AY27)-$BE$6)&gt;0,1-$BD$4,IF((ROW('Массив с заданной глубиной'!AY27)-$BE$7)&lt;0,-$BD$4,2-$BD$4))*PI()+ATAN((ROW('Массив с заданной глубиной'!AY27)-$BE$7)/(COLUMN('Массив с заданной глубиной'!AY27)-$BE$6)),2*PI()),"")</f>
        <v/>
      </c>
    </row>
    <row r="28" spans="2:110" ht="18" customHeight="1" thickBot="1" x14ac:dyDescent="0.3">
      <c r="B28" s="27" t="str">
        <f>IF('Массив с заданной глубиной'!B28=$BD$3,
RANK(BI28,$BI$2:$DF$51,1),"")</f>
        <v/>
      </c>
      <c r="C28" s="27" t="str">
        <f>IF('Массив с заданной глубиной'!C28=$BD$3,
RANK(BJ28,$BI$2:$DF$51,1),"")</f>
        <v/>
      </c>
      <c r="D28" s="27" t="str">
        <f>IF('Массив с заданной глубиной'!D28=$BD$3,
RANK(BK28,$BI$2:$DF$51,1),"")</f>
        <v/>
      </c>
      <c r="E28" s="27" t="str">
        <f>IF('Массив с заданной глубиной'!E28=$BD$3,
RANK(BL28,$BI$2:$DF$51,1),"")</f>
        <v/>
      </c>
      <c r="F28" s="27" t="str">
        <f>IF('Массив с заданной глубиной'!F28=$BD$3,
RANK(BM28,$BI$2:$DF$51,1),"")</f>
        <v/>
      </c>
      <c r="G28" s="27" t="str">
        <f>IF('Массив с заданной глубиной'!G28=$BD$3,
RANK(BN28,$BI$2:$DF$51,1),"")</f>
        <v/>
      </c>
      <c r="H28" s="27" t="str">
        <f>IF('Массив с заданной глубиной'!H28=$BD$3,
RANK(BO28,$BI$2:$DF$51,1),"")</f>
        <v/>
      </c>
      <c r="I28" s="27" t="str">
        <f>IF('Массив с заданной глубиной'!I28=$BD$3,
RANK(BP28,$BI$2:$DF$51,1),"")</f>
        <v/>
      </c>
      <c r="J28" s="27">
        <f>IF('Массив с заданной глубиной'!J28=$BD$3,
RANK(BQ28,$BI$2:$DF$51,1),"")</f>
        <v>121</v>
      </c>
      <c r="K28" s="27" t="str">
        <f>IF('Массив с заданной глубиной'!K28=$BD$3,
RANK(BR28,$BI$2:$DF$51,1),"")</f>
        <v/>
      </c>
      <c r="L28" s="27" t="str">
        <f>IF('Массив с заданной глубиной'!L28=$BD$3,
RANK(BS28,$BI$2:$DF$51,1),"")</f>
        <v/>
      </c>
      <c r="M28" s="27" t="str">
        <f>IF('Массив с заданной глубиной'!M28=$BD$3,
RANK(BT28,$BI$2:$DF$51,1),"")</f>
        <v/>
      </c>
      <c r="N28" s="27" t="str">
        <f>IF('Массив с заданной глубиной'!N28=$BD$3,
RANK(BU28,$BI$2:$DF$51,1),"")</f>
        <v/>
      </c>
      <c r="O28" s="27" t="str">
        <f>IF('Массив с заданной глубиной'!O28=$BD$3,
RANK(BV28,$BI$2:$DF$51,1),"")</f>
        <v/>
      </c>
      <c r="P28" s="27" t="str">
        <f>IF('Массив с заданной глубиной'!P28=$BD$3,
RANK(BW28,$BI$2:$DF$51,1),"")</f>
        <v/>
      </c>
      <c r="Q28" s="27" t="str">
        <f>IF('Массив с заданной глубиной'!Q28=$BD$3,
RANK(BX28,$BI$2:$DF$51,1),"")</f>
        <v/>
      </c>
      <c r="R28" s="27" t="str">
        <f>IF('Массив с заданной глубиной'!R28=$BD$3,
RANK(BY28,$BI$2:$DF$51,1),"")</f>
        <v/>
      </c>
      <c r="S28" s="27" t="str">
        <f>IF('Массив с заданной глубиной'!S28=$BD$3,
RANK(BZ28,$BI$2:$DF$51,1),"")</f>
        <v/>
      </c>
      <c r="T28" s="27" t="str">
        <f>IF('Массив с заданной глубиной'!T28=$BD$3,
RANK(CA28,$BI$2:$DF$51,1),"")</f>
        <v/>
      </c>
      <c r="U28" s="27" t="str">
        <f>IF('Массив с заданной глубиной'!U28=$BD$3,
RANK(CB28,$BI$2:$DF$51,1),"")</f>
        <v/>
      </c>
      <c r="V28" s="27" t="str">
        <f>IF('Массив с заданной глубиной'!V28=$BD$3,
RANK(CC28,$BI$2:$DF$51,1),"")</f>
        <v/>
      </c>
      <c r="W28" s="27" t="str">
        <f>IF('Массив с заданной глубиной'!W28=$BD$3,
RANK(CD28,$BI$2:$DF$51,1),"")</f>
        <v/>
      </c>
      <c r="X28" s="27" t="str">
        <f>IF('Массив с заданной глубиной'!X28=$BD$3,
RANK(CE28,$BI$2:$DF$51,1),"")</f>
        <v/>
      </c>
      <c r="Y28" s="27" t="str">
        <f>IF('Массив с заданной глубиной'!Y28=$BD$3,
RANK(CF28,$BI$2:$DF$51,1),"")</f>
        <v/>
      </c>
      <c r="Z28" s="27" t="str">
        <f>IF('Массив с заданной глубиной'!Z28=$BD$3,
RANK(CG28,$BI$2:$DF$51,1),"")</f>
        <v/>
      </c>
      <c r="AA28" s="27" t="str">
        <f>IF('Массив с заданной глубиной'!AA28=$BD$3,
RANK(CH28,$BI$2:$DF$51,1),"")</f>
        <v/>
      </c>
      <c r="AB28" s="27" t="str">
        <f>IF('Массив с заданной глубиной'!AB28=$BD$3,
RANK(CI28,$BI$2:$DF$51,1),"")</f>
        <v/>
      </c>
      <c r="AC28" s="27" t="str">
        <f>IF('Массив с заданной глубиной'!AC28=$BD$3,
RANK(CJ28,$BI$2:$DF$51,1),"")</f>
        <v/>
      </c>
      <c r="AD28" s="27" t="str">
        <f>IF('Массив с заданной глубиной'!AD28=$BD$3,
RANK(CK28,$BI$2:$DF$51,1),"")</f>
        <v/>
      </c>
      <c r="AE28" s="27" t="str">
        <f>IF('Массив с заданной глубиной'!AE28=$BD$3,
RANK(CL28,$BI$2:$DF$51,1),"")</f>
        <v/>
      </c>
      <c r="AF28" s="27" t="str">
        <f>IF('Массив с заданной глубиной'!AF28=$BD$3,
RANK(CM28,$BI$2:$DF$51,1),"")</f>
        <v/>
      </c>
      <c r="AG28" s="27" t="str">
        <f>IF('Массив с заданной глубиной'!AG28=$BD$3,
RANK(CN28,$BI$2:$DF$51,1),"")</f>
        <v/>
      </c>
      <c r="AH28" s="27" t="str">
        <f>IF('Массив с заданной глубиной'!AH28=$BD$3,
RANK(CO28,$BI$2:$DF$51,1),"")</f>
        <v/>
      </c>
      <c r="AI28" s="27" t="str">
        <f>IF('Массив с заданной глубиной'!AI28=$BD$3,
RANK(CP28,$BI$2:$DF$51,1),"")</f>
        <v/>
      </c>
      <c r="AJ28" s="27" t="str">
        <f>IF('Массив с заданной глубиной'!AJ28=$BD$3,
RANK(CQ28,$BI$2:$DF$51,1),"")</f>
        <v/>
      </c>
      <c r="AK28" s="27" t="str">
        <f>IF('Массив с заданной глубиной'!AK28=$BD$3,
RANK(CR28,$BI$2:$DF$51,1),"")</f>
        <v/>
      </c>
      <c r="AL28" s="27" t="str">
        <f>IF('Массив с заданной глубиной'!AL28=$BD$3,
RANK(CS28,$BI$2:$DF$51,1),"")</f>
        <v/>
      </c>
      <c r="AM28" s="27" t="str">
        <f>IF('Массив с заданной глубиной'!AM28=$BD$3,
RANK(CT28,$BI$2:$DF$51,1),"")</f>
        <v/>
      </c>
      <c r="AN28" s="27" t="str">
        <f>IF('Массив с заданной глубиной'!AN28=$BD$3,
RANK(CU28,$BI$2:$DF$51,1),"")</f>
        <v/>
      </c>
      <c r="AO28" s="27" t="str">
        <f>IF('Массив с заданной глубиной'!AO28=$BD$3,
RANK(CV28,$BI$2:$DF$51,1),"")</f>
        <v/>
      </c>
      <c r="AP28" s="27" t="str">
        <f>IF('Массив с заданной глубиной'!AP28=$BD$3,
RANK(CW28,$BI$2:$DF$51,1),"")</f>
        <v/>
      </c>
      <c r="AQ28" s="27">
        <f>IF('Массив с заданной глубиной'!AQ28=$BD$3,
RANK(CX28,$BI$2:$DF$51,1),"")</f>
        <v>58</v>
      </c>
      <c r="AR28" s="27" t="str">
        <f>IF('Массив с заданной глубиной'!AR28=$BD$3,
RANK(CY28,$BI$2:$DF$51,1),"")</f>
        <v/>
      </c>
      <c r="AS28" s="27" t="str">
        <f>IF('Массив с заданной глубиной'!AS28=$BD$3,
RANK(CZ28,$BI$2:$DF$51,1),"")</f>
        <v/>
      </c>
      <c r="AT28" s="27" t="str">
        <f>IF('Массив с заданной глубиной'!AT28=$BD$3,
RANK(DA28,$BI$2:$DF$51,1),"")</f>
        <v/>
      </c>
      <c r="AU28" s="27" t="str">
        <f>IF('Массив с заданной глубиной'!AU28=$BD$3,
RANK(DB28,$BI$2:$DF$51,1),"")</f>
        <v/>
      </c>
      <c r="AV28" s="27" t="str">
        <f>IF('Массив с заданной глубиной'!AV28=$BD$3,
RANK(DC28,$BI$2:$DF$51,1),"")</f>
        <v/>
      </c>
      <c r="AW28" s="27" t="str">
        <f>IF('Массив с заданной глубиной'!AW28=$BD$3,
RANK(DD28,$BI$2:$DF$51,1),"")</f>
        <v/>
      </c>
      <c r="AX28" s="27" t="str">
        <f>IF('Массив с заданной глубиной'!AX28=$BD$3,
RANK(DE28,$BI$2:$DF$51,1),"")</f>
        <v/>
      </c>
      <c r="AY28" s="27" t="str">
        <f>IF('Массив с заданной глубиной'!AY28=$BD$3,
RANK(DF28,$BI$2:$DF$51,1),"")</f>
        <v/>
      </c>
      <c r="BC28" s="26">
        <v>0.16</v>
      </c>
      <c r="BE28" s="26">
        <v>17</v>
      </c>
      <c r="BI28" s="28" t="str">
        <f>IF(ISNUMBER('Массив с заданной глубиной'!B28),MOD(IF((COLUMN('Массив с заданной глубиной'!B28)-$BE$6)&gt;0,1-$BD$4,IF((ROW('Массив с заданной глубиной'!B28)-$BE$7)&lt;0,-$BD$4,2-$BD$4))*PI()+ATAN((ROW('Массив с заданной глубиной'!B28)-$BE$7)/(COLUMN('Массив с заданной глубиной'!B28)-$BE$6)),2*PI()),"")</f>
        <v/>
      </c>
      <c r="BJ28" s="28" t="str">
        <f>IF(ISNUMBER('Массив с заданной глубиной'!C28),MOD(IF((COLUMN('Массив с заданной глубиной'!C28)-$BE$6)&gt;0,1-$BD$4,IF((ROW('Массив с заданной глубиной'!C28)-$BE$7)&lt;0,-$BD$4,2-$BD$4))*PI()+ATAN((ROW('Массив с заданной глубиной'!C28)-$BE$7)/(COLUMN('Массив с заданной глубиной'!C28)-$BE$6)),2*PI()),"")</f>
        <v/>
      </c>
      <c r="BK28" s="28" t="str">
        <f>IF(ISNUMBER('Массив с заданной глубиной'!D28),MOD(IF((COLUMN('Массив с заданной глубиной'!D28)-$BE$6)&gt;0,1-$BD$4,IF((ROW('Массив с заданной глубиной'!D28)-$BE$7)&lt;0,-$BD$4,2-$BD$4))*PI()+ATAN((ROW('Массив с заданной глубиной'!D28)-$BE$7)/(COLUMN('Массив с заданной глубиной'!D28)-$BE$6)),2*PI()),"")</f>
        <v/>
      </c>
      <c r="BL28" s="28" t="str">
        <f>IF(ISNUMBER('Массив с заданной глубиной'!E28),MOD(IF((COLUMN('Массив с заданной глубиной'!E28)-$BE$6)&gt;0,1-$BD$4,IF((ROW('Массив с заданной глубиной'!E28)-$BE$7)&lt;0,-$BD$4,2-$BD$4))*PI()+ATAN((ROW('Массив с заданной глубиной'!E28)-$BE$7)/(COLUMN('Массив с заданной глубиной'!E28)-$BE$6)),2*PI()),"")</f>
        <v/>
      </c>
      <c r="BM28" s="28" t="str">
        <f>IF(ISNUMBER('Массив с заданной глубиной'!F28),MOD(IF((COLUMN('Массив с заданной глубиной'!F28)-$BE$6)&gt;0,1-$BD$4,IF((ROW('Массив с заданной глубиной'!F28)-$BE$7)&lt;0,-$BD$4,2-$BD$4))*PI()+ATAN((ROW('Массив с заданной глубиной'!F28)-$BE$7)/(COLUMN('Массив с заданной глубиной'!F28)-$BE$6)),2*PI()),"")</f>
        <v/>
      </c>
      <c r="BN28" s="28" t="str">
        <f>IF(ISNUMBER('Массив с заданной глубиной'!G28),MOD(IF((COLUMN('Массив с заданной глубиной'!G28)-$BE$6)&gt;0,1-$BD$4,IF((ROW('Массив с заданной глубиной'!G28)-$BE$7)&lt;0,-$BD$4,2-$BD$4))*PI()+ATAN((ROW('Массив с заданной глубиной'!G28)-$BE$7)/(COLUMN('Массив с заданной глубиной'!G28)-$BE$6)),2*PI()),"")</f>
        <v/>
      </c>
      <c r="BO28" s="28" t="str">
        <f>IF(ISNUMBER('Массив с заданной глубиной'!H28),MOD(IF((COLUMN('Массив с заданной глубиной'!H28)-$BE$6)&gt;0,1-$BD$4,IF((ROW('Массив с заданной глубиной'!H28)-$BE$7)&lt;0,-$BD$4,2-$BD$4))*PI()+ATAN((ROW('Массив с заданной глубиной'!H28)-$BE$7)/(COLUMN('Массив с заданной глубиной'!H28)-$BE$6)),2*PI()),"")</f>
        <v/>
      </c>
      <c r="BP28" s="28" t="str">
        <f>IF(ISNUMBER('Массив с заданной глубиной'!I28),MOD(IF((COLUMN('Массив с заданной глубиной'!I28)-$BE$6)&gt;0,1-$BD$4,IF((ROW('Массив с заданной глубиной'!I28)-$BE$7)&lt;0,-$BD$4,2-$BD$4))*PI()+ATAN((ROW('Массив с заданной глубиной'!I28)-$BE$7)/(COLUMN('Массив с заданной глубиной'!I28)-$BE$6)),2*PI()),"")</f>
        <v/>
      </c>
      <c r="BQ28" s="28">
        <f>IF(ISNUMBER('Массив с заданной глубиной'!J28),MOD(IF((COLUMN('Массив с заданной глубиной'!J28)-$BE$6)&gt;0,1-$BD$4,IF((ROW('Массив с заданной глубиной'!J28)-$BE$7)&lt;0,-$BD$4,2-$BD$4))*PI()+ATAN((ROW('Массив с заданной глубиной'!J28)-$BE$7)/(COLUMN('Массив с заданной глубиной'!J28)-$BE$6)),2*PI()),"")</f>
        <v>5.3136916776796648</v>
      </c>
      <c r="BR28" s="28" t="str">
        <f>IF(ISNUMBER('Массив с заданной глубиной'!K28),MOD(IF((COLUMN('Массив с заданной глубиной'!K28)-$BE$6)&gt;0,1-$BD$4,IF((ROW('Массив с заданной глубиной'!K28)-$BE$7)&lt;0,-$BD$4,2-$BD$4))*PI()+ATAN((ROW('Массив с заданной глубиной'!K28)-$BE$7)/(COLUMN('Массив с заданной глубиной'!K28)-$BE$6)),2*PI()),"")</f>
        <v/>
      </c>
      <c r="BS28" s="28" t="str">
        <f>IF(ISNUMBER('Массив с заданной глубиной'!L28),MOD(IF((COLUMN('Массив с заданной глубиной'!L28)-$BE$6)&gt;0,1-$BD$4,IF((ROW('Массив с заданной глубиной'!L28)-$BE$7)&lt;0,-$BD$4,2-$BD$4))*PI()+ATAN((ROW('Массив с заданной глубиной'!L28)-$BE$7)/(COLUMN('Массив с заданной глубиной'!L28)-$BE$6)),2*PI()),"")</f>
        <v/>
      </c>
      <c r="BT28" s="28" t="str">
        <f>IF(ISNUMBER('Массив с заданной глубиной'!M28),MOD(IF((COLUMN('Массив с заданной глубиной'!M28)-$BE$6)&gt;0,1-$BD$4,IF((ROW('Массив с заданной глубиной'!M28)-$BE$7)&lt;0,-$BD$4,2-$BD$4))*PI()+ATAN((ROW('Массив с заданной глубиной'!M28)-$BE$7)/(COLUMN('Массив с заданной глубиной'!M28)-$BE$6)),2*PI()),"")</f>
        <v/>
      </c>
      <c r="BU28" s="28" t="str">
        <f>IF(ISNUMBER('Массив с заданной глубиной'!N28),MOD(IF((COLUMN('Массив с заданной глубиной'!N28)-$BE$6)&gt;0,1-$BD$4,IF((ROW('Массив с заданной глубиной'!N28)-$BE$7)&lt;0,-$BD$4,2-$BD$4))*PI()+ATAN((ROW('Массив с заданной глубиной'!N28)-$BE$7)/(COLUMN('Массив с заданной глубиной'!N28)-$BE$6)),2*PI()),"")</f>
        <v/>
      </c>
      <c r="BV28" s="28" t="str">
        <f>IF(ISNUMBER('Массив с заданной глубиной'!O28),MOD(IF((COLUMN('Массив с заданной глубиной'!O28)-$BE$6)&gt;0,1-$BD$4,IF((ROW('Массив с заданной глубиной'!O28)-$BE$7)&lt;0,-$BD$4,2-$BD$4))*PI()+ATAN((ROW('Массив с заданной глубиной'!O28)-$BE$7)/(COLUMN('Массив с заданной глубиной'!O28)-$BE$6)),2*PI()),"")</f>
        <v/>
      </c>
      <c r="BW28" s="28" t="str">
        <f>IF(ISNUMBER('Массив с заданной глубиной'!P28),MOD(IF((COLUMN('Массив с заданной глубиной'!P28)-$BE$6)&gt;0,1-$BD$4,IF((ROW('Массив с заданной глубиной'!P28)-$BE$7)&lt;0,-$BD$4,2-$BD$4))*PI()+ATAN((ROW('Массив с заданной глубиной'!P28)-$BE$7)/(COLUMN('Массив с заданной глубиной'!P28)-$BE$6)),2*PI()),"")</f>
        <v/>
      </c>
      <c r="BX28" s="28" t="str">
        <f>IF(ISNUMBER('Массив с заданной глубиной'!Q28),MOD(IF((COLUMN('Массив с заданной глубиной'!Q28)-$BE$6)&gt;0,1-$BD$4,IF((ROW('Массив с заданной глубиной'!Q28)-$BE$7)&lt;0,-$BD$4,2-$BD$4))*PI()+ATAN((ROW('Массив с заданной глубиной'!Q28)-$BE$7)/(COLUMN('Массив с заданной глубиной'!Q28)-$BE$6)),2*PI()),"")</f>
        <v/>
      </c>
      <c r="BY28" s="28" t="str">
        <f>IF(ISNUMBER('Массив с заданной глубиной'!R28),MOD(IF((COLUMN('Массив с заданной глубиной'!R28)-$BE$6)&gt;0,1-$BD$4,IF((ROW('Массив с заданной глубиной'!R28)-$BE$7)&lt;0,-$BD$4,2-$BD$4))*PI()+ATAN((ROW('Массив с заданной глубиной'!R28)-$BE$7)/(COLUMN('Массив с заданной глубиной'!R28)-$BE$6)),2*PI()),"")</f>
        <v/>
      </c>
      <c r="BZ28" s="28" t="str">
        <f>IF(ISNUMBER('Массив с заданной глубиной'!S28),MOD(IF((COLUMN('Массив с заданной глубиной'!S28)-$BE$6)&gt;0,1-$BD$4,IF((ROW('Массив с заданной глубиной'!S28)-$BE$7)&lt;0,-$BD$4,2-$BD$4))*PI()+ATAN((ROW('Массив с заданной глубиной'!S28)-$BE$7)/(COLUMN('Массив с заданной глубиной'!S28)-$BE$6)),2*PI()),"")</f>
        <v/>
      </c>
      <c r="CA28" s="28" t="str">
        <f>IF(ISNUMBER('Массив с заданной глубиной'!T28),MOD(IF((COLUMN('Массив с заданной глубиной'!T28)-$BE$6)&gt;0,1-$BD$4,IF((ROW('Массив с заданной глубиной'!T28)-$BE$7)&lt;0,-$BD$4,2-$BD$4))*PI()+ATAN((ROW('Массив с заданной глубиной'!T28)-$BE$7)/(COLUMN('Массив с заданной глубиной'!T28)-$BE$6)),2*PI()),"")</f>
        <v/>
      </c>
      <c r="CB28" s="28" t="str">
        <f>IF(ISNUMBER('Массив с заданной глубиной'!U28),MOD(IF((COLUMN('Массив с заданной глубиной'!U28)-$BE$6)&gt;0,1-$BD$4,IF((ROW('Массив с заданной глубиной'!U28)-$BE$7)&lt;0,-$BD$4,2-$BD$4))*PI()+ATAN((ROW('Массив с заданной глубиной'!U28)-$BE$7)/(COLUMN('Массив с заданной глубиной'!U28)-$BE$6)),2*PI()),"")</f>
        <v/>
      </c>
      <c r="CC28" s="28" t="str">
        <f>IF(ISNUMBER('Массив с заданной глубиной'!V28),MOD(IF((COLUMN('Массив с заданной глубиной'!V28)-$BE$6)&gt;0,1-$BD$4,IF((ROW('Массив с заданной глубиной'!V28)-$BE$7)&lt;0,-$BD$4,2-$BD$4))*PI()+ATAN((ROW('Массив с заданной глубиной'!V28)-$BE$7)/(COLUMN('Массив с заданной глубиной'!V28)-$BE$6)),2*PI()),"")</f>
        <v/>
      </c>
      <c r="CD28" s="28" t="str">
        <f>IF(ISNUMBER('Массив с заданной глубиной'!W28),MOD(IF((COLUMN('Массив с заданной глубиной'!W28)-$BE$6)&gt;0,1-$BD$4,IF((ROW('Массив с заданной глубиной'!W28)-$BE$7)&lt;0,-$BD$4,2-$BD$4))*PI()+ATAN((ROW('Массив с заданной глубиной'!W28)-$BE$7)/(COLUMN('Массив с заданной глубиной'!W28)-$BE$6)),2*PI()),"")</f>
        <v/>
      </c>
      <c r="CE28" s="28" t="str">
        <f>IF(ISNUMBER('Массив с заданной глубиной'!X28),MOD(IF((COLUMN('Массив с заданной глубиной'!X28)-$BE$6)&gt;0,1-$BD$4,IF((ROW('Массив с заданной глубиной'!X28)-$BE$7)&lt;0,-$BD$4,2-$BD$4))*PI()+ATAN((ROW('Массив с заданной глубиной'!X28)-$BE$7)/(COLUMN('Массив с заданной глубиной'!X28)-$BE$6)),2*PI()),"")</f>
        <v/>
      </c>
      <c r="CF28" s="28" t="str">
        <f>IF(ISNUMBER('Массив с заданной глубиной'!Y28),MOD(IF((COLUMN('Массив с заданной глубиной'!Y28)-$BE$6)&gt;0,1-$BD$4,IF((ROW('Массив с заданной глубиной'!Y28)-$BE$7)&lt;0,-$BD$4,2-$BD$4))*PI()+ATAN((ROW('Массив с заданной глубиной'!Y28)-$BE$7)/(COLUMN('Массив с заданной глубиной'!Y28)-$BE$6)),2*PI()),"")</f>
        <v/>
      </c>
      <c r="CG28" s="28" t="str">
        <f>IF(ISNUMBER('Массив с заданной глубиной'!Z28),MOD(IF((COLUMN('Массив с заданной глубиной'!Z28)-$BE$6)&gt;0,1-$BD$4,IF((ROW('Массив с заданной глубиной'!Z28)-$BE$7)&lt;0,-$BD$4,2-$BD$4))*PI()+ATAN((ROW('Массив с заданной глубиной'!Z28)-$BE$7)/(COLUMN('Массив с заданной глубиной'!Z28)-$BE$6)),2*PI()),"")</f>
        <v/>
      </c>
      <c r="CH28" s="28" t="str">
        <f>IF(ISNUMBER('Массив с заданной глубиной'!AA28),MOD(IF((COLUMN('Массив с заданной глубиной'!AA28)-$BE$6)&gt;0,1-$BD$4,IF((ROW('Массив с заданной глубиной'!AA28)-$BE$7)&lt;0,-$BD$4,2-$BD$4))*PI()+ATAN((ROW('Массив с заданной глубиной'!AA28)-$BE$7)/(COLUMN('Массив с заданной глубиной'!AA28)-$BE$6)),2*PI()),"")</f>
        <v/>
      </c>
      <c r="CI28" s="28" t="str">
        <f>IF(ISNUMBER('Массив с заданной глубиной'!AB28),MOD(IF((COLUMN('Массив с заданной глубиной'!AB28)-$BE$6)&gt;0,1-$BD$4,IF((ROW('Массив с заданной глубиной'!AB28)-$BE$7)&lt;0,-$BD$4,2-$BD$4))*PI()+ATAN((ROW('Массив с заданной глубиной'!AB28)-$BE$7)/(COLUMN('Массив с заданной глубиной'!AB28)-$BE$6)),2*PI()),"")</f>
        <v/>
      </c>
      <c r="CJ28" s="28" t="str">
        <f>IF(ISNUMBER('Массив с заданной глубиной'!AC28),MOD(IF((COLUMN('Массив с заданной глубиной'!AC28)-$BE$6)&gt;0,1-$BD$4,IF((ROW('Массив с заданной глубиной'!AC28)-$BE$7)&lt;0,-$BD$4,2-$BD$4))*PI()+ATAN((ROW('Массив с заданной глубиной'!AC28)-$BE$7)/(COLUMN('Массив с заданной глубиной'!AC28)-$BE$6)),2*PI()),"")</f>
        <v/>
      </c>
      <c r="CK28" s="28" t="str">
        <f>IF(ISNUMBER('Массив с заданной глубиной'!AD28),MOD(IF((COLUMN('Массив с заданной глубиной'!AD28)-$BE$6)&gt;0,1-$BD$4,IF((ROW('Массив с заданной глубиной'!AD28)-$BE$7)&lt;0,-$BD$4,2-$BD$4))*PI()+ATAN((ROW('Массив с заданной глубиной'!AD28)-$BE$7)/(COLUMN('Массив с заданной глубиной'!AD28)-$BE$6)),2*PI()),"")</f>
        <v/>
      </c>
      <c r="CL28" s="28" t="str">
        <f>IF(ISNUMBER('Массив с заданной глубиной'!AE28),MOD(IF((COLUMN('Массив с заданной глубиной'!AE28)-$BE$6)&gt;0,1-$BD$4,IF((ROW('Массив с заданной глубиной'!AE28)-$BE$7)&lt;0,-$BD$4,2-$BD$4))*PI()+ATAN((ROW('Массив с заданной глубиной'!AE28)-$BE$7)/(COLUMN('Массив с заданной глубиной'!AE28)-$BE$6)),2*PI()),"")</f>
        <v/>
      </c>
      <c r="CM28" s="28" t="str">
        <f>IF(ISNUMBER('Массив с заданной глубиной'!AF28),MOD(IF((COLUMN('Массив с заданной глубиной'!AF28)-$BE$6)&gt;0,1-$BD$4,IF((ROW('Массив с заданной глубиной'!AF28)-$BE$7)&lt;0,-$BD$4,2-$BD$4))*PI()+ATAN((ROW('Массив с заданной глубиной'!AF28)-$BE$7)/(COLUMN('Массив с заданной глубиной'!AF28)-$BE$6)),2*PI()),"")</f>
        <v/>
      </c>
      <c r="CN28" s="28" t="str">
        <f>IF(ISNUMBER('Массив с заданной глубиной'!AG28),MOD(IF((COLUMN('Массив с заданной глубиной'!AG28)-$BE$6)&gt;0,1-$BD$4,IF((ROW('Массив с заданной глубиной'!AG28)-$BE$7)&lt;0,-$BD$4,2-$BD$4))*PI()+ATAN((ROW('Массив с заданной глубиной'!AG28)-$BE$7)/(COLUMN('Массив с заданной глубиной'!AG28)-$BE$6)),2*PI()),"")</f>
        <v/>
      </c>
      <c r="CO28" s="28" t="str">
        <f>IF(ISNUMBER('Массив с заданной глубиной'!AH28),MOD(IF((COLUMN('Массив с заданной глубиной'!AH28)-$BE$6)&gt;0,1-$BD$4,IF((ROW('Массив с заданной глубиной'!AH28)-$BE$7)&lt;0,-$BD$4,2-$BD$4))*PI()+ATAN((ROW('Массив с заданной глубиной'!AH28)-$BE$7)/(COLUMN('Массив с заданной глубиной'!AH28)-$BE$6)),2*PI()),"")</f>
        <v/>
      </c>
      <c r="CP28" s="28" t="str">
        <f>IF(ISNUMBER('Массив с заданной глубиной'!AI28),MOD(IF((COLUMN('Массив с заданной глубиной'!AI28)-$BE$6)&gt;0,1-$BD$4,IF((ROW('Массив с заданной глубиной'!AI28)-$BE$7)&lt;0,-$BD$4,2-$BD$4))*PI()+ATAN((ROW('Массив с заданной глубиной'!AI28)-$BE$7)/(COLUMN('Массив с заданной глубиной'!AI28)-$BE$6)),2*PI()),"")</f>
        <v/>
      </c>
      <c r="CQ28" s="28" t="str">
        <f>IF(ISNUMBER('Массив с заданной глубиной'!AJ28),MOD(IF((COLUMN('Массив с заданной глубиной'!AJ28)-$BE$6)&gt;0,1-$BD$4,IF((ROW('Массив с заданной глубиной'!AJ28)-$BE$7)&lt;0,-$BD$4,2-$BD$4))*PI()+ATAN((ROW('Массив с заданной глубиной'!AJ28)-$BE$7)/(COLUMN('Массив с заданной глубиной'!AJ28)-$BE$6)),2*PI()),"")</f>
        <v/>
      </c>
      <c r="CR28" s="28" t="str">
        <f>IF(ISNUMBER('Массив с заданной глубиной'!AK28),MOD(IF((COLUMN('Массив с заданной глубиной'!AK28)-$BE$6)&gt;0,1-$BD$4,IF((ROW('Массив с заданной глубиной'!AK28)-$BE$7)&lt;0,-$BD$4,2-$BD$4))*PI()+ATAN((ROW('Массив с заданной глубиной'!AK28)-$BE$7)/(COLUMN('Массив с заданной глубиной'!AK28)-$BE$6)),2*PI()),"")</f>
        <v/>
      </c>
      <c r="CS28" s="28" t="str">
        <f>IF(ISNUMBER('Массив с заданной глубиной'!AL28),MOD(IF((COLUMN('Массив с заданной глубиной'!AL28)-$BE$6)&gt;0,1-$BD$4,IF((ROW('Массив с заданной глубиной'!AL28)-$BE$7)&lt;0,-$BD$4,2-$BD$4))*PI()+ATAN((ROW('Массив с заданной глубиной'!AL28)-$BE$7)/(COLUMN('Массив с заданной глубиной'!AL28)-$BE$6)),2*PI()),"")</f>
        <v/>
      </c>
      <c r="CT28" s="28" t="str">
        <f>IF(ISNUMBER('Массив с заданной глубиной'!AM28),MOD(IF((COLUMN('Массив с заданной глубиной'!AM28)-$BE$6)&gt;0,1-$BD$4,IF((ROW('Массив с заданной глубиной'!AM28)-$BE$7)&lt;0,-$BD$4,2-$BD$4))*PI()+ATAN((ROW('Массив с заданной глубиной'!AM28)-$BE$7)/(COLUMN('Массив с заданной глубиной'!AM28)-$BE$6)),2*PI()),"")</f>
        <v/>
      </c>
      <c r="CU28" s="28" t="str">
        <f>IF(ISNUMBER('Массив с заданной глубиной'!AN28),MOD(IF((COLUMN('Массив с заданной глубиной'!AN28)-$BE$6)&gt;0,1-$BD$4,IF((ROW('Массив с заданной глубиной'!AN28)-$BE$7)&lt;0,-$BD$4,2-$BD$4))*PI()+ATAN((ROW('Массив с заданной глубиной'!AN28)-$BE$7)/(COLUMN('Массив с заданной глубиной'!AN28)-$BE$6)),2*PI()),"")</f>
        <v/>
      </c>
      <c r="CV28" s="28" t="str">
        <f>IF(ISNUMBER('Массив с заданной глубиной'!AO28),MOD(IF((COLUMN('Массив с заданной глубиной'!AO28)-$BE$6)&gt;0,1-$BD$4,IF((ROW('Массив с заданной глубиной'!AO28)-$BE$7)&lt;0,-$BD$4,2-$BD$4))*PI()+ATAN((ROW('Массив с заданной глубиной'!AO28)-$BE$7)/(COLUMN('Массив с заданной глубиной'!AO28)-$BE$6)),2*PI()),"")</f>
        <v/>
      </c>
      <c r="CW28" s="28" t="str">
        <f>IF(ISNUMBER('Массив с заданной глубиной'!AP28),MOD(IF((COLUMN('Массив с заданной глубиной'!AP28)-$BE$6)&gt;0,1-$BD$4,IF((ROW('Массив с заданной глубиной'!AP28)-$BE$7)&lt;0,-$BD$4,2-$BD$4))*PI()+ATAN((ROW('Массив с заданной глубиной'!AP28)-$BE$7)/(COLUMN('Массив с заданной глубиной'!AP28)-$BE$6)),2*PI()),"")</f>
        <v/>
      </c>
      <c r="CX28" s="28">
        <f>IF(ISNUMBER('Массив с заданной глубиной'!AQ28),MOD(IF((COLUMN('Массив с заданной глубиной'!AQ28)-$BE$6)&gt;0,1-$BD$4,IF((ROW('Массив с заданной глубиной'!AQ28)-$BE$7)&lt;0,-$BD$4,2-$BD$4))*PI()+ATAN((ROW('Массив с заданной глубиной'!AQ28)-$BE$7)/(COLUMN('Массив с заданной глубиной'!AQ28)-$BE$6)),2*PI()),"")</f>
        <v>2.5137245052992068</v>
      </c>
      <c r="CY28" s="28" t="str">
        <f>IF(ISNUMBER('Массив с заданной глубиной'!AR28),MOD(IF((COLUMN('Массив с заданной глубиной'!AR28)-$BE$6)&gt;0,1-$BD$4,IF((ROW('Массив с заданной глубиной'!AR28)-$BE$7)&lt;0,-$BD$4,2-$BD$4))*PI()+ATAN((ROW('Массив с заданной глубиной'!AR28)-$BE$7)/(COLUMN('Массив с заданной глубиной'!AR28)-$BE$6)),2*PI()),"")</f>
        <v/>
      </c>
      <c r="CZ28" s="28" t="str">
        <f>IF(ISNUMBER('Массив с заданной глубиной'!AS28),MOD(IF((COLUMN('Массив с заданной глубиной'!AS28)-$BE$6)&gt;0,1-$BD$4,IF((ROW('Массив с заданной глубиной'!AS28)-$BE$7)&lt;0,-$BD$4,2-$BD$4))*PI()+ATAN((ROW('Массив с заданной глубиной'!AS28)-$BE$7)/(COLUMN('Массив с заданной глубиной'!AS28)-$BE$6)),2*PI()),"")</f>
        <v/>
      </c>
      <c r="DA28" s="28" t="str">
        <f>IF(ISNUMBER('Массив с заданной глубиной'!AT28),MOD(IF((COLUMN('Массив с заданной глубиной'!AT28)-$BE$6)&gt;0,1-$BD$4,IF((ROW('Массив с заданной глубиной'!AT28)-$BE$7)&lt;0,-$BD$4,2-$BD$4))*PI()+ATAN((ROW('Массив с заданной глубиной'!AT28)-$BE$7)/(COLUMN('Массив с заданной глубиной'!AT28)-$BE$6)),2*PI()),"")</f>
        <v/>
      </c>
      <c r="DB28" s="28" t="str">
        <f>IF(ISNUMBER('Массив с заданной глубиной'!AU28),MOD(IF((COLUMN('Массив с заданной глубиной'!AU28)-$BE$6)&gt;0,1-$BD$4,IF((ROW('Массив с заданной глубиной'!AU28)-$BE$7)&lt;0,-$BD$4,2-$BD$4))*PI()+ATAN((ROW('Массив с заданной глубиной'!AU28)-$BE$7)/(COLUMN('Массив с заданной глубиной'!AU28)-$BE$6)),2*PI()),"")</f>
        <v/>
      </c>
      <c r="DC28" s="28" t="str">
        <f>IF(ISNUMBER('Массив с заданной глубиной'!AV28),MOD(IF((COLUMN('Массив с заданной глубиной'!AV28)-$BE$6)&gt;0,1-$BD$4,IF((ROW('Массив с заданной глубиной'!AV28)-$BE$7)&lt;0,-$BD$4,2-$BD$4))*PI()+ATAN((ROW('Массив с заданной глубиной'!AV28)-$BE$7)/(COLUMN('Массив с заданной глубиной'!AV28)-$BE$6)),2*PI()),"")</f>
        <v/>
      </c>
      <c r="DD28" s="28" t="str">
        <f>IF(ISNUMBER('Массив с заданной глубиной'!AW28),MOD(IF((COLUMN('Массив с заданной глубиной'!AW28)-$BE$6)&gt;0,1-$BD$4,IF((ROW('Массив с заданной глубиной'!AW28)-$BE$7)&lt;0,-$BD$4,2-$BD$4))*PI()+ATAN((ROW('Массив с заданной глубиной'!AW28)-$BE$7)/(COLUMN('Массив с заданной глубиной'!AW28)-$BE$6)),2*PI()),"")</f>
        <v/>
      </c>
      <c r="DE28" s="28" t="str">
        <f>IF(ISNUMBER('Массив с заданной глубиной'!AX28),MOD(IF((COLUMN('Массив с заданной глубиной'!AX28)-$BE$6)&gt;0,1-$BD$4,IF((ROW('Массив с заданной глубиной'!AX28)-$BE$7)&lt;0,-$BD$4,2-$BD$4))*PI()+ATAN((ROW('Массив с заданной глубиной'!AX28)-$BE$7)/(COLUMN('Массив с заданной глубиной'!AX28)-$BE$6)),2*PI()),"")</f>
        <v/>
      </c>
      <c r="DF28" s="28" t="str">
        <f>IF(ISNUMBER('Массив с заданной глубиной'!AY28),MOD(IF((COLUMN('Массив с заданной глубиной'!AY28)-$BE$6)&gt;0,1-$BD$4,IF((ROW('Массив с заданной глубиной'!AY28)-$BE$7)&lt;0,-$BD$4,2-$BD$4))*PI()+ATAN((ROW('Массив с заданной глубиной'!AY28)-$BE$7)/(COLUMN('Массив с заданной глубиной'!AY28)-$BE$6)),2*PI()),"")</f>
        <v/>
      </c>
    </row>
    <row r="29" spans="2:110" ht="18" customHeight="1" thickBot="1" x14ac:dyDescent="0.3">
      <c r="B29" s="27" t="str">
        <f>IF('Массив с заданной глубиной'!B29=$BD$3,
RANK(BI29,$BI$2:$DF$51,1),"")</f>
        <v/>
      </c>
      <c r="C29" s="27" t="str">
        <f>IF('Массив с заданной глубиной'!C29=$BD$3,
RANK(BJ29,$BI$2:$DF$51,1),"")</f>
        <v/>
      </c>
      <c r="D29" s="27" t="str">
        <f>IF('Массив с заданной глубиной'!D29=$BD$3,
RANK(BK29,$BI$2:$DF$51,1),"")</f>
        <v/>
      </c>
      <c r="E29" s="27" t="str">
        <f>IF('Массив с заданной глубиной'!E29=$BD$3,
RANK(BL29,$BI$2:$DF$51,1),"")</f>
        <v/>
      </c>
      <c r="F29" s="27" t="str">
        <f>IF('Массив с заданной глубиной'!F29=$BD$3,
RANK(BM29,$BI$2:$DF$51,1),"")</f>
        <v/>
      </c>
      <c r="G29" s="27" t="str">
        <f>IF('Массив с заданной глубиной'!G29=$BD$3,
RANK(BN29,$BI$2:$DF$51,1),"")</f>
        <v/>
      </c>
      <c r="H29" s="27" t="str">
        <f>IF('Массив с заданной глубиной'!H29=$BD$3,
RANK(BO29,$BI$2:$DF$51,1),"")</f>
        <v/>
      </c>
      <c r="I29" s="27" t="str">
        <f>IF('Массив с заданной глубиной'!I29=$BD$3,
RANK(BP29,$BI$2:$DF$51,1),"")</f>
        <v/>
      </c>
      <c r="J29" s="27">
        <f>IF('Массив с заданной глубиной'!J29=$BD$3,
RANK(BQ29,$BI$2:$DF$51,1),"")</f>
        <v>120</v>
      </c>
      <c r="K29" s="27" t="str">
        <f>IF('Массив с заданной глубиной'!K29=$BD$3,
RANK(BR29,$BI$2:$DF$51,1),"")</f>
        <v/>
      </c>
      <c r="L29" s="27" t="str">
        <f>IF('Массив с заданной глубиной'!L29=$BD$3,
RANK(BS29,$BI$2:$DF$51,1),"")</f>
        <v/>
      </c>
      <c r="M29" s="27" t="str">
        <f>IF('Массив с заданной глубиной'!M29=$BD$3,
RANK(BT29,$BI$2:$DF$51,1),"")</f>
        <v/>
      </c>
      <c r="N29" s="27" t="str">
        <f>IF('Массив с заданной глубиной'!N29=$BD$3,
RANK(BU29,$BI$2:$DF$51,1),"")</f>
        <v/>
      </c>
      <c r="O29" s="27" t="str">
        <f>IF('Массив с заданной глубиной'!O29=$BD$3,
RANK(BV29,$BI$2:$DF$51,1),"")</f>
        <v/>
      </c>
      <c r="P29" s="27" t="str">
        <f>IF('Массив с заданной глубиной'!P29=$BD$3,
RANK(BW29,$BI$2:$DF$51,1),"")</f>
        <v/>
      </c>
      <c r="Q29" s="27" t="str">
        <f>IF('Массив с заданной глубиной'!Q29=$BD$3,
RANK(BX29,$BI$2:$DF$51,1),"")</f>
        <v/>
      </c>
      <c r="R29" s="27" t="str">
        <f>IF('Массив с заданной глубиной'!R29=$BD$3,
RANK(BY29,$BI$2:$DF$51,1),"")</f>
        <v/>
      </c>
      <c r="S29" s="27" t="str">
        <f>IF('Массив с заданной глубиной'!S29=$BD$3,
RANK(BZ29,$BI$2:$DF$51,1),"")</f>
        <v/>
      </c>
      <c r="T29" s="27" t="str">
        <f>IF('Массив с заданной глубиной'!T29=$BD$3,
RANK(CA29,$BI$2:$DF$51,1),"")</f>
        <v/>
      </c>
      <c r="U29" s="27" t="str">
        <f>IF('Массив с заданной глубиной'!U29=$BD$3,
RANK(CB29,$BI$2:$DF$51,1),"")</f>
        <v/>
      </c>
      <c r="V29" s="27" t="str">
        <f>IF('Массив с заданной глубиной'!V29=$BD$3,
RANK(CC29,$BI$2:$DF$51,1),"")</f>
        <v/>
      </c>
      <c r="W29" s="27" t="str">
        <f>IF('Массив с заданной глубиной'!W29=$BD$3,
RANK(CD29,$BI$2:$DF$51,1),"")</f>
        <v/>
      </c>
      <c r="X29" s="27" t="str">
        <f>IF('Массив с заданной глубиной'!X29=$BD$3,
RANK(CE29,$BI$2:$DF$51,1),"")</f>
        <v/>
      </c>
      <c r="Y29" s="27" t="str">
        <f>IF('Массив с заданной глубиной'!Y29=$BD$3,
RANK(CF29,$BI$2:$DF$51,1),"")</f>
        <v/>
      </c>
      <c r="Z29" s="27" t="str">
        <f>IF('Массив с заданной глубиной'!Z29=$BD$3,
RANK(CG29,$BI$2:$DF$51,1),"")</f>
        <v/>
      </c>
      <c r="AA29" s="27" t="str">
        <f>IF('Массив с заданной глубиной'!AA29=$BD$3,
RANK(CH29,$BI$2:$DF$51,1),"")</f>
        <v/>
      </c>
      <c r="AB29" s="27" t="str">
        <f>IF('Массив с заданной глубиной'!AB29=$BD$3,
RANK(CI29,$BI$2:$DF$51,1),"")</f>
        <v/>
      </c>
      <c r="AC29" s="27" t="str">
        <f>IF('Массив с заданной глубиной'!AC29=$BD$3,
RANK(CJ29,$BI$2:$DF$51,1),"")</f>
        <v/>
      </c>
      <c r="AD29" s="27" t="str">
        <f>IF('Массив с заданной глубиной'!AD29=$BD$3,
RANK(CK29,$BI$2:$DF$51,1),"")</f>
        <v/>
      </c>
      <c r="AE29" s="27" t="str">
        <f>IF('Массив с заданной глубиной'!AE29=$BD$3,
RANK(CL29,$BI$2:$DF$51,1),"")</f>
        <v/>
      </c>
      <c r="AF29" s="27" t="str">
        <f>IF('Массив с заданной глубиной'!AF29=$BD$3,
RANK(CM29,$BI$2:$DF$51,1),"")</f>
        <v/>
      </c>
      <c r="AG29" s="27" t="str">
        <f>IF('Массив с заданной глубиной'!AG29=$BD$3,
RANK(CN29,$BI$2:$DF$51,1),"")</f>
        <v/>
      </c>
      <c r="AH29" s="27" t="str">
        <f>IF('Массив с заданной глубиной'!AH29=$BD$3,
RANK(CO29,$BI$2:$DF$51,1),"")</f>
        <v/>
      </c>
      <c r="AI29" s="27" t="str">
        <f>IF('Массив с заданной глубиной'!AI29=$BD$3,
RANK(CP29,$BI$2:$DF$51,1),"")</f>
        <v/>
      </c>
      <c r="AJ29" s="27" t="str">
        <f>IF('Массив с заданной глубиной'!AJ29=$BD$3,
RANK(CQ29,$BI$2:$DF$51,1),"")</f>
        <v/>
      </c>
      <c r="AK29" s="27" t="str">
        <f>IF('Массив с заданной глубиной'!AK29=$BD$3,
RANK(CR29,$BI$2:$DF$51,1),"")</f>
        <v/>
      </c>
      <c r="AL29" s="27" t="str">
        <f>IF('Массив с заданной глубиной'!AL29=$BD$3,
RANK(CS29,$BI$2:$DF$51,1),"")</f>
        <v/>
      </c>
      <c r="AM29" s="27" t="str">
        <f>IF('Массив с заданной глубиной'!AM29=$BD$3,
RANK(CT29,$BI$2:$DF$51,1),"")</f>
        <v/>
      </c>
      <c r="AN29" s="27" t="str">
        <f>IF('Массив с заданной глубиной'!AN29=$BD$3,
RANK(CU29,$BI$2:$DF$51,1),"")</f>
        <v/>
      </c>
      <c r="AO29" s="27" t="str">
        <f>IF('Массив с заданной глубиной'!AO29=$BD$3,
RANK(CV29,$BI$2:$DF$51,1),"")</f>
        <v/>
      </c>
      <c r="AP29" s="27" t="str">
        <f>IF('Массив с заданной глубиной'!AP29=$BD$3,
RANK(CW29,$BI$2:$DF$51,1),"")</f>
        <v/>
      </c>
      <c r="AQ29" s="27">
        <f>IF('Массив с заданной глубиной'!AQ29=$BD$3,
RANK(CX29,$BI$2:$DF$51,1),"")</f>
        <v>59</v>
      </c>
      <c r="AR29" s="27" t="str">
        <f>IF('Массив с заданной глубиной'!AR29=$BD$3,
RANK(CY29,$BI$2:$DF$51,1),"")</f>
        <v/>
      </c>
      <c r="AS29" s="27" t="str">
        <f>IF('Массив с заданной глубиной'!AS29=$BD$3,
RANK(CZ29,$BI$2:$DF$51,1),"")</f>
        <v/>
      </c>
      <c r="AT29" s="27" t="str">
        <f>IF('Массив с заданной глубиной'!AT29=$BD$3,
RANK(DA29,$BI$2:$DF$51,1),"")</f>
        <v/>
      </c>
      <c r="AU29" s="27" t="str">
        <f>IF('Массив с заданной глубиной'!AU29=$BD$3,
RANK(DB29,$BI$2:$DF$51,1),"")</f>
        <v/>
      </c>
      <c r="AV29" s="27" t="str">
        <f>IF('Массив с заданной глубиной'!AV29=$BD$3,
RANK(DC29,$BI$2:$DF$51,1),"")</f>
        <v/>
      </c>
      <c r="AW29" s="27" t="str">
        <f>IF('Массив с заданной глубиной'!AW29=$BD$3,
RANK(DD29,$BI$2:$DF$51,1),"")</f>
        <v/>
      </c>
      <c r="AX29" s="27" t="str">
        <f>IF('Массив с заданной глубиной'!AX29=$BD$3,
RANK(DE29,$BI$2:$DF$51,1),"")</f>
        <v/>
      </c>
      <c r="AY29" s="27" t="str">
        <f>IF('Массив с заданной глубиной'!AY29=$BD$3,
RANK(DF29,$BI$2:$DF$51,1),"")</f>
        <v/>
      </c>
      <c r="BC29" s="26">
        <v>0.17</v>
      </c>
      <c r="BE29" s="26">
        <v>18</v>
      </c>
      <c r="BI29" s="28" t="str">
        <f>IF(ISNUMBER('Массив с заданной глубиной'!B29),MOD(IF((COLUMN('Массив с заданной глубиной'!B29)-$BE$6)&gt;0,1-$BD$4,IF((ROW('Массив с заданной глубиной'!B29)-$BE$7)&lt;0,-$BD$4,2-$BD$4))*PI()+ATAN((ROW('Массив с заданной глубиной'!B29)-$BE$7)/(COLUMN('Массив с заданной глубиной'!B29)-$BE$6)),2*PI()),"")</f>
        <v/>
      </c>
      <c r="BJ29" s="28" t="str">
        <f>IF(ISNUMBER('Массив с заданной глубиной'!C29),MOD(IF((COLUMN('Массив с заданной глубиной'!C29)-$BE$6)&gt;0,1-$BD$4,IF((ROW('Массив с заданной глубиной'!C29)-$BE$7)&lt;0,-$BD$4,2-$BD$4))*PI()+ATAN((ROW('Массив с заданной глубиной'!C29)-$BE$7)/(COLUMN('Массив с заданной глубиной'!C29)-$BE$6)),2*PI()),"")</f>
        <v/>
      </c>
      <c r="BK29" s="28" t="str">
        <f>IF(ISNUMBER('Массив с заданной глубиной'!D29),MOD(IF((COLUMN('Массив с заданной глубиной'!D29)-$BE$6)&gt;0,1-$BD$4,IF((ROW('Массив с заданной глубиной'!D29)-$BE$7)&lt;0,-$BD$4,2-$BD$4))*PI()+ATAN((ROW('Массив с заданной глубиной'!D29)-$BE$7)/(COLUMN('Массив с заданной глубиной'!D29)-$BE$6)),2*PI()),"")</f>
        <v/>
      </c>
      <c r="BL29" s="28" t="str">
        <f>IF(ISNUMBER('Массив с заданной глубиной'!E29),MOD(IF((COLUMN('Массив с заданной глубиной'!E29)-$BE$6)&gt;0,1-$BD$4,IF((ROW('Массив с заданной глубиной'!E29)-$BE$7)&lt;0,-$BD$4,2-$BD$4))*PI()+ATAN((ROW('Массив с заданной глубиной'!E29)-$BE$7)/(COLUMN('Массив с заданной глубиной'!E29)-$BE$6)),2*PI()),"")</f>
        <v/>
      </c>
      <c r="BM29" s="28" t="str">
        <f>IF(ISNUMBER('Массив с заданной глубиной'!F29),MOD(IF((COLUMN('Массив с заданной глубиной'!F29)-$BE$6)&gt;0,1-$BD$4,IF((ROW('Массив с заданной глубиной'!F29)-$BE$7)&lt;0,-$BD$4,2-$BD$4))*PI()+ATAN((ROW('Массив с заданной глубиной'!F29)-$BE$7)/(COLUMN('Массив с заданной глубиной'!F29)-$BE$6)),2*PI()),"")</f>
        <v/>
      </c>
      <c r="BN29" s="28" t="str">
        <f>IF(ISNUMBER('Массив с заданной глубиной'!G29),MOD(IF((COLUMN('Массив с заданной глубиной'!G29)-$BE$6)&gt;0,1-$BD$4,IF((ROW('Массив с заданной глубиной'!G29)-$BE$7)&lt;0,-$BD$4,2-$BD$4))*PI()+ATAN((ROW('Массив с заданной глубиной'!G29)-$BE$7)/(COLUMN('Массив с заданной глубиной'!G29)-$BE$6)),2*PI()),"")</f>
        <v/>
      </c>
      <c r="BO29" s="28" t="str">
        <f>IF(ISNUMBER('Массив с заданной глубиной'!H29),MOD(IF((COLUMN('Массив с заданной глубиной'!H29)-$BE$6)&gt;0,1-$BD$4,IF((ROW('Массив с заданной глубиной'!H29)-$BE$7)&lt;0,-$BD$4,2-$BD$4))*PI()+ATAN((ROW('Массив с заданной глубиной'!H29)-$BE$7)/(COLUMN('Массив с заданной глубиной'!H29)-$BE$6)),2*PI()),"")</f>
        <v/>
      </c>
      <c r="BP29" s="28" t="str">
        <f>IF(ISNUMBER('Массив с заданной глубиной'!I29),MOD(IF((COLUMN('Массив с заданной глубиной'!I29)-$BE$6)&gt;0,1-$BD$4,IF((ROW('Массив с заданной глубиной'!I29)-$BE$7)&lt;0,-$BD$4,2-$BD$4))*PI()+ATAN((ROW('Массив с заданной глубиной'!I29)-$BE$7)/(COLUMN('Массив с заданной глубиной'!I29)-$BE$6)),2*PI()),"")</f>
        <v/>
      </c>
      <c r="BQ29" s="28">
        <f>IF(ISNUMBER('Массив с заданной глубиной'!J29),MOD(IF((COLUMN('Массив с заданной глубиной'!J29)-$BE$6)&gt;0,1-$BD$4,IF((ROW('Массив с заданной глубиной'!J29)-$BE$7)&lt;0,-$BD$4,2-$BD$4))*PI()+ATAN((ROW('Массив с заданной глубиной'!J29)-$BE$7)/(COLUMN('Массив с заданной глубиной'!J29)-$BE$6)),2*PI()),"")</f>
        <v>5.2508998836726057</v>
      </c>
      <c r="BR29" s="28" t="str">
        <f>IF(ISNUMBER('Массив с заданной глубиной'!K29),MOD(IF((COLUMN('Массив с заданной глубиной'!K29)-$BE$6)&gt;0,1-$BD$4,IF((ROW('Массив с заданной глубиной'!K29)-$BE$7)&lt;0,-$BD$4,2-$BD$4))*PI()+ATAN((ROW('Массив с заданной глубиной'!K29)-$BE$7)/(COLUMN('Массив с заданной глубиной'!K29)-$BE$6)),2*PI()),"")</f>
        <v/>
      </c>
      <c r="BS29" s="28" t="str">
        <f>IF(ISNUMBER('Массив с заданной глубиной'!L29),MOD(IF((COLUMN('Массив с заданной глубиной'!L29)-$BE$6)&gt;0,1-$BD$4,IF((ROW('Массив с заданной глубиной'!L29)-$BE$7)&lt;0,-$BD$4,2-$BD$4))*PI()+ATAN((ROW('Массив с заданной глубиной'!L29)-$BE$7)/(COLUMN('Массив с заданной глубиной'!L29)-$BE$6)),2*PI()),"")</f>
        <v/>
      </c>
      <c r="BT29" s="28" t="str">
        <f>IF(ISNUMBER('Массив с заданной глубиной'!M29),MOD(IF((COLUMN('Массив с заданной глубиной'!M29)-$BE$6)&gt;0,1-$BD$4,IF((ROW('Массив с заданной глубиной'!M29)-$BE$7)&lt;0,-$BD$4,2-$BD$4))*PI()+ATAN((ROW('Массив с заданной глубиной'!M29)-$BE$7)/(COLUMN('Массив с заданной глубиной'!M29)-$BE$6)),2*PI()),"")</f>
        <v/>
      </c>
      <c r="BU29" s="28" t="str">
        <f>IF(ISNUMBER('Массив с заданной глубиной'!N29),MOD(IF((COLUMN('Массив с заданной глубиной'!N29)-$BE$6)&gt;0,1-$BD$4,IF((ROW('Массив с заданной глубиной'!N29)-$BE$7)&lt;0,-$BD$4,2-$BD$4))*PI()+ATAN((ROW('Массив с заданной глубиной'!N29)-$BE$7)/(COLUMN('Массив с заданной глубиной'!N29)-$BE$6)),2*PI()),"")</f>
        <v/>
      </c>
      <c r="BV29" s="28" t="str">
        <f>IF(ISNUMBER('Массив с заданной глубиной'!O29),MOD(IF((COLUMN('Массив с заданной глубиной'!O29)-$BE$6)&gt;0,1-$BD$4,IF((ROW('Массив с заданной глубиной'!O29)-$BE$7)&lt;0,-$BD$4,2-$BD$4))*PI()+ATAN((ROW('Массив с заданной глубиной'!O29)-$BE$7)/(COLUMN('Массив с заданной глубиной'!O29)-$BE$6)),2*PI()),"")</f>
        <v/>
      </c>
      <c r="BW29" s="28" t="str">
        <f>IF(ISNUMBER('Массив с заданной глубиной'!P29),MOD(IF((COLUMN('Массив с заданной глубиной'!P29)-$BE$6)&gt;0,1-$BD$4,IF((ROW('Массив с заданной глубиной'!P29)-$BE$7)&lt;0,-$BD$4,2-$BD$4))*PI()+ATAN((ROW('Массив с заданной глубиной'!P29)-$BE$7)/(COLUMN('Массив с заданной глубиной'!P29)-$BE$6)),2*PI()),"")</f>
        <v/>
      </c>
      <c r="BX29" s="28" t="str">
        <f>IF(ISNUMBER('Массив с заданной глубиной'!Q29),MOD(IF((COLUMN('Массив с заданной глубиной'!Q29)-$BE$6)&gt;0,1-$BD$4,IF((ROW('Массив с заданной глубиной'!Q29)-$BE$7)&lt;0,-$BD$4,2-$BD$4))*PI()+ATAN((ROW('Массив с заданной глубиной'!Q29)-$BE$7)/(COLUMN('Массив с заданной глубиной'!Q29)-$BE$6)),2*PI()),"")</f>
        <v/>
      </c>
      <c r="BY29" s="28" t="str">
        <f>IF(ISNUMBER('Массив с заданной глубиной'!R29),MOD(IF((COLUMN('Массив с заданной глубиной'!R29)-$BE$6)&gt;0,1-$BD$4,IF((ROW('Массив с заданной глубиной'!R29)-$BE$7)&lt;0,-$BD$4,2-$BD$4))*PI()+ATAN((ROW('Массив с заданной глубиной'!R29)-$BE$7)/(COLUMN('Массив с заданной глубиной'!R29)-$BE$6)),2*PI()),"")</f>
        <v/>
      </c>
      <c r="BZ29" s="28" t="str">
        <f>IF(ISNUMBER('Массив с заданной глубиной'!S29),MOD(IF((COLUMN('Массив с заданной глубиной'!S29)-$BE$6)&gt;0,1-$BD$4,IF((ROW('Массив с заданной глубиной'!S29)-$BE$7)&lt;0,-$BD$4,2-$BD$4))*PI()+ATAN((ROW('Массив с заданной глубиной'!S29)-$BE$7)/(COLUMN('Массив с заданной глубиной'!S29)-$BE$6)),2*PI()),"")</f>
        <v/>
      </c>
      <c r="CA29" s="28" t="str">
        <f>IF(ISNUMBER('Массив с заданной глубиной'!T29),MOD(IF((COLUMN('Массив с заданной глубиной'!T29)-$BE$6)&gt;0,1-$BD$4,IF((ROW('Массив с заданной глубиной'!T29)-$BE$7)&lt;0,-$BD$4,2-$BD$4))*PI()+ATAN((ROW('Массив с заданной глубиной'!T29)-$BE$7)/(COLUMN('Массив с заданной глубиной'!T29)-$BE$6)),2*PI()),"")</f>
        <v/>
      </c>
      <c r="CB29" s="28" t="str">
        <f>IF(ISNUMBER('Массив с заданной глубиной'!U29),MOD(IF((COLUMN('Массив с заданной глубиной'!U29)-$BE$6)&gt;0,1-$BD$4,IF((ROW('Массив с заданной глубиной'!U29)-$BE$7)&lt;0,-$BD$4,2-$BD$4))*PI()+ATAN((ROW('Массив с заданной глубиной'!U29)-$BE$7)/(COLUMN('Массив с заданной глубиной'!U29)-$BE$6)),2*PI()),"")</f>
        <v/>
      </c>
      <c r="CC29" s="28" t="str">
        <f>IF(ISNUMBER('Массив с заданной глубиной'!V29),MOD(IF((COLUMN('Массив с заданной глубиной'!V29)-$BE$6)&gt;0,1-$BD$4,IF((ROW('Массив с заданной глубиной'!V29)-$BE$7)&lt;0,-$BD$4,2-$BD$4))*PI()+ATAN((ROW('Массив с заданной глубиной'!V29)-$BE$7)/(COLUMN('Массив с заданной глубиной'!V29)-$BE$6)),2*PI()),"")</f>
        <v/>
      </c>
      <c r="CD29" s="28" t="str">
        <f>IF(ISNUMBER('Массив с заданной глубиной'!W29),MOD(IF((COLUMN('Массив с заданной глубиной'!W29)-$BE$6)&gt;0,1-$BD$4,IF((ROW('Массив с заданной глубиной'!W29)-$BE$7)&lt;0,-$BD$4,2-$BD$4))*PI()+ATAN((ROW('Массив с заданной глубиной'!W29)-$BE$7)/(COLUMN('Массив с заданной глубиной'!W29)-$BE$6)),2*PI()),"")</f>
        <v/>
      </c>
      <c r="CE29" s="28" t="str">
        <f>IF(ISNUMBER('Массив с заданной глубиной'!X29),MOD(IF((COLUMN('Массив с заданной глубиной'!X29)-$BE$6)&gt;0,1-$BD$4,IF((ROW('Массив с заданной глубиной'!X29)-$BE$7)&lt;0,-$BD$4,2-$BD$4))*PI()+ATAN((ROW('Массив с заданной глубиной'!X29)-$BE$7)/(COLUMN('Массив с заданной глубиной'!X29)-$BE$6)),2*PI()),"")</f>
        <v/>
      </c>
      <c r="CF29" s="28" t="str">
        <f>IF(ISNUMBER('Массив с заданной глубиной'!Y29),MOD(IF((COLUMN('Массив с заданной глубиной'!Y29)-$BE$6)&gt;0,1-$BD$4,IF((ROW('Массив с заданной глубиной'!Y29)-$BE$7)&lt;0,-$BD$4,2-$BD$4))*PI()+ATAN((ROW('Массив с заданной глубиной'!Y29)-$BE$7)/(COLUMN('Массив с заданной глубиной'!Y29)-$BE$6)),2*PI()),"")</f>
        <v/>
      </c>
      <c r="CG29" s="28" t="str">
        <f>IF(ISNUMBER('Массив с заданной глубиной'!Z29),MOD(IF((COLUMN('Массив с заданной глубиной'!Z29)-$BE$6)&gt;0,1-$BD$4,IF((ROW('Массив с заданной глубиной'!Z29)-$BE$7)&lt;0,-$BD$4,2-$BD$4))*PI()+ATAN((ROW('Массив с заданной глубиной'!Z29)-$BE$7)/(COLUMN('Массив с заданной глубиной'!Z29)-$BE$6)),2*PI()),"")</f>
        <v/>
      </c>
      <c r="CH29" s="28" t="str">
        <f>IF(ISNUMBER('Массив с заданной глубиной'!AA29),MOD(IF((COLUMN('Массив с заданной глубиной'!AA29)-$BE$6)&gt;0,1-$BD$4,IF((ROW('Массив с заданной глубиной'!AA29)-$BE$7)&lt;0,-$BD$4,2-$BD$4))*PI()+ATAN((ROW('Массив с заданной глубиной'!AA29)-$BE$7)/(COLUMN('Массив с заданной глубиной'!AA29)-$BE$6)),2*PI()),"")</f>
        <v/>
      </c>
      <c r="CI29" s="28" t="str">
        <f>IF(ISNUMBER('Массив с заданной глубиной'!AB29),MOD(IF((COLUMN('Массив с заданной глубиной'!AB29)-$BE$6)&gt;0,1-$BD$4,IF((ROW('Массив с заданной глубиной'!AB29)-$BE$7)&lt;0,-$BD$4,2-$BD$4))*PI()+ATAN((ROW('Массив с заданной глубиной'!AB29)-$BE$7)/(COLUMN('Массив с заданной глубиной'!AB29)-$BE$6)),2*PI()),"")</f>
        <v/>
      </c>
      <c r="CJ29" s="28" t="str">
        <f>IF(ISNUMBER('Массив с заданной глубиной'!AC29),MOD(IF((COLUMN('Массив с заданной глубиной'!AC29)-$BE$6)&gt;0,1-$BD$4,IF((ROW('Массив с заданной глубиной'!AC29)-$BE$7)&lt;0,-$BD$4,2-$BD$4))*PI()+ATAN((ROW('Массив с заданной глубиной'!AC29)-$BE$7)/(COLUMN('Массив с заданной глубиной'!AC29)-$BE$6)),2*PI()),"")</f>
        <v/>
      </c>
      <c r="CK29" s="28" t="str">
        <f>IF(ISNUMBER('Массив с заданной глубиной'!AD29),MOD(IF((COLUMN('Массив с заданной глубиной'!AD29)-$BE$6)&gt;0,1-$BD$4,IF((ROW('Массив с заданной глубиной'!AD29)-$BE$7)&lt;0,-$BD$4,2-$BD$4))*PI()+ATAN((ROW('Массив с заданной глубиной'!AD29)-$BE$7)/(COLUMN('Массив с заданной глубиной'!AD29)-$BE$6)),2*PI()),"")</f>
        <v/>
      </c>
      <c r="CL29" s="28" t="str">
        <f>IF(ISNUMBER('Массив с заданной глубиной'!AE29),MOD(IF((COLUMN('Массив с заданной глубиной'!AE29)-$BE$6)&gt;0,1-$BD$4,IF((ROW('Массив с заданной глубиной'!AE29)-$BE$7)&lt;0,-$BD$4,2-$BD$4))*PI()+ATAN((ROW('Массив с заданной глубиной'!AE29)-$BE$7)/(COLUMN('Массив с заданной глубиной'!AE29)-$BE$6)),2*PI()),"")</f>
        <v/>
      </c>
      <c r="CM29" s="28" t="str">
        <f>IF(ISNUMBER('Массив с заданной глубиной'!AF29),MOD(IF((COLUMN('Массив с заданной глубиной'!AF29)-$BE$6)&gt;0,1-$BD$4,IF((ROW('Массив с заданной глубиной'!AF29)-$BE$7)&lt;0,-$BD$4,2-$BD$4))*PI()+ATAN((ROW('Массив с заданной глубиной'!AF29)-$BE$7)/(COLUMN('Массив с заданной глубиной'!AF29)-$BE$6)),2*PI()),"")</f>
        <v/>
      </c>
      <c r="CN29" s="28" t="str">
        <f>IF(ISNUMBER('Массив с заданной глубиной'!AG29),MOD(IF((COLUMN('Массив с заданной глубиной'!AG29)-$BE$6)&gt;0,1-$BD$4,IF((ROW('Массив с заданной глубиной'!AG29)-$BE$7)&lt;0,-$BD$4,2-$BD$4))*PI()+ATAN((ROW('Массив с заданной глубиной'!AG29)-$BE$7)/(COLUMN('Массив с заданной глубиной'!AG29)-$BE$6)),2*PI()),"")</f>
        <v/>
      </c>
      <c r="CO29" s="28" t="str">
        <f>IF(ISNUMBER('Массив с заданной глубиной'!AH29),MOD(IF((COLUMN('Массив с заданной глубиной'!AH29)-$BE$6)&gt;0,1-$BD$4,IF((ROW('Массив с заданной глубиной'!AH29)-$BE$7)&lt;0,-$BD$4,2-$BD$4))*PI()+ATAN((ROW('Массив с заданной глубиной'!AH29)-$BE$7)/(COLUMN('Массив с заданной глубиной'!AH29)-$BE$6)),2*PI()),"")</f>
        <v/>
      </c>
      <c r="CP29" s="28" t="str">
        <f>IF(ISNUMBER('Массив с заданной глубиной'!AI29),MOD(IF((COLUMN('Массив с заданной глубиной'!AI29)-$BE$6)&gt;0,1-$BD$4,IF((ROW('Массив с заданной глубиной'!AI29)-$BE$7)&lt;0,-$BD$4,2-$BD$4))*PI()+ATAN((ROW('Массив с заданной глубиной'!AI29)-$BE$7)/(COLUMN('Массив с заданной глубиной'!AI29)-$BE$6)),2*PI()),"")</f>
        <v/>
      </c>
      <c r="CQ29" s="28" t="str">
        <f>IF(ISNUMBER('Массив с заданной глубиной'!AJ29),MOD(IF((COLUMN('Массив с заданной глубиной'!AJ29)-$BE$6)&gt;0,1-$BD$4,IF((ROW('Массив с заданной глубиной'!AJ29)-$BE$7)&lt;0,-$BD$4,2-$BD$4))*PI()+ATAN((ROW('Массив с заданной глубиной'!AJ29)-$BE$7)/(COLUMN('Массив с заданной глубиной'!AJ29)-$BE$6)),2*PI()),"")</f>
        <v/>
      </c>
      <c r="CR29" s="28" t="str">
        <f>IF(ISNUMBER('Массив с заданной глубиной'!AK29),MOD(IF((COLUMN('Массив с заданной глубиной'!AK29)-$BE$6)&gt;0,1-$BD$4,IF((ROW('Массив с заданной глубиной'!AK29)-$BE$7)&lt;0,-$BD$4,2-$BD$4))*PI()+ATAN((ROW('Массив с заданной глубиной'!AK29)-$BE$7)/(COLUMN('Массив с заданной глубиной'!AK29)-$BE$6)),2*PI()),"")</f>
        <v/>
      </c>
      <c r="CS29" s="28" t="str">
        <f>IF(ISNUMBER('Массив с заданной глубиной'!AL29),MOD(IF((COLUMN('Массив с заданной глубиной'!AL29)-$BE$6)&gt;0,1-$BD$4,IF((ROW('Массив с заданной глубиной'!AL29)-$BE$7)&lt;0,-$BD$4,2-$BD$4))*PI()+ATAN((ROW('Массив с заданной глубиной'!AL29)-$BE$7)/(COLUMN('Массив с заданной глубиной'!AL29)-$BE$6)),2*PI()),"")</f>
        <v/>
      </c>
      <c r="CT29" s="28" t="str">
        <f>IF(ISNUMBER('Массив с заданной глубиной'!AM29),MOD(IF((COLUMN('Массив с заданной глубиной'!AM29)-$BE$6)&gt;0,1-$BD$4,IF((ROW('Массив с заданной глубиной'!AM29)-$BE$7)&lt;0,-$BD$4,2-$BD$4))*PI()+ATAN((ROW('Массив с заданной глубиной'!AM29)-$BE$7)/(COLUMN('Массив с заданной глубиной'!AM29)-$BE$6)),2*PI()),"")</f>
        <v/>
      </c>
      <c r="CU29" s="28" t="str">
        <f>IF(ISNUMBER('Массив с заданной глубиной'!AN29),MOD(IF((COLUMN('Массив с заданной глубиной'!AN29)-$BE$6)&gt;0,1-$BD$4,IF((ROW('Массив с заданной глубиной'!AN29)-$BE$7)&lt;0,-$BD$4,2-$BD$4))*PI()+ATAN((ROW('Массив с заданной глубиной'!AN29)-$BE$7)/(COLUMN('Массив с заданной глубиной'!AN29)-$BE$6)),2*PI()),"")</f>
        <v/>
      </c>
      <c r="CV29" s="28" t="str">
        <f>IF(ISNUMBER('Массив с заданной глубиной'!AO29),MOD(IF((COLUMN('Массив с заданной глубиной'!AO29)-$BE$6)&gt;0,1-$BD$4,IF((ROW('Массив с заданной глубиной'!AO29)-$BE$7)&lt;0,-$BD$4,2-$BD$4))*PI()+ATAN((ROW('Массив с заданной глубиной'!AO29)-$BE$7)/(COLUMN('Массив с заданной глубиной'!AO29)-$BE$6)),2*PI()),"")</f>
        <v/>
      </c>
      <c r="CW29" s="28" t="str">
        <f>IF(ISNUMBER('Массив с заданной глубиной'!AP29),MOD(IF((COLUMN('Массив с заданной глубиной'!AP29)-$BE$6)&gt;0,1-$BD$4,IF((ROW('Массив с заданной глубиной'!AP29)-$BE$7)&lt;0,-$BD$4,2-$BD$4))*PI()+ATAN((ROW('Массив с заданной глубиной'!AP29)-$BE$7)/(COLUMN('Массив с заданной глубиной'!AP29)-$BE$6)),2*PI()),"")</f>
        <v/>
      </c>
      <c r="CX29" s="28">
        <f>IF(ISNUMBER('Массив с заданной глубиной'!AQ29),MOD(IF((COLUMN('Массив с заданной глубиной'!AQ29)-$BE$6)&gt;0,1-$BD$4,IF((ROW('Массив с заданной глубиной'!AQ29)-$BE$7)&lt;0,-$BD$4,2-$BD$4))*PI()+ATAN((ROW('Массив с заданной глубиной'!AQ29)-$BE$7)/(COLUMN('Массив с заданной глубиной'!AQ29)-$BE$6)),2*PI()),"")</f>
        <v>2.5679706502123483</v>
      </c>
      <c r="CY29" s="28" t="str">
        <f>IF(ISNUMBER('Массив с заданной глубиной'!AR29),MOD(IF((COLUMN('Массив с заданной глубиной'!AR29)-$BE$6)&gt;0,1-$BD$4,IF((ROW('Массив с заданной глубиной'!AR29)-$BE$7)&lt;0,-$BD$4,2-$BD$4))*PI()+ATAN((ROW('Массив с заданной глубиной'!AR29)-$BE$7)/(COLUMN('Массив с заданной глубиной'!AR29)-$BE$6)),2*PI()),"")</f>
        <v/>
      </c>
      <c r="CZ29" s="28" t="str">
        <f>IF(ISNUMBER('Массив с заданной глубиной'!AS29),MOD(IF((COLUMN('Массив с заданной глубиной'!AS29)-$BE$6)&gt;0,1-$BD$4,IF((ROW('Массив с заданной глубиной'!AS29)-$BE$7)&lt;0,-$BD$4,2-$BD$4))*PI()+ATAN((ROW('Массив с заданной глубиной'!AS29)-$BE$7)/(COLUMN('Массив с заданной глубиной'!AS29)-$BE$6)),2*PI()),"")</f>
        <v/>
      </c>
      <c r="DA29" s="28" t="str">
        <f>IF(ISNUMBER('Массив с заданной глубиной'!AT29),MOD(IF((COLUMN('Массив с заданной глубиной'!AT29)-$BE$6)&gt;0,1-$BD$4,IF((ROW('Массив с заданной глубиной'!AT29)-$BE$7)&lt;0,-$BD$4,2-$BD$4))*PI()+ATAN((ROW('Массив с заданной глубиной'!AT29)-$BE$7)/(COLUMN('Массив с заданной глубиной'!AT29)-$BE$6)),2*PI()),"")</f>
        <v/>
      </c>
      <c r="DB29" s="28" t="str">
        <f>IF(ISNUMBER('Массив с заданной глубиной'!AU29),MOD(IF((COLUMN('Массив с заданной глубиной'!AU29)-$BE$6)&gt;0,1-$BD$4,IF((ROW('Массив с заданной глубиной'!AU29)-$BE$7)&lt;0,-$BD$4,2-$BD$4))*PI()+ATAN((ROW('Массив с заданной глубиной'!AU29)-$BE$7)/(COLUMN('Массив с заданной глубиной'!AU29)-$BE$6)),2*PI()),"")</f>
        <v/>
      </c>
      <c r="DC29" s="28" t="str">
        <f>IF(ISNUMBER('Массив с заданной глубиной'!AV29),MOD(IF((COLUMN('Массив с заданной глубиной'!AV29)-$BE$6)&gt;0,1-$BD$4,IF((ROW('Массив с заданной глубиной'!AV29)-$BE$7)&lt;0,-$BD$4,2-$BD$4))*PI()+ATAN((ROW('Массив с заданной глубиной'!AV29)-$BE$7)/(COLUMN('Массив с заданной глубиной'!AV29)-$BE$6)),2*PI()),"")</f>
        <v/>
      </c>
      <c r="DD29" s="28" t="str">
        <f>IF(ISNUMBER('Массив с заданной глубиной'!AW29),MOD(IF((COLUMN('Массив с заданной глубиной'!AW29)-$BE$6)&gt;0,1-$BD$4,IF((ROW('Массив с заданной глубиной'!AW29)-$BE$7)&lt;0,-$BD$4,2-$BD$4))*PI()+ATAN((ROW('Массив с заданной глубиной'!AW29)-$BE$7)/(COLUMN('Массив с заданной глубиной'!AW29)-$BE$6)),2*PI()),"")</f>
        <v/>
      </c>
      <c r="DE29" s="28" t="str">
        <f>IF(ISNUMBER('Массив с заданной глубиной'!AX29),MOD(IF((COLUMN('Массив с заданной глубиной'!AX29)-$BE$6)&gt;0,1-$BD$4,IF((ROW('Массив с заданной глубиной'!AX29)-$BE$7)&lt;0,-$BD$4,2-$BD$4))*PI()+ATAN((ROW('Массив с заданной глубиной'!AX29)-$BE$7)/(COLUMN('Массив с заданной глубиной'!AX29)-$BE$6)),2*PI()),"")</f>
        <v/>
      </c>
      <c r="DF29" s="28" t="str">
        <f>IF(ISNUMBER('Массив с заданной глубиной'!AY29),MOD(IF((COLUMN('Массив с заданной глубиной'!AY29)-$BE$6)&gt;0,1-$BD$4,IF((ROW('Массив с заданной глубиной'!AY29)-$BE$7)&lt;0,-$BD$4,2-$BD$4))*PI()+ATAN((ROW('Массив с заданной глубиной'!AY29)-$BE$7)/(COLUMN('Массив с заданной глубиной'!AY29)-$BE$6)),2*PI()),"")</f>
        <v/>
      </c>
    </row>
    <row r="30" spans="2:110" ht="18" customHeight="1" thickBot="1" x14ac:dyDescent="0.3">
      <c r="B30" s="27" t="str">
        <f>IF('Массив с заданной глубиной'!B30=$BD$3,
RANK(BI30,$BI$2:$DF$51,1),"")</f>
        <v/>
      </c>
      <c r="C30" s="27" t="str">
        <f>IF('Массив с заданной глубиной'!C30=$BD$3,
RANK(BJ30,$BI$2:$DF$51,1),"")</f>
        <v/>
      </c>
      <c r="D30" s="27" t="str">
        <f>IF('Массив с заданной глубиной'!D30=$BD$3,
RANK(BK30,$BI$2:$DF$51,1),"")</f>
        <v/>
      </c>
      <c r="E30" s="27" t="str">
        <f>IF('Массив с заданной глубиной'!E30=$BD$3,
RANK(BL30,$BI$2:$DF$51,1),"")</f>
        <v/>
      </c>
      <c r="F30" s="27" t="str">
        <f>IF('Массив с заданной глубиной'!F30=$BD$3,
RANK(BM30,$BI$2:$DF$51,1),"")</f>
        <v/>
      </c>
      <c r="G30" s="27" t="str">
        <f>IF('Массив с заданной глубиной'!G30=$BD$3,
RANK(BN30,$BI$2:$DF$51,1),"")</f>
        <v/>
      </c>
      <c r="H30" s="27" t="str">
        <f>IF('Массив с заданной глубиной'!H30=$BD$3,
RANK(BO30,$BI$2:$DF$51,1),"")</f>
        <v/>
      </c>
      <c r="I30" s="27" t="str">
        <f>IF('Массив с заданной глубиной'!I30=$BD$3,
RANK(BP30,$BI$2:$DF$51,1),"")</f>
        <v/>
      </c>
      <c r="J30" s="27">
        <f>IF('Массив с заданной глубиной'!J30=$BD$3,
RANK(BQ30,$BI$2:$DF$51,1),"")</f>
        <v>119</v>
      </c>
      <c r="K30" s="27" t="str">
        <f>IF('Массив с заданной глубиной'!K30=$BD$3,
RANK(BR30,$BI$2:$DF$51,1),"")</f>
        <v/>
      </c>
      <c r="L30" s="27" t="str">
        <f>IF('Массив с заданной глубиной'!L30=$BD$3,
RANK(BS30,$BI$2:$DF$51,1),"")</f>
        <v/>
      </c>
      <c r="M30" s="27" t="str">
        <f>IF('Массив с заданной глубиной'!M30=$BD$3,
RANK(BT30,$BI$2:$DF$51,1),"")</f>
        <v/>
      </c>
      <c r="N30" s="27" t="str">
        <f>IF('Массив с заданной глубиной'!N30=$BD$3,
RANK(BU30,$BI$2:$DF$51,1),"")</f>
        <v/>
      </c>
      <c r="O30" s="27" t="str">
        <f>IF('Массив с заданной глубиной'!O30=$BD$3,
RANK(BV30,$BI$2:$DF$51,1),"")</f>
        <v/>
      </c>
      <c r="P30" s="27" t="str">
        <f>IF('Массив с заданной глубиной'!P30=$BD$3,
RANK(BW30,$BI$2:$DF$51,1),"")</f>
        <v/>
      </c>
      <c r="Q30" s="27" t="str">
        <f>IF('Массив с заданной глубиной'!Q30=$BD$3,
RANK(BX30,$BI$2:$DF$51,1),"")</f>
        <v/>
      </c>
      <c r="R30" s="27" t="str">
        <f>IF('Массив с заданной глубиной'!R30=$BD$3,
RANK(BY30,$BI$2:$DF$51,1),"")</f>
        <v/>
      </c>
      <c r="S30" s="27" t="str">
        <f>IF('Массив с заданной глубиной'!S30=$BD$3,
RANK(BZ30,$BI$2:$DF$51,1),"")</f>
        <v/>
      </c>
      <c r="T30" s="27" t="str">
        <f>IF('Массив с заданной глубиной'!T30=$BD$3,
RANK(CA30,$BI$2:$DF$51,1),"")</f>
        <v/>
      </c>
      <c r="U30" s="27" t="str">
        <f>IF('Массив с заданной глубиной'!U30=$BD$3,
RANK(CB30,$BI$2:$DF$51,1),"")</f>
        <v/>
      </c>
      <c r="V30" s="27" t="str">
        <f>IF('Массив с заданной глубиной'!V30=$BD$3,
RANK(CC30,$BI$2:$DF$51,1),"")</f>
        <v/>
      </c>
      <c r="W30" s="27" t="str">
        <f>IF('Массив с заданной глубиной'!W30=$BD$3,
RANK(CD30,$BI$2:$DF$51,1),"")</f>
        <v/>
      </c>
      <c r="X30" s="27" t="str">
        <f>IF('Массив с заданной глубиной'!X30=$BD$3,
RANK(CE30,$BI$2:$DF$51,1),"")</f>
        <v/>
      </c>
      <c r="Y30" s="27" t="str">
        <f>IF('Массив с заданной глубиной'!Y30=$BD$3,
RANK(CF30,$BI$2:$DF$51,1),"")</f>
        <v/>
      </c>
      <c r="Z30" s="27" t="str">
        <f>IF('Массив с заданной глубиной'!Z30=$BD$3,
RANK(CG30,$BI$2:$DF$51,1),"")</f>
        <v/>
      </c>
      <c r="AA30" s="27" t="str">
        <f>IF('Массив с заданной глубиной'!AA30=$BD$3,
RANK(CH30,$BI$2:$DF$51,1),"")</f>
        <v/>
      </c>
      <c r="AB30" s="27" t="str">
        <f>IF('Массив с заданной глубиной'!AB30=$BD$3,
RANK(CI30,$BI$2:$DF$51,1),"")</f>
        <v/>
      </c>
      <c r="AC30" s="27" t="str">
        <f>IF('Массив с заданной глубиной'!AC30=$BD$3,
RANK(CJ30,$BI$2:$DF$51,1),"")</f>
        <v/>
      </c>
      <c r="AD30" s="27" t="str">
        <f>IF('Массив с заданной глубиной'!AD30=$BD$3,
RANK(CK30,$BI$2:$DF$51,1),"")</f>
        <v/>
      </c>
      <c r="AE30" s="27" t="str">
        <f>IF('Массив с заданной глубиной'!AE30=$BD$3,
RANK(CL30,$BI$2:$DF$51,1),"")</f>
        <v/>
      </c>
      <c r="AF30" s="27" t="str">
        <f>IF('Массив с заданной глубиной'!AF30=$BD$3,
RANK(CM30,$BI$2:$DF$51,1),"")</f>
        <v/>
      </c>
      <c r="AG30" s="27" t="str">
        <f>IF('Массив с заданной глубиной'!AG30=$BD$3,
RANK(CN30,$BI$2:$DF$51,1),"")</f>
        <v/>
      </c>
      <c r="AH30" s="27" t="str">
        <f>IF('Массив с заданной глубиной'!AH30=$BD$3,
RANK(CO30,$BI$2:$DF$51,1),"")</f>
        <v/>
      </c>
      <c r="AI30" s="27" t="str">
        <f>IF('Массив с заданной глубиной'!AI30=$BD$3,
RANK(CP30,$BI$2:$DF$51,1),"")</f>
        <v/>
      </c>
      <c r="AJ30" s="27" t="str">
        <f>IF('Массив с заданной глубиной'!AJ30=$BD$3,
RANK(CQ30,$BI$2:$DF$51,1),"")</f>
        <v/>
      </c>
      <c r="AK30" s="27" t="str">
        <f>IF('Массив с заданной глубиной'!AK30=$BD$3,
RANK(CR30,$BI$2:$DF$51,1),"")</f>
        <v/>
      </c>
      <c r="AL30" s="27" t="str">
        <f>IF('Массив с заданной глубиной'!AL30=$BD$3,
RANK(CS30,$BI$2:$DF$51,1),"")</f>
        <v/>
      </c>
      <c r="AM30" s="27" t="str">
        <f>IF('Массив с заданной глубиной'!AM30=$BD$3,
RANK(CT30,$BI$2:$DF$51,1),"")</f>
        <v/>
      </c>
      <c r="AN30" s="27" t="str">
        <f>IF('Массив с заданной глубиной'!AN30=$BD$3,
RANK(CU30,$BI$2:$DF$51,1),"")</f>
        <v/>
      </c>
      <c r="AO30" s="27" t="str">
        <f>IF('Массив с заданной глубиной'!AO30=$BD$3,
RANK(CV30,$BI$2:$DF$51,1),"")</f>
        <v/>
      </c>
      <c r="AP30" s="27" t="str">
        <f>IF('Массив с заданной глубиной'!AP30=$BD$3,
RANK(CW30,$BI$2:$DF$51,1),"")</f>
        <v/>
      </c>
      <c r="AQ30" s="27">
        <f>IF('Массив с заданной глубиной'!AQ30=$BD$3,
RANK(CX30,$BI$2:$DF$51,1),"")</f>
        <v>60</v>
      </c>
      <c r="AR30" s="27" t="str">
        <f>IF('Массив с заданной глубиной'!AR30=$BD$3,
RANK(CY30,$BI$2:$DF$51,1),"")</f>
        <v/>
      </c>
      <c r="AS30" s="27" t="str">
        <f>IF('Массив с заданной глубиной'!AS30=$BD$3,
RANK(CZ30,$BI$2:$DF$51,1),"")</f>
        <v/>
      </c>
      <c r="AT30" s="27" t="str">
        <f>IF('Массив с заданной глубиной'!AT30=$BD$3,
RANK(DA30,$BI$2:$DF$51,1),"")</f>
        <v/>
      </c>
      <c r="AU30" s="27" t="str">
        <f>IF('Массив с заданной глубиной'!AU30=$BD$3,
RANK(DB30,$BI$2:$DF$51,1),"")</f>
        <v/>
      </c>
      <c r="AV30" s="27" t="str">
        <f>IF('Массив с заданной глубиной'!AV30=$BD$3,
RANK(DC30,$BI$2:$DF$51,1),"")</f>
        <v/>
      </c>
      <c r="AW30" s="27" t="str">
        <f>IF('Массив с заданной глубиной'!AW30=$BD$3,
RANK(DD30,$BI$2:$DF$51,1),"")</f>
        <v/>
      </c>
      <c r="AX30" s="27" t="str">
        <f>IF('Массив с заданной глубиной'!AX30=$BD$3,
RANK(DE30,$BI$2:$DF$51,1),"")</f>
        <v/>
      </c>
      <c r="AY30" s="27" t="str">
        <f>IF('Массив с заданной глубиной'!AY30=$BD$3,
RANK(DF30,$BI$2:$DF$51,1),"")</f>
        <v/>
      </c>
      <c r="BC30" s="26">
        <v>0.18</v>
      </c>
      <c r="BE30" s="26">
        <v>19</v>
      </c>
      <c r="BI30" s="28" t="str">
        <f>IF(ISNUMBER('Массив с заданной глубиной'!B30),MOD(IF((COLUMN('Массив с заданной глубиной'!B30)-$BE$6)&gt;0,1-$BD$4,IF((ROW('Массив с заданной глубиной'!B30)-$BE$7)&lt;0,-$BD$4,2-$BD$4))*PI()+ATAN((ROW('Массив с заданной глубиной'!B30)-$BE$7)/(COLUMN('Массив с заданной глубиной'!B30)-$BE$6)),2*PI()),"")</f>
        <v/>
      </c>
      <c r="BJ30" s="28" t="str">
        <f>IF(ISNUMBER('Массив с заданной глубиной'!C30),MOD(IF((COLUMN('Массив с заданной глубиной'!C30)-$BE$6)&gt;0,1-$BD$4,IF((ROW('Массив с заданной глубиной'!C30)-$BE$7)&lt;0,-$BD$4,2-$BD$4))*PI()+ATAN((ROW('Массив с заданной глубиной'!C30)-$BE$7)/(COLUMN('Массив с заданной глубиной'!C30)-$BE$6)),2*PI()),"")</f>
        <v/>
      </c>
      <c r="BK30" s="28" t="str">
        <f>IF(ISNUMBER('Массив с заданной глубиной'!D30),MOD(IF((COLUMN('Массив с заданной глубиной'!D30)-$BE$6)&gt;0,1-$BD$4,IF((ROW('Массив с заданной глубиной'!D30)-$BE$7)&lt;0,-$BD$4,2-$BD$4))*PI()+ATAN((ROW('Массив с заданной глубиной'!D30)-$BE$7)/(COLUMN('Массив с заданной глубиной'!D30)-$BE$6)),2*PI()),"")</f>
        <v/>
      </c>
      <c r="BL30" s="28" t="str">
        <f>IF(ISNUMBER('Массив с заданной глубиной'!E30),MOD(IF((COLUMN('Массив с заданной глубиной'!E30)-$BE$6)&gt;0,1-$BD$4,IF((ROW('Массив с заданной глубиной'!E30)-$BE$7)&lt;0,-$BD$4,2-$BD$4))*PI()+ATAN((ROW('Массив с заданной глубиной'!E30)-$BE$7)/(COLUMN('Массив с заданной глубиной'!E30)-$BE$6)),2*PI()),"")</f>
        <v/>
      </c>
      <c r="BM30" s="28" t="str">
        <f>IF(ISNUMBER('Массив с заданной глубиной'!F30),MOD(IF((COLUMN('Массив с заданной глубиной'!F30)-$BE$6)&gt;0,1-$BD$4,IF((ROW('Массив с заданной глубиной'!F30)-$BE$7)&lt;0,-$BD$4,2-$BD$4))*PI()+ATAN((ROW('Массив с заданной глубиной'!F30)-$BE$7)/(COLUMN('Массив с заданной глубиной'!F30)-$BE$6)),2*PI()),"")</f>
        <v/>
      </c>
      <c r="BN30" s="28" t="str">
        <f>IF(ISNUMBER('Массив с заданной глубиной'!G30),MOD(IF((COLUMN('Массив с заданной глубиной'!G30)-$BE$6)&gt;0,1-$BD$4,IF((ROW('Массив с заданной глубиной'!G30)-$BE$7)&lt;0,-$BD$4,2-$BD$4))*PI()+ATAN((ROW('Массив с заданной глубиной'!G30)-$BE$7)/(COLUMN('Массив с заданной глубиной'!G30)-$BE$6)),2*PI()),"")</f>
        <v/>
      </c>
      <c r="BO30" s="28" t="str">
        <f>IF(ISNUMBER('Массив с заданной глубиной'!H30),MOD(IF((COLUMN('Массив с заданной глубиной'!H30)-$BE$6)&gt;0,1-$BD$4,IF((ROW('Массив с заданной глубиной'!H30)-$BE$7)&lt;0,-$BD$4,2-$BD$4))*PI()+ATAN((ROW('Массив с заданной глубиной'!H30)-$BE$7)/(COLUMN('Массив с заданной глубиной'!H30)-$BE$6)),2*PI()),"")</f>
        <v/>
      </c>
      <c r="BP30" s="28" t="str">
        <f>IF(ISNUMBER('Массив с заданной глубиной'!I30),MOD(IF((COLUMN('Массив с заданной глубиной'!I30)-$BE$6)&gt;0,1-$BD$4,IF((ROW('Массив с заданной глубиной'!I30)-$BE$7)&lt;0,-$BD$4,2-$BD$4))*PI()+ATAN((ROW('Массив с заданной глубиной'!I30)-$BE$7)/(COLUMN('Массив с заданной глубиной'!I30)-$BE$6)),2*PI()),"")</f>
        <v/>
      </c>
      <c r="BQ30" s="28">
        <f>IF(ISNUMBER('Массив с заданной глубиной'!J30),MOD(IF((COLUMN('Массив с заданной глубиной'!J30)-$BE$6)&gt;0,1-$BD$4,IF((ROW('Массив с заданной глубиной'!J30)-$BE$7)&lt;0,-$BD$4,2-$BD$4))*PI()+ATAN((ROW('Массив с заданной глубиной'!J30)-$BE$7)/(COLUMN('Массив с заданной глубиной'!J30)-$BE$6)),2*PI()),"")</f>
        <v>5.1900321424298186</v>
      </c>
      <c r="BR30" s="28" t="str">
        <f>IF(ISNUMBER('Массив с заданной глубиной'!K30),MOD(IF((COLUMN('Массив с заданной глубиной'!K30)-$BE$6)&gt;0,1-$BD$4,IF((ROW('Массив с заданной глубиной'!K30)-$BE$7)&lt;0,-$BD$4,2-$BD$4))*PI()+ATAN((ROW('Массив с заданной глубиной'!K30)-$BE$7)/(COLUMN('Массив с заданной глубиной'!K30)-$BE$6)),2*PI()),"")</f>
        <v/>
      </c>
      <c r="BS30" s="28" t="str">
        <f>IF(ISNUMBER('Массив с заданной глубиной'!L30),MOD(IF((COLUMN('Массив с заданной глубиной'!L30)-$BE$6)&gt;0,1-$BD$4,IF((ROW('Массив с заданной глубиной'!L30)-$BE$7)&lt;0,-$BD$4,2-$BD$4))*PI()+ATAN((ROW('Массив с заданной глубиной'!L30)-$BE$7)/(COLUMN('Массив с заданной глубиной'!L30)-$BE$6)),2*PI()),"")</f>
        <v/>
      </c>
      <c r="BT30" s="28" t="str">
        <f>IF(ISNUMBER('Массив с заданной глубиной'!M30),MOD(IF((COLUMN('Массив с заданной глубиной'!M30)-$BE$6)&gt;0,1-$BD$4,IF((ROW('Массив с заданной глубиной'!M30)-$BE$7)&lt;0,-$BD$4,2-$BD$4))*PI()+ATAN((ROW('Массив с заданной глубиной'!M30)-$BE$7)/(COLUMN('Массив с заданной глубиной'!M30)-$BE$6)),2*PI()),"")</f>
        <v/>
      </c>
      <c r="BU30" s="28" t="str">
        <f>IF(ISNUMBER('Массив с заданной глубиной'!N30),MOD(IF((COLUMN('Массив с заданной глубиной'!N30)-$BE$6)&gt;0,1-$BD$4,IF((ROW('Массив с заданной глубиной'!N30)-$BE$7)&lt;0,-$BD$4,2-$BD$4))*PI()+ATAN((ROW('Массив с заданной глубиной'!N30)-$BE$7)/(COLUMN('Массив с заданной глубиной'!N30)-$BE$6)),2*PI()),"")</f>
        <v/>
      </c>
      <c r="BV30" s="28" t="str">
        <f>IF(ISNUMBER('Массив с заданной глубиной'!O30),MOD(IF((COLUMN('Массив с заданной глубиной'!O30)-$BE$6)&gt;0,1-$BD$4,IF((ROW('Массив с заданной глубиной'!O30)-$BE$7)&lt;0,-$BD$4,2-$BD$4))*PI()+ATAN((ROW('Массив с заданной глубиной'!O30)-$BE$7)/(COLUMN('Массив с заданной глубиной'!O30)-$BE$6)),2*PI()),"")</f>
        <v/>
      </c>
      <c r="BW30" s="28" t="str">
        <f>IF(ISNUMBER('Массив с заданной глубиной'!P30),MOD(IF((COLUMN('Массив с заданной глубиной'!P30)-$BE$6)&gt;0,1-$BD$4,IF((ROW('Массив с заданной глубиной'!P30)-$BE$7)&lt;0,-$BD$4,2-$BD$4))*PI()+ATAN((ROW('Массив с заданной глубиной'!P30)-$BE$7)/(COLUMN('Массив с заданной глубиной'!P30)-$BE$6)),2*PI()),"")</f>
        <v/>
      </c>
      <c r="BX30" s="28" t="str">
        <f>IF(ISNUMBER('Массив с заданной глубиной'!Q30),MOD(IF((COLUMN('Массив с заданной глубиной'!Q30)-$BE$6)&gt;0,1-$BD$4,IF((ROW('Массив с заданной глубиной'!Q30)-$BE$7)&lt;0,-$BD$4,2-$BD$4))*PI()+ATAN((ROW('Массив с заданной глубиной'!Q30)-$BE$7)/(COLUMN('Массив с заданной глубиной'!Q30)-$BE$6)),2*PI()),"")</f>
        <v/>
      </c>
      <c r="BY30" s="28" t="str">
        <f>IF(ISNUMBER('Массив с заданной глубиной'!R30),MOD(IF((COLUMN('Массив с заданной глубиной'!R30)-$BE$6)&gt;0,1-$BD$4,IF((ROW('Массив с заданной глубиной'!R30)-$BE$7)&lt;0,-$BD$4,2-$BD$4))*PI()+ATAN((ROW('Массив с заданной глубиной'!R30)-$BE$7)/(COLUMN('Массив с заданной глубиной'!R30)-$BE$6)),2*PI()),"")</f>
        <v/>
      </c>
      <c r="BZ30" s="28" t="str">
        <f>IF(ISNUMBER('Массив с заданной глубиной'!S30),MOD(IF((COLUMN('Массив с заданной глубиной'!S30)-$BE$6)&gt;0,1-$BD$4,IF((ROW('Массив с заданной глубиной'!S30)-$BE$7)&lt;0,-$BD$4,2-$BD$4))*PI()+ATAN((ROW('Массив с заданной глубиной'!S30)-$BE$7)/(COLUMN('Массив с заданной глубиной'!S30)-$BE$6)),2*PI()),"")</f>
        <v/>
      </c>
      <c r="CA30" s="28" t="str">
        <f>IF(ISNUMBER('Массив с заданной глубиной'!T30),MOD(IF((COLUMN('Массив с заданной глубиной'!T30)-$BE$6)&gt;0,1-$BD$4,IF((ROW('Массив с заданной глубиной'!T30)-$BE$7)&lt;0,-$BD$4,2-$BD$4))*PI()+ATAN((ROW('Массив с заданной глубиной'!T30)-$BE$7)/(COLUMN('Массив с заданной глубиной'!T30)-$BE$6)),2*PI()),"")</f>
        <v/>
      </c>
      <c r="CB30" s="28" t="str">
        <f>IF(ISNUMBER('Массив с заданной глубиной'!U30),MOD(IF((COLUMN('Массив с заданной глубиной'!U30)-$BE$6)&gt;0,1-$BD$4,IF((ROW('Массив с заданной глубиной'!U30)-$BE$7)&lt;0,-$BD$4,2-$BD$4))*PI()+ATAN((ROW('Массив с заданной глубиной'!U30)-$BE$7)/(COLUMN('Массив с заданной глубиной'!U30)-$BE$6)),2*PI()),"")</f>
        <v/>
      </c>
      <c r="CC30" s="28" t="str">
        <f>IF(ISNUMBER('Массив с заданной глубиной'!V30),MOD(IF((COLUMN('Массив с заданной глубиной'!V30)-$BE$6)&gt;0,1-$BD$4,IF((ROW('Массив с заданной глубиной'!V30)-$BE$7)&lt;0,-$BD$4,2-$BD$4))*PI()+ATAN((ROW('Массив с заданной глубиной'!V30)-$BE$7)/(COLUMN('Массив с заданной глубиной'!V30)-$BE$6)),2*PI()),"")</f>
        <v/>
      </c>
      <c r="CD30" s="28" t="str">
        <f>IF(ISNUMBER('Массив с заданной глубиной'!W30),MOD(IF((COLUMN('Массив с заданной глубиной'!W30)-$BE$6)&gt;0,1-$BD$4,IF((ROW('Массив с заданной глубиной'!W30)-$BE$7)&lt;0,-$BD$4,2-$BD$4))*PI()+ATAN((ROW('Массив с заданной глубиной'!W30)-$BE$7)/(COLUMN('Массив с заданной глубиной'!W30)-$BE$6)),2*PI()),"")</f>
        <v/>
      </c>
      <c r="CE30" s="28" t="str">
        <f>IF(ISNUMBER('Массив с заданной глубиной'!X30),MOD(IF((COLUMN('Массив с заданной глубиной'!X30)-$BE$6)&gt;0,1-$BD$4,IF((ROW('Массив с заданной глубиной'!X30)-$BE$7)&lt;0,-$BD$4,2-$BD$4))*PI()+ATAN((ROW('Массив с заданной глубиной'!X30)-$BE$7)/(COLUMN('Массив с заданной глубиной'!X30)-$BE$6)),2*PI()),"")</f>
        <v/>
      </c>
      <c r="CF30" s="28" t="str">
        <f>IF(ISNUMBER('Массив с заданной глубиной'!Y30),MOD(IF((COLUMN('Массив с заданной глубиной'!Y30)-$BE$6)&gt;0,1-$BD$4,IF((ROW('Массив с заданной глубиной'!Y30)-$BE$7)&lt;0,-$BD$4,2-$BD$4))*PI()+ATAN((ROW('Массив с заданной глубиной'!Y30)-$BE$7)/(COLUMN('Массив с заданной глубиной'!Y30)-$BE$6)),2*PI()),"")</f>
        <v/>
      </c>
      <c r="CG30" s="28" t="str">
        <f>IF(ISNUMBER('Массив с заданной глубиной'!Z30),MOD(IF((COLUMN('Массив с заданной глубиной'!Z30)-$BE$6)&gt;0,1-$BD$4,IF((ROW('Массив с заданной глубиной'!Z30)-$BE$7)&lt;0,-$BD$4,2-$BD$4))*PI()+ATAN((ROW('Массив с заданной глубиной'!Z30)-$BE$7)/(COLUMN('Массив с заданной глубиной'!Z30)-$BE$6)),2*PI()),"")</f>
        <v/>
      </c>
      <c r="CH30" s="28" t="str">
        <f>IF(ISNUMBER('Массив с заданной глубиной'!AA30),MOD(IF((COLUMN('Массив с заданной глубиной'!AA30)-$BE$6)&gt;0,1-$BD$4,IF((ROW('Массив с заданной глубиной'!AA30)-$BE$7)&lt;0,-$BD$4,2-$BD$4))*PI()+ATAN((ROW('Массив с заданной глубиной'!AA30)-$BE$7)/(COLUMN('Массив с заданной глубиной'!AA30)-$BE$6)),2*PI()),"")</f>
        <v/>
      </c>
      <c r="CI30" s="28" t="str">
        <f>IF(ISNUMBER('Массив с заданной глубиной'!AB30),MOD(IF((COLUMN('Массив с заданной глубиной'!AB30)-$BE$6)&gt;0,1-$BD$4,IF((ROW('Массив с заданной глубиной'!AB30)-$BE$7)&lt;0,-$BD$4,2-$BD$4))*PI()+ATAN((ROW('Массив с заданной глубиной'!AB30)-$BE$7)/(COLUMN('Массив с заданной глубиной'!AB30)-$BE$6)),2*PI()),"")</f>
        <v/>
      </c>
      <c r="CJ30" s="28" t="str">
        <f>IF(ISNUMBER('Массив с заданной глубиной'!AC30),MOD(IF((COLUMN('Массив с заданной глубиной'!AC30)-$BE$6)&gt;0,1-$BD$4,IF((ROW('Массив с заданной глубиной'!AC30)-$BE$7)&lt;0,-$BD$4,2-$BD$4))*PI()+ATAN((ROW('Массив с заданной глубиной'!AC30)-$BE$7)/(COLUMN('Массив с заданной глубиной'!AC30)-$BE$6)),2*PI()),"")</f>
        <v/>
      </c>
      <c r="CK30" s="28" t="str">
        <f>IF(ISNUMBER('Массив с заданной глубиной'!AD30),MOD(IF((COLUMN('Массив с заданной глубиной'!AD30)-$BE$6)&gt;0,1-$BD$4,IF((ROW('Массив с заданной глубиной'!AD30)-$BE$7)&lt;0,-$BD$4,2-$BD$4))*PI()+ATAN((ROW('Массив с заданной глубиной'!AD30)-$BE$7)/(COLUMN('Массив с заданной глубиной'!AD30)-$BE$6)),2*PI()),"")</f>
        <v/>
      </c>
      <c r="CL30" s="28" t="str">
        <f>IF(ISNUMBER('Массив с заданной глубиной'!AE30),MOD(IF((COLUMN('Массив с заданной глубиной'!AE30)-$BE$6)&gt;0,1-$BD$4,IF((ROW('Массив с заданной глубиной'!AE30)-$BE$7)&lt;0,-$BD$4,2-$BD$4))*PI()+ATAN((ROW('Массив с заданной глубиной'!AE30)-$BE$7)/(COLUMN('Массив с заданной глубиной'!AE30)-$BE$6)),2*PI()),"")</f>
        <v/>
      </c>
      <c r="CM30" s="28" t="str">
        <f>IF(ISNUMBER('Массив с заданной глубиной'!AF30),MOD(IF((COLUMN('Массив с заданной глубиной'!AF30)-$BE$6)&gt;0,1-$BD$4,IF((ROW('Массив с заданной глубиной'!AF30)-$BE$7)&lt;0,-$BD$4,2-$BD$4))*PI()+ATAN((ROW('Массив с заданной глубиной'!AF30)-$BE$7)/(COLUMN('Массив с заданной глубиной'!AF30)-$BE$6)),2*PI()),"")</f>
        <v/>
      </c>
      <c r="CN30" s="28" t="str">
        <f>IF(ISNUMBER('Массив с заданной глубиной'!AG30),MOD(IF((COLUMN('Массив с заданной глубиной'!AG30)-$BE$6)&gt;0,1-$BD$4,IF((ROW('Массив с заданной глубиной'!AG30)-$BE$7)&lt;0,-$BD$4,2-$BD$4))*PI()+ATAN((ROW('Массив с заданной глубиной'!AG30)-$BE$7)/(COLUMN('Массив с заданной глубиной'!AG30)-$BE$6)),2*PI()),"")</f>
        <v/>
      </c>
      <c r="CO30" s="28" t="str">
        <f>IF(ISNUMBER('Массив с заданной глубиной'!AH30),MOD(IF((COLUMN('Массив с заданной глубиной'!AH30)-$BE$6)&gt;0,1-$BD$4,IF((ROW('Массив с заданной глубиной'!AH30)-$BE$7)&lt;0,-$BD$4,2-$BD$4))*PI()+ATAN((ROW('Массив с заданной глубиной'!AH30)-$BE$7)/(COLUMN('Массив с заданной глубиной'!AH30)-$BE$6)),2*PI()),"")</f>
        <v/>
      </c>
      <c r="CP30" s="28" t="str">
        <f>IF(ISNUMBER('Массив с заданной глубиной'!AI30),MOD(IF((COLUMN('Массив с заданной глубиной'!AI30)-$BE$6)&gt;0,1-$BD$4,IF((ROW('Массив с заданной глубиной'!AI30)-$BE$7)&lt;0,-$BD$4,2-$BD$4))*PI()+ATAN((ROW('Массив с заданной глубиной'!AI30)-$BE$7)/(COLUMN('Массив с заданной глубиной'!AI30)-$BE$6)),2*PI()),"")</f>
        <v/>
      </c>
      <c r="CQ30" s="28" t="str">
        <f>IF(ISNUMBER('Массив с заданной глубиной'!AJ30),MOD(IF((COLUMN('Массив с заданной глубиной'!AJ30)-$BE$6)&gt;0,1-$BD$4,IF((ROW('Массив с заданной глубиной'!AJ30)-$BE$7)&lt;0,-$BD$4,2-$BD$4))*PI()+ATAN((ROW('Массив с заданной глубиной'!AJ30)-$BE$7)/(COLUMN('Массив с заданной глубиной'!AJ30)-$BE$6)),2*PI()),"")</f>
        <v/>
      </c>
      <c r="CR30" s="28" t="str">
        <f>IF(ISNUMBER('Массив с заданной глубиной'!AK30),MOD(IF((COLUMN('Массив с заданной глубиной'!AK30)-$BE$6)&gt;0,1-$BD$4,IF((ROW('Массив с заданной глубиной'!AK30)-$BE$7)&lt;0,-$BD$4,2-$BD$4))*PI()+ATAN((ROW('Массив с заданной глубиной'!AK30)-$BE$7)/(COLUMN('Массив с заданной глубиной'!AK30)-$BE$6)),2*PI()),"")</f>
        <v/>
      </c>
      <c r="CS30" s="28" t="str">
        <f>IF(ISNUMBER('Массив с заданной глубиной'!AL30),MOD(IF((COLUMN('Массив с заданной глубиной'!AL30)-$BE$6)&gt;0,1-$BD$4,IF((ROW('Массив с заданной глубиной'!AL30)-$BE$7)&lt;0,-$BD$4,2-$BD$4))*PI()+ATAN((ROW('Массив с заданной глубиной'!AL30)-$BE$7)/(COLUMN('Массив с заданной глубиной'!AL30)-$BE$6)),2*PI()),"")</f>
        <v/>
      </c>
      <c r="CT30" s="28" t="str">
        <f>IF(ISNUMBER('Массив с заданной глубиной'!AM30),MOD(IF((COLUMN('Массив с заданной глубиной'!AM30)-$BE$6)&gt;0,1-$BD$4,IF((ROW('Массив с заданной глубиной'!AM30)-$BE$7)&lt;0,-$BD$4,2-$BD$4))*PI()+ATAN((ROW('Массив с заданной глубиной'!AM30)-$BE$7)/(COLUMN('Массив с заданной глубиной'!AM30)-$BE$6)),2*PI()),"")</f>
        <v/>
      </c>
      <c r="CU30" s="28" t="str">
        <f>IF(ISNUMBER('Массив с заданной глубиной'!AN30),MOD(IF((COLUMN('Массив с заданной глубиной'!AN30)-$BE$6)&gt;0,1-$BD$4,IF((ROW('Массив с заданной глубиной'!AN30)-$BE$7)&lt;0,-$BD$4,2-$BD$4))*PI()+ATAN((ROW('Массив с заданной глубиной'!AN30)-$BE$7)/(COLUMN('Массив с заданной глубиной'!AN30)-$BE$6)),2*PI()),"")</f>
        <v/>
      </c>
      <c r="CV30" s="28" t="str">
        <f>IF(ISNUMBER('Массив с заданной глубиной'!AO30),MOD(IF((COLUMN('Массив с заданной глубиной'!AO30)-$BE$6)&gt;0,1-$BD$4,IF((ROW('Массив с заданной глубиной'!AO30)-$BE$7)&lt;0,-$BD$4,2-$BD$4))*PI()+ATAN((ROW('Массив с заданной глубиной'!AO30)-$BE$7)/(COLUMN('Массив с заданной глубиной'!AO30)-$BE$6)),2*PI()),"")</f>
        <v/>
      </c>
      <c r="CW30" s="28" t="str">
        <f>IF(ISNUMBER('Массив с заданной глубиной'!AP30),MOD(IF((COLUMN('Массив с заданной глубиной'!AP30)-$BE$6)&gt;0,1-$BD$4,IF((ROW('Массив с заданной глубиной'!AP30)-$BE$7)&lt;0,-$BD$4,2-$BD$4))*PI()+ATAN((ROW('Массив с заданной глубиной'!AP30)-$BE$7)/(COLUMN('Массив с заданной глубиной'!AP30)-$BE$6)),2*PI()),"")</f>
        <v/>
      </c>
      <c r="CX30" s="28">
        <f>IF(ISNUMBER('Массив с заданной глубиной'!AQ30),MOD(IF((COLUMN('Массив с заданной глубиной'!AQ30)-$BE$6)&gt;0,1-$BD$4,IF((ROW('Массив с заданной глубиной'!AQ30)-$BE$7)&lt;0,-$BD$4,2-$BD$4))*PI()+ATAN((ROW('Массив с заданной глубиной'!AQ30)-$BE$7)/(COLUMN('Массив с заданной глубиной'!AQ30)-$BE$6)),2*PI()),"")</f>
        <v>2.620981458184128</v>
      </c>
      <c r="CY30" s="28" t="str">
        <f>IF(ISNUMBER('Массив с заданной глубиной'!AR30),MOD(IF((COLUMN('Массив с заданной глубиной'!AR30)-$BE$6)&gt;0,1-$BD$4,IF((ROW('Массив с заданной глубиной'!AR30)-$BE$7)&lt;0,-$BD$4,2-$BD$4))*PI()+ATAN((ROW('Массив с заданной глубиной'!AR30)-$BE$7)/(COLUMN('Массив с заданной глубиной'!AR30)-$BE$6)),2*PI()),"")</f>
        <v/>
      </c>
      <c r="CZ30" s="28" t="str">
        <f>IF(ISNUMBER('Массив с заданной глубиной'!AS30),MOD(IF((COLUMN('Массив с заданной глубиной'!AS30)-$BE$6)&gt;0,1-$BD$4,IF((ROW('Массив с заданной глубиной'!AS30)-$BE$7)&lt;0,-$BD$4,2-$BD$4))*PI()+ATAN((ROW('Массив с заданной глубиной'!AS30)-$BE$7)/(COLUMN('Массив с заданной глубиной'!AS30)-$BE$6)),2*PI()),"")</f>
        <v/>
      </c>
      <c r="DA30" s="28" t="str">
        <f>IF(ISNUMBER('Массив с заданной глубиной'!AT30),MOD(IF((COLUMN('Массив с заданной глубиной'!AT30)-$BE$6)&gt;0,1-$BD$4,IF((ROW('Массив с заданной глубиной'!AT30)-$BE$7)&lt;0,-$BD$4,2-$BD$4))*PI()+ATAN((ROW('Массив с заданной глубиной'!AT30)-$BE$7)/(COLUMN('Массив с заданной глубиной'!AT30)-$BE$6)),2*PI()),"")</f>
        <v/>
      </c>
      <c r="DB30" s="28" t="str">
        <f>IF(ISNUMBER('Массив с заданной глубиной'!AU30),MOD(IF((COLUMN('Массив с заданной глубиной'!AU30)-$BE$6)&gt;0,1-$BD$4,IF((ROW('Массив с заданной глубиной'!AU30)-$BE$7)&lt;0,-$BD$4,2-$BD$4))*PI()+ATAN((ROW('Массив с заданной глубиной'!AU30)-$BE$7)/(COLUMN('Массив с заданной глубиной'!AU30)-$BE$6)),2*PI()),"")</f>
        <v/>
      </c>
      <c r="DC30" s="28" t="str">
        <f>IF(ISNUMBER('Массив с заданной глубиной'!AV30),MOD(IF((COLUMN('Массив с заданной глубиной'!AV30)-$BE$6)&gt;0,1-$BD$4,IF((ROW('Массив с заданной глубиной'!AV30)-$BE$7)&lt;0,-$BD$4,2-$BD$4))*PI()+ATAN((ROW('Массив с заданной глубиной'!AV30)-$BE$7)/(COLUMN('Массив с заданной глубиной'!AV30)-$BE$6)),2*PI()),"")</f>
        <v/>
      </c>
      <c r="DD30" s="28" t="str">
        <f>IF(ISNUMBER('Массив с заданной глубиной'!AW30),MOD(IF((COLUMN('Массив с заданной глубиной'!AW30)-$BE$6)&gt;0,1-$BD$4,IF((ROW('Массив с заданной глубиной'!AW30)-$BE$7)&lt;0,-$BD$4,2-$BD$4))*PI()+ATAN((ROW('Массив с заданной глубиной'!AW30)-$BE$7)/(COLUMN('Массив с заданной глубиной'!AW30)-$BE$6)),2*PI()),"")</f>
        <v/>
      </c>
      <c r="DE30" s="28" t="str">
        <f>IF(ISNUMBER('Массив с заданной глубиной'!AX30),MOD(IF((COLUMN('Массив с заданной глубиной'!AX30)-$BE$6)&gt;0,1-$BD$4,IF((ROW('Массив с заданной глубиной'!AX30)-$BE$7)&lt;0,-$BD$4,2-$BD$4))*PI()+ATAN((ROW('Массив с заданной глубиной'!AX30)-$BE$7)/(COLUMN('Массив с заданной глубиной'!AX30)-$BE$6)),2*PI()),"")</f>
        <v/>
      </c>
      <c r="DF30" s="28" t="str">
        <f>IF(ISNUMBER('Массив с заданной глубиной'!AY30),MOD(IF((COLUMN('Массив с заданной глубиной'!AY30)-$BE$6)&gt;0,1-$BD$4,IF((ROW('Массив с заданной глубиной'!AY30)-$BE$7)&lt;0,-$BD$4,2-$BD$4))*PI()+ATAN((ROW('Массив с заданной глубиной'!AY30)-$BE$7)/(COLUMN('Массив с заданной глубиной'!AY30)-$BE$6)),2*PI()),"")</f>
        <v/>
      </c>
    </row>
    <row r="31" spans="2:110" ht="18" customHeight="1" thickBot="1" x14ac:dyDescent="0.3">
      <c r="B31" s="27" t="str">
        <f>IF('Массив с заданной глубиной'!B31=$BD$3,
RANK(BI31,$BI$2:$DF$51,1),"")</f>
        <v/>
      </c>
      <c r="C31" s="27" t="str">
        <f>IF('Массив с заданной глубиной'!C31=$BD$3,
RANK(BJ31,$BI$2:$DF$51,1),"")</f>
        <v/>
      </c>
      <c r="D31" s="27" t="str">
        <f>IF('Массив с заданной глубиной'!D31=$BD$3,
RANK(BK31,$BI$2:$DF$51,1),"")</f>
        <v/>
      </c>
      <c r="E31" s="27" t="str">
        <f>IF('Массив с заданной глубиной'!E31=$BD$3,
RANK(BL31,$BI$2:$DF$51,1),"")</f>
        <v/>
      </c>
      <c r="F31" s="27" t="str">
        <f>IF('Массив с заданной глубиной'!F31=$BD$3,
RANK(BM31,$BI$2:$DF$51,1),"")</f>
        <v/>
      </c>
      <c r="G31" s="27" t="str">
        <f>IF('Массив с заданной глубиной'!G31=$BD$3,
RANK(BN31,$BI$2:$DF$51,1),"")</f>
        <v/>
      </c>
      <c r="H31" s="27" t="str">
        <f>IF('Массив с заданной глубиной'!H31=$BD$3,
RANK(BO31,$BI$2:$DF$51,1),"")</f>
        <v/>
      </c>
      <c r="I31" s="27" t="str">
        <f>IF('Массив с заданной глубиной'!I31=$BD$3,
RANK(BP31,$BI$2:$DF$51,1),"")</f>
        <v/>
      </c>
      <c r="J31" s="27">
        <f>IF('Массив с заданной глубиной'!J31=$BD$3,
RANK(BQ31,$BI$2:$DF$51,1),"")</f>
        <v>118</v>
      </c>
      <c r="K31" s="27" t="str">
        <f>IF('Массив с заданной глубиной'!K31=$BD$3,
RANK(BR31,$BI$2:$DF$51,1),"")</f>
        <v/>
      </c>
      <c r="L31" s="27" t="str">
        <f>IF('Массив с заданной глубиной'!L31=$BD$3,
RANK(BS31,$BI$2:$DF$51,1),"")</f>
        <v/>
      </c>
      <c r="M31" s="27" t="str">
        <f>IF('Массив с заданной глубиной'!M31=$BD$3,
RANK(BT31,$BI$2:$DF$51,1),"")</f>
        <v/>
      </c>
      <c r="N31" s="27" t="str">
        <f>IF('Массив с заданной глубиной'!N31=$BD$3,
RANK(BU31,$BI$2:$DF$51,1),"")</f>
        <v/>
      </c>
      <c r="O31" s="27" t="str">
        <f>IF('Массив с заданной глубиной'!O31=$BD$3,
RANK(BV31,$BI$2:$DF$51,1),"")</f>
        <v/>
      </c>
      <c r="P31" s="27" t="str">
        <f>IF('Массив с заданной глубиной'!P31=$BD$3,
RANK(BW31,$BI$2:$DF$51,1),"")</f>
        <v/>
      </c>
      <c r="Q31" s="27" t="str">
        <f>IF('Массив с заданной глубиной'!Q31=$BD$3,
RANK(BX31,$BI$2:$DF$51,1),"")</f>
        <v/>
      </c>
      <c r="R31" s="27" t="str">
        <f>IF('Массив с заданной глубиной'!R31=$BD$3,
RANK(BY31,$BI$2:$DF$51,1),"")</f>
        <v/>
      </c>
      <c r="S31" s="27" t="str">
        <f>IF('Массив с заданной глубиной'!S31=$BD$3,
RANK(BZ31,$BI$2:$DF$51,1),"")</f>
        <v/>
      </c>
      <c r="T31" s="27" t="str">
        <f>IF('Массив с заданной глубиной'!T31=$BD$3,
RANK(CA31,$BI$2:$DF$51,1),"")</f>
        <v/>
      </c>
      <c r="U31" s="27" t="str">
        <f>IF('Массив с заданной глубиной'!U31=$BD$3,
RANK(CB31,$BI$2:$DF$51,1),"")</f>
        <v/>
      </c>
      <c r="V31" s="27" t="str">
        <f>IF('Массив с заданной глубиной'!V31=$BD$3,
RANK(CC31,$BI$2:$DF$51,1),"")</f>
        <v/>
      </c>
      <c r="W31" s="27" t="str">
        <f>IF('Массив с заданной глубиной'!W31=$BD$3,
RANK(CD31,$BI$2:$DF$51,1),"")</f>
        <v/>
      </c>
      <c r="X31" s="27" t="str">
        <f>IF('Массив с заданной глубиной'!X31=$BD$3,
RANK(CE31,$BI$2:$DF$51,1),"")</f>
        <v/>
      </c>
      <c r="Y31" s="27" t="str">
        <f>IF('Массив с заданной глубиной'!Y31=$BD$3,
RANK(CF31,$BI$2:$DF$51,1),"")</f>
        <v/>
      </c>
      <c r="Z31" s="27" t="str">
        <f>IF('Массив с заданной глубиной'!Z31=$BD$3,
RANK(CG31,$BI$2:$DF$51,1),"")</f>
        <v/>
      </c>
      <c r="AA31" s="27" t="str">
        <f>IF('Массив с заданной глубиной'!AA31=$BD$3,
RANK(CH31,$BI$2:$DF$51,1),"")</f>
        <v/>
      </c>
      <c r="AB31" s="27" t="str">
        <f>IF('Массив с заданной глубиной'!AB31=$BD$3,
RANK(CI31,$BI$2:$DF$51,1),"")</f>
        <v/>
      </c>
      <c r="AC31" s="27" t="str">
        <f>IF('Массив с заданной глубиной'!AC31=$BD$3,
RANK(CJ31,$BI$2:$DF$51,1),"")</f>
        <v/>
      </c>
      <c r="AD31" s="27" t="str">
        <f>IF('Массив с заданной глубиной'!AD31=$BD$3,
RANK(CK31,$BI$2:$DF$51,1),"")</f>
        <v/>
      </c>
      <c r="AE31" s="27" t="str">
        <f>IF('Массив с заданной глубиной'!AE31=$BD$3,
RANK(CL31,$BI$2:$DF$51,1),"")</f>
        <v/>
      </c>
      <c r="AF31" s="27" t="str">
        <f>IF('Массив с заданной глубиной'!AF31=$BD$3,
RANK(CM31,$BI$2:$DF$51,1),"")</f>
        <v/>
      </c>
      <c r="AG31" s="27" t="str">
        <f>IF('Массив с заданной глубиной'!AG31=$BD$3,
RANK(CN31,$BI$2:$DF$51,1),"")</f>
        <v/>
      </c>
      <c r="AH31" s="27" t="str">
        <f>IF('Массив с заданной глубиной'!AH31=$BD$3,
RANK(CO31,$BI$2:$DF$51,1),"")</f>
        <v/>
      </c>
      <c r="AI31" s="27" t="str">
        <f>IF('Массив с заданной глубиной'!AI31=$BD$3,
RANK(CP31,$BI$2:$DF$51,1),"")</f>
        <v/>
      </c>
      <c r="AJ31" s="27" t="str">
        <f>IF('Массив с заданной глубиной'!AJ31=$BD$3,
RANK(CQ31,$BI$2:$DF$51,1),"")</f>
        <v/>
      </c>
      <c r="AK31" s="27" t="str">
        <f>IF('Массив с заданной глубиной'!AK31=$BD$3,
RANK(CR31,$BI$2:$DF$51,1),"")</f>
        <v/>
      </c>
      <c r="AL31" s="27" t="str">
        <f>IF('Массив с заданной глубиной'!AL31=$BD$3,
RANK(CS31,$BI$2:$DF$51,1),"")</f>
        <v/>
      </c>
      <c r="AM31" s="27" t="str">
        <f>IF('Массив с заданной глубиной'!AM31=$BD$3,
RANK(CT31,$BI$2:$DF$51,1),"")</f>
        <v/>
      </c>
      <c r="AN31" s="27" t="str">
        <f>IF('Массив с заданной глубиной'!AN31=$BD$3,
RANK(CU31,$BI$2:$DF$51,1),"")</f>
        <v/>
      </c>
      <c r="AO31" s="27" t="str">
        <f>IF('Массив с заданной глубиной'!AO31=$BD$3,
RANK(CV31,$BI$2:$DF$51,1),"")</f>
        <v/>
      </c>
      <c r="AP31" s="27" t="str">
        <f>IF('Массив с заданной глубиной'!AP31=$BD$3,
RANK(CW31,$BI$2:$DF$51,1),"")</f>
        <v/>
      </c>
      <c r="AQ31" s="27">
        <f>IF('Массив с заданной глубиной'!AQ31=$BD$3,
RANK(CX31,$BI$2:$DF$51,1),"")</f>
        <v>61</v>
      </c>
      <c r="AR31" s="27" t="str">
        <f>IF('Массив с заданной глубиной'!AR31=$BD$3,
RANK(CY31,$BI$2:$DF$51,1),"")</f>
        <v/>
      </c>
      <c r="AS31" s="27" t="str">
        <f>IF('Массив с заданной глубиной'!AS31=$BD$3,
RANK(CZ31,$BI$2:$DF$51,1),"")</f>
        <v/>
      </c>
      <c r="AT31" s="27" t="str">
        <f>IF('Массив с заданной глубиной'!AT31=$BD$3,
RANK(DA31,$BI$2:$DF$51,1),"")</f>
        <v/>
      </c>
      <c r="AU31" s="27" t="str">
        <f>IF('Массив с заданной глубиной'!AU31=$BD$3,
RANK(DB31,$BI$2:$DF$51,1),"")</f>
        <v/>
      </c>
      <c r="AV31" s="27" t="str">
        <f>IF('Массив с заданной глубиной'!AV31=$BD$3,
RANK(DC31,$BI$2:$DF$51,1),"")</f>
        <v/>
      </c>
      <c r="AW31" s="27" t="str">
        <f>IF('Массив с заданной глубиной'!AW31=$BD$3,
RANK(DD31,$BI$2:$DF$51,1),"")</f>
        <v/>
      </c>
      <c r="AX31" s="27" t="str">
        <f>IF('Массив с заданной глубиной'!AX31=$BD$3,
RANK(DE31,$BI$2:$DF$51,1),"")</f>
        <v/>
      </c>
      <c r="AY31" s="27" t="str">
        <f>IF('Массив с заданной глубиной'!AY31=$BD$3,
RANK(DF31,$BI$2:$DF$51,1),"")</f>
        <v/>
      </c>
      <c r="BC31" s="26">
        <v>0.19</v>
      </c>
      <c r="BE31" s="26">
        <v>20</v>
      </c>
      <c r="BI31" s="28" t="str">
        <f>IF(ISNUMBER('Массив с заданной глубиной'!B31),MOD(IF((COLUMN('Массив с заданной глубиной'!B31)-$BE$6)&gt;0,1-$BD$4,IF((ROW('Массив с заданной глубиной'!B31)-$BE$7)&lt;0,-$BD$4,2-$BD$4))*PI()+ATAN((ROW('Массив с заданной глубиной'!B31)-$BE$7)/(COLUMN('Массив с заданной глубиной'!B31)-$BE$6)),2*PI()),"")</f>
        <v/>
      </c>
      <c r="BJ31" s="28" t="str">
        <f>IF(ISNUMBER('Массив с заданной глубиной'!C31),MOD(IF((COLUMN('Массив с заданной глубиной'!C31)-$BE$6)&gt;0,1-$BD$4,IF((ROW('Массив с заданной глубиной'!C31)-$BE$7)&lt;0,-$BD$4,2-$BD$4))*PI()+ATAN((ROW('Массив с заданной глубиной'!C31)-$BE$7)/(COLUMN('Массив с заданной глубиной'!C31)-$BE$6)),2*PI()),"")</f>
        <v/>
      </c>
      <c r="BK31" s="28" t="str">
        <f>IF(ISNUMBER('Массив с заданной глубиной'!D31),MOD(IF((COLUMN('Массив с заданной глубиной'!D31)-$BE$6)&gt;0,1-$BD$4,IF((ROW('Массив с заданной глубиной'!D31)-$BE$7)&lt;0,-$BD$4,2-$BD$4))*PI()+ATAN((ROW('Массив с заданной глубиной'!D31)-$BE$7)/(COLUMN('Массив с заданной глубиной'!D31)-$BE$6)),2*PI()),"")</f>
        <v/>
      </c>
      <c r="BL31" s="28" t="str">
        <f>IF(ISNUMBER('Массив с заданной глубиной'!E31),MOD(IF((COLUMN('Массив с заданной глубиной'!E31)-$BE$6)&gt;0,1-$BD$4,IF((ROW('Массив с заданной глубиной'!E31)-$BE$7)&lt;0,-$BD$4,2-$BD$4))*PI()+ATAN((ROW('Массив с заданной глубиной'!E31)-$BE$7)/(COLUMN('Массив с заданной глубиной'!E31)-$BE$6)),2*PI()),"")</f>
        <v/>
      </c>
      <c r="BM31" s="28" t="str">
        <f>IF(ISNUMBER('Массив с заданной глубиной'!F31),MOD(IF((COLUMN('Массив с заданной глубиной'!F31)-$BE$6)&gt;0,1-$BD$4,IF((ROW('Массив с заданной глубиной'!F31)-$BE$7)&lt;0,-$BD$4,2-$BD$4))*PI()+ATAN((ROW('Массив с заданной глубиной'!F31)-$BE$7)/(COLUMN('Массив с заданной глубиной'!F31)-$BE$6)),2*PI()),"")</f>
        <v/>
      </c>
      <c r="BN31" s="28" t="str">
        <f>IF(ISNUMBER('Массив с заданной глубиной'!G31),MOD(IF((COLUMN('Массив с заданной глубиной'!G31)-$BE$6)&gt;0,1-$BD$4,IF((ROW('Массив с заданной глубиной'!G31)-$BE$7)&lt;0,-$BD$4,2-$BD$4))*PI()+ATAN((ROW('Массив с заданной глубиной'!G31)-$BE$7)/(COLUMN('Массив с заданной глубиной'!G31)-$BE$6)),2*PI()),"")</f>
        <v/>
      </c>
      <c r="BO31" s="28" t="str">
        <f>IF(ISNUMBER('Массив с заданной глубиной'!H31),MOD(IF((COLUMN('Массив с заданной глубиной'!H31)-$BE$6)&gt;0,1-$BD$4,IF((ROW('Массив с заданной глубиной'!H31)-$BE$7)&lt;0,-$BD$4,2-$BD$4))*PI()+ATAN((ROW('Массив с заданной глубиной'!H31)-$BE$7)/(COLUMN('Массив с заданной глубиной'!H31)-$BE$6)),2*PI()),"")</f>
        <v/>
      </c>
      <c r="BP31" s="28" t="str">
        <f>IF(ISNUMBER('Массив с заданной глубиной'!I31),MOD(IF((COLUMN('Массив с заданной глубиной'!I31)-$BE$6)&gt;0,1-$BD$4,IF((ROW('Массив с заданной глубиной'!I31)-$BE$7)&lt;0,-$BD$4,2-$BD$4))*PI()+ATAN((ROW('Массив с заданной глубиной'!I31)-$BE$7)/(COLUMN('Массив с заданной глубиной'!I31)-$BE$6)),2*PI()),"")</f>
        <v/>
      </c>
      <c r="BQ31" s="28">
        <f>IF(ISNUMBER('Массив с заданной глубиной'!J31),MOD(IF((COLUMN('Массив с заданной глубиной'!J31)-$BE$6)&gt;0,1-$BD$4,IF((ROW('Массив с заданной глубиной'!J31)-$BE$7)&lt;0,-$BD$4,2-$BD$4))*PI()+ATAN((ROW('Массив с заданной глубиной'!J31)-$BE$7)/(COLUMN('Массив с заданной глубиной'!J31)-$BE$6)),2*PI()),"")</f>
        <v>5.1314292909245873</v>
      </c>
      <c r="BR31" s="28" t="str">
        <f>IF(ISNUMBER('Массив с заданной глубиной'!K31),MOD(IF((COLUMN('Массив с заданной глубиной'!K31)-$BE$6)&gt;0,1-$BD$4,IF((ROW('Массив с заданной глубиной'!K31)-$BE$7)&lt;0,-$BD$4,2-$BD$4))*PI()+ATAN((ROW('Массив с заданной глубиной'!K31)-$BE$7)/(COLUMN('Массив с заданной глубиной'!K31)-$BE$6)),2*PI()),"")</f>
        <v/>
      </c>
      <c r="BS31" s="28" t="str">
        <f>IF(ISNUMBER('Массив с заданной глубиной'!L31),MOD(IF((COLUMN('Массив с заданной глубиной'!L31)-$BE$6)&gt;0,1-$BD$4,IF((ROW('Массив с заданной глубиной'!L31)-$BE$7)&lt;0,-$BD$4,2-$BD$4))*PI()+ATAN((ROW('Массив с заданной глубиной'!L31)-$BE$7)/(COLUMN('Массив с заданной глубиной'!L31)-$BE$6)),2*PI()),"")</f>
        <v/>
      </c>
      <c r="BT31" s="28" t="str">
        <f>IF(ISNUMBER('Массив с заданной глубиной'!M31),MOD(IF((COLUMN('Массив с заданной глубиной'!M31)-$BE$6)&gt;0,1-$BD$4,IF((ROW('Массив с заданной глубиной'!M31)-$BE$7)&lt;0,-$BD$4,2-$BD$4))*PI()+ATAN((ROW('Массив с заданной глубиной'!M31)-$BE$7)/(COLUMN('Массив с заданной глубиной'!M31)-$BE$6)),2*PI()),"")</f>
        <v/>
      </c>
      <c r="BU31" s="28" t="str">
        <f>IF(ISNUMBER('Массив с заданной глубиной'!N31),MOD(IF((COLUMN('Массив с заданной глубиной'!N31)-$BE$6)&gt;0,1-$BD$4,IF((ROW('Массив с заданной глубиной'!N31)-$BE$7)&lt;0,-$BD$4,2-$BD$4))*PI()+ATAN((ROW('Массив с заданной глубиной'!N31)-$BE$7)/(COLUMN('Массив с заданной глубиной'!N31)-$BE$6)),2*PI()),"")</f>
        <v/>
      </c>
      <c r="BV31" s="28" t="str">
        <f>IF(ISNUMBER('Массив с заданной глубиной'!O31),MOD(IF((COLUMN('Массив с заданной глубиной'!O31)-$BE$6)&gt;0,1-$BD$4,IF((ROW('Массив с заданной глубиной'!O31)-$BE$7)&lt;0,-$BD$4,2-$BD$4))*PI()+ATAN((ROW('Массив с заданной глубиной'!O31)-$BE$7)/(COLUMN('Массив с заданной глубиной'!O31)-$BE$6)),2*PI()),"")</f>
        <v/>
      </c>
      <c r="BW31" s="28" t="str">
        <f>IF(ISNUMBER('Массив с заданной глубиной'!P31),MOD(IF((COLUMN('Массив с заданной глубиной'!P31)-$BE$6)&gt;0,1-$BD$4,IF((ROW('Массив с заданной глубиной'!P31)-$BE$7)&lt;0,-$BD$4,2-$BD$4))*PI()+ATAN((ROW('Массив с заданной глубиной'!P31)-$BE$7)/(COLUMN('Массив с заданной глубиной'!P31)-$BE$6)),2*PI()),"")</f>
        <v/>
      </c>
      <c r="BX31" s="28" t="str">
        <f>IF(ISNUMBER('Массив с заданной глубиной'!Q31),MOD(IF((COLUMN('Массив с заданной глубиной'!Q31)-$BE$6)&gt;0,1-$BD$4,IF((ROW('Массив с заданной глубиной'!Q31)-$BE$7)&lt;0,-$BD$4,2-$BD$4))*PI()+ATAN((ROW('Массив с заданной глубиной'!Q31)-$BE$7)/(COLUMN('Массив с заданной глубиной'!Q31)-$BE$6)),2*PI()),"")</f>
        <v/>
      </c>
      <c r="BY31" s="28" t="str">
        <f>IF(ISNUMBER('Массив с заданной глубиной'!R31),MOD(IF((COLUMN('Массив с заданной глубиной'!R31)-$BE$6)&gt;0,1-$BD$4,IF((ROW('Массив с заданной глубиной'!R31)-$BE$7)&lt;0,-$BD$4,2-$BD$4))*PI()+ATAN((ROW('Массив с заданной глубиной'!R31)-$BE$7)/(COLUMN('Массив с заданной глубиной'!R31)-$BE$6)),2*PI()),"")</f>
        <v/>
      </c>
      <c r="BZ31" s="28" t="str">
        <f>IF(ISNUMBER('Массив с заданной глубиной'!S31),MOD(IF((COLUMN('Массив с заданной глубиной'!S31)-$BE$6)&gt;0,1-$BD$4,IF((ROW('Массив с заданной глубиной'!S31)-$BE$7)&lt;0,-$BD$4,2-$BD$4))*PI()+ATAN((ROW('Массив с заданной глубиной'!S31)-$BE$7)/(COLUMN('Массив с заданной глубиной'!S31)-$BE$6)),2*PI()),"")</f>
        <v/>
      </c>
      <c r="CA31" s="28" t="str">
        <f>IF(ISNUMBER('Массив с заданной глубиной'!T31),MOD(IF((COLUMN('Массив с заданной глубиной'!T31)-$BE$6)&gt;0,1-$BD$4,IF((ROW('Массив с заданной глубиной'!T31)-$BE$7)&lt;0,-$BD$4,2-$BD$4))*PI()+ATAN((ROW('Массив с заданной глубиной'!T31)-$BE$7)/(COLUMN('Массив с заданной глубиной'!T31)-$BE$6)),2*PI()),"")</f>
        <v/>
      </c>
      <c r="CB31" s="28" t="str">
        <f>IF(ISNUMBER('Массив с заданной глубиной'!U31),MOD(IF((COLUMN('Массив с заданной глубиной'!U31)-$BE$6)&gt;0,1-$BD$4,IF((ROW('Массив с заданной глубиной'!U31)-$BE$7)&lt;0,-$BD$4,2-$BD$4))*PI()+ATAN((ROW('Массив с заданной глубиной'!U31)-$BE$7)/(COLUMN('Массив с заданной глубиной'!U31)-$BE$6)),2*PI()),"")</f>
        <v/>
      </c>
      <c r="CC31" s="28" t="str">
        <f>IF(ISNUMBER('Массив с заданной глубиной'!V31),MOD(IF((COLUMN('Массив с заданной глубиной'!V31)-$BE$6)&gt;0,1-$BD$4,IF((ROW('Массив с заданной глубиной'!V31)-$BE$7)&lt;0,-$BD$4,2-$BD$4))*PI()+ATAN((ROW('Массив с заданной глубиной'!V31)-$BE$7)/(COLUMN('Массив с заданной глубиной'!V31)-$BE$6)),2*PI()),"")</f>
        <v/>
      </c>
      <c r="CD31" s="28" t="str">
        <f>IF(ISNUMBER('Массив с заданной глубиной'!W31),MOD(IF((COLUMN('Массив с заданной глубиной'!W31)-$BE$6)&gt;0,1-$BD$4,IF((ROW('Массив с заданной глубиной'!W31)-$BE$7)&lt;0,-$BD$4,2-$BD$4))*PI()+ATAN((ROW('Массив с заданной глубиной'!W31)-$BE$7)/(COLUMN('Массив с заданной глубиной'!W31)-$BE$6)),2*PI()),"")</f>
        <v/>
      </c>
      <c r="CE31" s="28" t="str">
        <f>IF(ISNUMBER('Массив с заданной глубиной'!X31),MOD(IF((COLUMN('Массив с заданной глубиной'!X31)-$BE$6)&gt;0,1-$BD$4,IF((ROW('Массив с заданной глубиной'!X31)-$BE$7)&lt;0,-$BD$4,2-$BD$4))*PI()+ATAN((ROW('Массив с заданной глубиной'!X31)-$BE$7)/(COLUMN('Массив с заданной глубиной'!X31)-$BE$6)),2*PI()),"")</f>
        <v/>
      </c>
      <c r="CF31" s="28" t="str">
        <f>IF(ISNUMBER('Массив с заданной глубиной'!Y31),MOD(IF((COLUMN('Массив с заданной глубиной'!Y31)-$BE$6)&gt;0,1-$BD$4,IF((ROW('Массив с заданной глубиной'!Y31)-$BE$7)&lt;0,-$BD$4,2-$BD$4))*PI()+ATAN((ROW('Массив с заданной глубиной'!Y31)-$BE$7)/(COLUMN('Массив с заданной глубиной'!Y31)-$BE$6)),2*PI()),"")</f>
        <v/>
      </c>
      <c r="CG31" s="28" t="str">
        <f>IF(ISNUMBER('Массив с заданной глубиной'!Z31),MOD(IF((COLUMN('Массив с заданной глубиной'!Z31)-$BE$6)&gt;0,1-$BD$4,IF((ROW('Массив с заданной глубиной'!Z31)-$BE$7)&lt;0,-$BD$4,2-$BD$4))*PI()+ATAN((ROW('Массив с заданной глубиной'!Z31)-$BE$7)/(COLUMN('Массив с заданной глубиной'!Z31)-$BE$6)),2*PI()),"")</f>
        <v/>
      </c>
      <c r="CH31" s="28" t="str">
        <f>IF(ISNUMBER('Массив с заданной глубиной'!AA31),MOD(IF((COLUMN('Массив с заданной глубиной'!AA31)-$BE$6)&gt;0,1-$BD$4,IF((ROW('Массив с заданной глубиной'!AA31)-$BE$7)&lt;0,-$BD$4,2-$BD$4))*PI()+ATAN((ROW('Массив с заданной глубиной'!AA31)-$BE$7)/(COLUMN('Массив с заданной глубиной'!AA31)-$BE$6)),2*PI()),"")</f>
        <v/>
      </c>
      <c r="CI31" s="28" t="str">
        <f>IF(ISNUMBER('Массив с заданной глубиной'!AB31),MOD(IF((COLUMN('Массив с заданной глубиной'!AB31)-$BE$6)&gt;0,1-$BD$4,IF((ROW('Массив с заданной глубиной'!AB31)-$BE$7)&lt;0,-$BD$4,2-$BD$4))*PI()+ATAN((ROW('Массив с заданной глубиной'!AB31)-$BE$7)/(COLUMN('Массив с заданной глубиной'!AB31)-$BE$6)),2*PI()),"")</f>
        <v/>
      </c>
      <c r="CJ31" s="28" t="str">
        <f>IF(ISNUMBER('Массив с заданной глубиной'!AC31),MOD(IF((COLUMN('Массив с заданной глубиной'!AC31)-$BE$6)&gt;0,1-$BD$4,IF((ROW('Массив с заданной глубиной'!AC31)-$BE$7)&lt;0,-$BD$4,2-$BD$4))*PI()+ATAN((ROW('Массив с заданной глубиной'!AC31)-$BE$7)/(COLUMN('Массив с заданной глубиной'!AC31)-$BE$6)),2*PI()),"")</f>
        <v/>
      </c>
      <c r="CK31" s="28" t="str">
        <f>IF(ISNUMBER('Массив с заданной глубиной'!AD31),MOD(IF((COLUMN('Массив с заданной глубиной'!AD31)-$BE$6)&gt;0,1-$BD$4,IF((ROW('Массив с заданной глубиной'!AD31)-$BE$7)&lt;0,-$BD$4,2-$BD$4))*PI()+ATAN((ROW('Массив с заданной глубиной'!AD31)-$BE$7)/(COLUMN('Массив с заданной глубиной'!AD31)-$BE$6)),2*PI()),"")</f>
        <v/>
      </c>
      <c r="CL31" s="28" t="str">
        <f>IF(ISNUMBER('Массив с заданной глубиной'!AE31),MOD(IF((COLUMN('Массив с заданной глубиной'!AE31)-$BE$6)&gt;0,1-$BD$4,IF((ROW('Массив с заданной глубиной'!AE31)-$BE$7)&lt;0,-$BD$4,2-$BD$4))*PI()+ATAN((ROW('Массив с заданной глубиной'!AE31)-$BE$7)/(COLUMN('Массив с заданной глубиной'!AE31)-$BE$6)),2*PI()),"")</f>
        <v/>
      </c>
      <c r="CM31" s="28" t="str">
        <f>IF(ISNUMBER('Массив с заданной глубиной'!AF31),MOD(IF((COLUMN('Массив с заданной глубиной'!AF31)-$BE$6)&gt;0,1-$BD$4,IF((ROW('Массив с заданной глубиной'!AF31)-$BE$7)&lt;0,-$BD$4,2-$BD$4))*PI()+ATAN((ROW('Массив с заданной глубиной'!AF31)-$BE$7)/(COLUMN('Массив с заданной глубиной'!AF31)-$BE$6)),2*PI()),"")</f>
        <v/>
      </c>
      <c r="CN31" s="28" t="str">
        <f>IF(ISNUMBER('Массив с заданной глубиной'!AG31),MOD(IF((COLUMN('Массив с заданной глубиной'!AG31)-$BE$6)&gt;0,1-$BD$4,IF((ROW('Массив с заданной глубиной'!AG31)-$BE$7)&lt;0,-$BD$4,2-$BD$4))*PI()+ATAN((ROW('Массив с заданной глубиной'!AG31)-$BE$7)/(COLUMN('Массив с заданной глубиной'!AG31)-$BE$6)),2*PI()),"")</f>
        <v/>
      </c>
      <c r="CO31" s="28" t="str">
        <f>IF(ISNUMBER('Массив с заданной глубиной'!AH31),MOD(IF((COLUMN('Массив с заданной глубиной'!AH31)-$BE$6)&gt;0,1-$BD$4,IF((ROW('Массив с заданной глубиной'!AH31)-$BE$7)&lt;0,-$BD$4,2-$BD$4))*PI()+ATAN((ROW('Массив с заданной глубиной'!AH31)-$BE$7)/(COLUMN('Массив с заданной глубиной'!AH31)-$BE$6)),2*PI()),"")</f>
        <v/>
      </c>
      <c r="CP31" s="28" t="str">
        <f>IF(ISNUMBER('Массив с заданной глубиной'!AI31),MOD(IF((COLUMN('Массив с заданной глубиной'!AI31)-$BE$6)&gt;0,1-$BD$4,IF((ROW('Массив с заданной глубиной'!AI31)-$BE$7)&lt;0,-$BD$4,2-$BD$4))*PI()+ATAN((ROW('Массив с заданной глубиной'!AI31)-$BE$7)/(COLUMN('Массив с заданной глубиной'!AI31)-$BE$6)),2*PI()),"")</f>
        <v/>
      </c>
      <c r="CQ31" s="28" t="str">
        <f>IF(ISNUMBER('Массив с заданной глубиной'!AJ31),MOD(IF((COLUMN('Массив с заданной глубиной'!AJ31)-$BE$6)&gt;0,1-$BD$4,IF((ROW('Массив с заданной глубиной'!AJ31)-$BE$7)&lt;0,-$BD$4,2-$BD$4))*PI()+ATAN((ROW('Массив с заданной глубиной'!AJ31)-$BE$7)/(COLUMN('Массив с заданной глубиной'!AJ31)-$BE$6)),2*PI()),"")</f>
        <v/>
      </c>
      <c r="CR31" s="28" t="str">
        <f>IF(ISNUMBER('Массив с заданной глубиной'!AK31),MOD(IF((COLUMN('Массив с заданной глубиной'!AK31)-$BE$6)&gt;0,1-$BD$4,IF((ROW('Массив с заданной глубиной'!AK31)-$BE$7)&lt;0,-$BD$4,2-$BD$4))*PI()+ATAN((ROW('Массив с заданной глубиной'!AK31)-$BE$7)/(COLUMN('Массив с заданной глубиной'!AK31)-$BE$6)),2*PI()),"")</f>
        <v/>
      </c>
      <c r="CS31" s="28" t="str">
        <f>IF(ISNUMBER('Массив с заданной глубиной'!AL31),MOD(IF((COLUMN('Массив с заданной глубиной'!AL31)-$BE$6)&gt;0,1-$BD$4,IF((ROW('Массив с заданной глубиной'!AL31)-$BE$7)&lt;0,-$BD$4,2-$BD$4))*PI()+ATAN((ROW('Массив с заданной глубиной'!AL31)-$BE$7)/(COLUMN('Массив с заданной глубиной'!AL31)-$BE$6)),2*PI()),"")</f>
        <v/>
      </c>
      <c r="CT31" s="28" t="str">
        <f>IF(ISNUMBER('Массив с заданной глубиной'!AM31),MOD(IF((COLUMN('Массив с заданной глубиной'!AM31)-$BE$6)&gt;0,1-$BD$4,IF((ROW('Массив с заданной глубиной'!AM31)-$BE$7)&lt;0,-$BD$4,2-$BD$4))*PI()+ATAN((ROW('Массив с заданной глубиной'!AM31)-$BE$7)/(COLUMN('Массив с заданной глубиной'!AM31)-$BE$6)),2*PI()),"")</f>
        <v/>
      </c>
      <c r="CU31" s="28" t="str">
        <f>IF(ISNUMBER('Массив с заданной глубиной'!AN31),MOD(IF((COLUMN('Массив с заданной глубиной'!AN31)-$BE$6)&gt;0,1-$BD$4,IF((ROW('Массив с заданной глубиной'!AN31)-$BE$7)&lt;0,-$BD$4,2-$BD$4))*PI()+ATAN((ROW('Массив с заданной глубиной'!AN31)-$BE$7)/(COLUMN('Массив с заданной глубиной'!AN31)-$BE$6)),2*PI()),"")</f>
        <v/>
      </c>
      <c r="CV31" s="28" t="str">
        <f>IF(ISNUMBER('Массив с заданной глубиной'!AO31),MOD(IF((COLUMN('Массив с заданной глубиной'!AO31)-$BE$6)&gt;0,1-$BD$4,IF((ROW('Массив с заданной глубиной'!AO31)-$BE$7)&lt;0,-$BD$4,2-$BD$4))*PI()+ATAN((ROW('Массив с заданной глубиной'!AO31)-$BE$7)/(COLUMN('Массив с заданной глубиной'!AO31)-$BE$6)),2*PI()),"")</f>
        <v/>
      </c>
      <c r="CW31" s="28" t="str">
        <f>IF(ISNUMBER('Массив с заданной глубиной'!AP31),MOD(IF((COLUMN('Массив с заданной глубиной'!AP31)-$BE$6)&gt;0,1-$BD$4,IF((ROW('Массив с заданной глубиной'!AP31)-$BE$7)&lt;0,-$BD$4,2-$BD$4))*PI()+ATAN((ROW('Массив с заданной глубиной'!AP31)-$BE$7)/(COLUMN('Массив с заданной глубиной'!AP31)-$BE$6)),2*PI()),"")</f>
        <v/>
      </c>
      <c r="CX31" s="28">
        <f>IF(ISNUMBER('Массив с заданной глубиной'!AQ31),MOD(IF((COLUMN('Массив с заданной глубиной'!AQ31)-$BE$6)&gt;0,1-$BD$4,IF((ROW('Массив с заданной глубиной'!AQ31)-$BE$7)&lt;0,-$BD$4,2-$BD$4))*PI()+ATAN((ROW('Массив с заданной глубиной'!AQ31)-$BE$7)/(COLUMN('Массив с заданной глубиной'!AQ31)-$BE$6)),2*PI()),"")</f>
        <v>2.6725122001103254</v>
      </c>
      <c r="CY31" s="28" t="str">
        <f>IF(ISNUMBER('Массив с заданной глубиной'!AR31),MOD(IF((COLUMN('Массив с заданной глубиной'!AR31)-$BE$6)&gt;0,1-$BD$4,IF((ROW('Массив с заданной глубиной'!AR31)-$BE$7)&lt;0,-$BD$4,2-$BD$4))*PI()+ATAN((ROW('Массив с заданной глубиной'!AR31)-$BE$7)/(COLUMN('Массив с заданной глубиной'!AR31)-$BE$6)),2*PI()),"")</f>
        <v/>
      </c>
      <c r="CZ31" s="28" t="str">
        <f>IF(ISNUMBER('Массив с заданной глубиной'!AS31),MOD(IF((COLUMN('Массив с заданной глубиной'!AS31)-$BE$6)&gt;0,1-$BD$4,IF((ROW('Массив с заданной глубиной'!AS31)-$BE$7)&lt;0,-$BD$4,2-$BD$4))*PI()+ATAN((ROW('Массив с заданной глубиной'!AS31)-$BE$7)/(COLUMN('Массив с заданной глубиной'!AS31)-$BE$6)),2*PI()),"")</f>
        <v/>
      </c>
      <c r="DA31" s="28" t="str">
        <f>IF(ISNUMBER('Массив с заданной глубиной'!AT31),MOD(IF((COLUMN('Массив с заданной глубиной'!AT31)-$BE$6)&gt;0,1-$BD$4,IF((ROW('Массив с заданной глубиной'!AT31)-$BE$7)&lt;0,-$BD$4,2-$BD$4))*PI()+ATAN((ROW('Массив с заданной глубиной'!AT31)-$BE$7)/(COLUMN('Массив с заданной глубиной'!AT31)-$BE$6)),2*PI()),"")</f>
        <v/>
      </c>
      <c r="DB31" s="28" t="str">
        <f>IF(ISNUMBER('Массив с заданной глубиной'!AU31),MOD(IF((COLUMN('Массив с заданной глубиной'!AU31)-$BE$6)&gt;0,1-$BD$4,IF((ROW('Массив с заданной глубиной'!AU31)-$BE$7)&lt;0,-$BD$4,2-$BD$4))*PI()+ATAN((ROW('Массив с заданной глубиной'!AU31)-$BE$7)/(COLUMN('Массив с заданной глубиной'!AU31)-$BE$6)),2*PI()),"")</f>
        <v/>
      </c>
      <c r="DC31" s="28" t="str">
        <f>IF(ISNUMBER('Массив с заданной глубиной'!AV31),MOD(IF((COLUMN('Массив с заданной глубиной'!AV31)-$BE$6)&gt;0,1-$BD$4,IF((ROW('Массив с заданной глубиной'!AV31)-$BE$7)&lt;0,-$BD$4,2-$BD$4))*PI()+ATAN((ROW('Массив с заданной глубиной'!AV31)-$BE$7)/(COLUMN('Массив с заданной глубиной'!AV31)-$BE$6)),2*PI()),"")</f>
        <v/>
      </c>
      <c r="DD31" s="28" t="str">
        <f>IF(ISNUMBER('Массив с заданной глубиной'!AW31),MOD(IF((COLUMN('Массив с заданной глубиной'!AW31)-$BE$6)&gt;0,1-$BD$4,IF((ROW('Массив с заданной глубиной'!AW31)-$BE$7)&lt;0,-$BD$4,2-$BD$4))*PI()+ATAN((ROW('Массив с заданной глубиной'!AW31)-$BE$7)/(COLUMN('Массив с заданной глубиной'!AW31)-$BE$6)),2*PI()),"")</f>
        <v/>
      </c>
      <c r="DE31" s="28" t="str">
        <f>IF(ISNUMBER('Массив с заданной глубиной'!AX31),MOD(IF((COLUMN('Массив с заданной глубиной'!AX31)-$BE$6)&gt;0,1-$BD$4,IF((ROW('Массив с заданной глубиной'!AX31)-$BE$7)&lt;0,-$BD$4,2-$BD$4))*PI()+ATAN((ROW('Массив с заданной глубиной'!AX31)-$BE$7)/(COLUMN('Массив с заданной глубиной'!AX31)-$BE$6)),2*PI()),"")</f>
        <v/>
      </c>
      <c r="DF31" s="28" t="str">
        <f>IF(ISNUMBER('Массив с заданной глубиной'!AY31),MOD(IF((COLUMN('Массив с заданной глубиной'!AY31)-$BE$6)&gt;0,1-$BD$4,IF((ROW('Массив с заданной глубиной'!AY31)-$BE$7)&lt;0,-$BD$4,2-$BD$4))*PI()+ATAN((ROW('Массив с заданной глубиной'!AY31)-$BE$7)/(COLUMN('Массив с заданной глубиной'!AY31)-$BE$6)),2*PI()),"")</f>
        <v/>
      </c>
    </row>
    <row r="32" spans="2:110" ht="18" customHeight="1" thickBot="1" x14ac:dyDescent="0.3">
      <c r="B32" s="27" t="str">
        <f>IF('Массив с заданной глубиной'!B32=$BD$3,
RANK(BI32,$BI$2:$DF$51,1),"")</f>
        <v/>
      </c>
      <c r="C32" s="27" t="str">
        <f>IF('Массив с заданной глубиной'!C32=$BD$3,
RANK(BJ32,$BI$2:$DF$51,1),"")</f>
        <v/>
      </c>
      <c r="D32" s="27" t="str">
        <f>IF('Массив с заданной глубиной'!D32=$BD$3,
RANK(BK32,$BI$2:$DF$51,1),"")</f>
        <v/>
      </c>
      <c r="E32" s="27" t="str">
        <f>IF('Массив с заданной глубиной'!E32=$BD$3,
RANK(BL32,$BI$2:$DF$51,1),"")</f>
        <v/>
      </c>
      <c r="F32" s="27" t="str">
        <f>IF('Массив с заданной глубиной'!F32=$BD$3,
RANK(BM32,$BI$2:$DF$51,1),"")</f>
        <v/>
      </c>
      <c r="G32" s="27" t="str">
        <f>IF('Массив с заданной глубиной'!G32=$BD$3,
RANK(BN32,$BI$2:$DF$51,1),"")</f>
        <v/>
      </c>
      <c r="H32" s="27" t="str">
        <f>IF('Массив с заданной глубиной'!H32=$BD$3,
RANK(BO32,$BI$2:$DF$51,1),"")</f>
        <v/>
      </c>
      <c r="I32" s="27" t="str">
        <f>IF('Массив с заданной глубиной'!I32=$BD$3,
RANK(BP32,$BI$2:$DF$51,1),"")</f>
        <v/>
      </c>
      <c r="J32" s="27">
        <f>IF('Массив с заданной глубиной'!J32=$BD$3,
RANK(BQ32,$BI$2:$DF$51,1),"")</f>
        <v>117</v>
      </c>
      <c r="K32" s="27" t="str">
        <f>IF('Массив с заданной глубиной'!K32=$BD$3,
RANK(BR32,$BI$2:$DF$51,1),"")</f>
        <v/>
      </c>
      <c r="L32" s="27" t="str">
        <f>IF('Массив с заданной глубиной'!L32=$BD$3,
RANK(BS32,$BI$2:$DF$51,1),"")</f>
        <v/>
      </c>
      <c r="M32" s="27" t="str">
        <f>IF('Массив с заданной глубиной'!M32=$BD$3,
RANK(BT32,$BI$2:$DF$51,1),"")</f>
        <v/>
      </c>
      <c r="N32" s="27" t="str">
        <f>IF('Массив с заданной глубиной'!N32=$BD$3,
RANK(BU32,$BI$2:$DF$51,1),"")</f>
        <v/>
      </c>
      <c r="O32" s="27" t="str">
        <f>IF('Массив с заданной глубиной'!O32=$BD$3,
RANK(BV32,$BI$2:$DF$51,1),"")</f>
        <v/>
      </c>
      <c r="P32" s="27" t="str">
        <f>IF('Массив с заданной глубиной'!P32=$BD$3,
RANK(BW32,$BI$2:$DF$51,1),"")</f>
        <v/>
      </c>
      <c r="Q32" s="27" t="str">
        <f>IF('Массив с заданной глубиной'!Q32=$BD$3,
RANK(BX32,$BI$2:$DF$51,1),"")</f>
        <v/>
      </c>
      <c r="R32" s="27" t="str">
        <f>IF('Массив с заданной глубиной'!R32=$BD$3,
RANK(BY32,$BI$2:$DF$51,1),"")</f>
        <v/>
      </c>
      <c r="S32" s="27" t="str">
        <f>IF('Массив с заданной глубиной'!S32=$BD$3,
RANK(BZ32,$BI$2:$DF$51,1),"")</f>
        <v/>
      </c>
      <c r="T32" s="27" t="str">
        <f>IF('Массив с заданной глубиной'!T32=$BD$3,
RANK(CA32,$BI$2:$DF$51,1),"")</f>
        <v/>
      </c>
      <c r="U32" s="27" t="str">
        <f>IF('Массив с заданной глубиной'!U32=$BD$3,
RANK(CB32,$BI$2:$DF$51,1),"")</f>
        <v/>
      </c>
      <c r="V32" s="27" t="str">
        <f>IF('Массив с заданной глубиной'!V32=$BD$3,
RANK(CC32,$BI$2:$DF$51,1),"")</f>
        <v/>
      </c>
      <c r="W32" s="27" t="str">
        <f>IF('Массив с заданной глубиной'!W32=$BD$3,
RANK(CD32,$BI$2:$DF$51,1),"")</f>
        <v/>
      </c>
      <c r="X32" s="27" t="str">
        <f>IF('Массив с заданной глубиной'!X32=$BD$3,
RANK(CE32,$BI$2:$DF$51,1),"")</f>
        <v/>
      </c>
      <c r="Y32" s="27" t="str">
        <f>IF('Массив с заданной глубиной'!Y32=$BD$3,
RANK(CF32,$BI$2:$DF$51,1),"")</f>
        <v/>
      </c>
      <c r="Z32" s="27" t="str">
        <f>IF('Массив с заданной глубиной'!Z32=$BD$3,
RANK(CG32,$BI$2:$DF$51,1),"")</f>
        <v/>
      </c>
      <c r="AA32" s="27" t="str">
        <f>IF('Массив с заданной глубиной'!AA32=$BD$3,
RANK(CH32,$BI$2:$DF$51,1),"")</f>
        <v/>
      </c>
      <c r="AB32" s="27" t="str">
        <f>IF('Массив с заданной глубиной'!AB32=$BD$3,
RANK(CI32,$BI$2:$DF$51,1),"")</f>
        <v/>
      </c>
      <c r="AC32" s="27" t="str">
        <f>IF('Массив с заданной глубиной'!AC32=$BD$3,
RANK(CJ32,$BI$2:$DF$51,1),"")</f>
        <v/>
      </c>
      <c r="AD32" s="27" t="str">
        <f>IF('Массив с заданной глубиной'!AD32=$BD$3,
RANK(CK32,$BI$2:$DF$51,1),"")</f>
        <v/>
      </c>
      <c r="AE32" s="27" t="str">
        <f>IF('Массив с заданной глубиной'!AE32=$BD$3,
RANK(CL32,$BI$2:$DF$51,1),"")</f>
        <v/>
      </c>
      <c r="AF32" s="27" t="str">
        <f>IF('Массив с заданной глубиной'!AF32=$BD$3,
RANK(CM32,$BI$2:$DF$51,1),"")</f>
        <v/>
      </c>
      <c r="AG32" s="27" t="str">
        <f>IF('Массив с заданной глубиной'!AG32=$BD$3,
RANK(CN32,$BI$2:$DF$51,1),"")</f>
        <v/>
      </c>
      <c r="AH32" s="27" t="str">
        <f>IF('Массив с заданной глубиной'!AH32=$BD$3,
RANK(CO32,$BI$2:$DF$51,1),"")</f>
        <v/>
      </c>
      <c r="AI32" s="27" t="str">
        <f>IF('Массив с заданной глубиной'!AI32=$BD$3,
RANK(CP32,$BI$2:$DF$51,1),"")</f>
        <v/>
      </c>
      <c r="AJ32" s="27" t="str">
        <f>IF('Массив с заданной глубиной'!AJ32=$BD$3,
RANK(CQ32,$BI$2:$DF$51,1),"")</f>
        <v/>
      </c>
      <c r="AK32" s="27" t="str">
        <f>IF('Массив с заданной глубиной'!AK32=$BD$3,
RANK(CR32,$BI$2:$DF$51,1),"")</f>
        <v/>
      </c>
      <c r="AL32" s="27" t="str">
        <f>IF('Массив с заданной глубиной'!AL32=$BD$3,
RANK(CS32,$BI$2:$DF$51,1),"")</f>
        <v/>
      </c>
      <c r="AM32" s="27" t="str">
        <f>IF('Массив с заданной глубиной'!AM32=$BD$3,
RANK(CT32,$BI$2:$DF$51,1),"")</f>
        <v/>
      </c>
      <c r="AN32" s="27" t="str">
        <f>IF('Массив с заданной глубиной'!AN32=$BD$3,
RANK(CU32,$BI$2:$DF$51,1),"")</f>
        <v/>
      </c>
      <c r="AO32" s="27" t="str">
        <f>IF('Массив с заданной глубиной'!AO32=$BD$3,
RANK(CV32,$BI$2:$DF$51,1),"")</f>
        <v/>
      </c>
      <c r="AP32" s="27" t="str">
        <f>IF('Массив с заданной глубиной'!AP32=$BD$3,
RANK(CW32,$BI$2:$DF$51,1),"")</f>
        <v/>
      </c>
      <c r="AQ32" s="27">
        <f>IF('Массив с заданной глубиной'!AQ32=$BD$3,
RANK(CX32,$BI$2:$DF$51,1),"")</f>
        <v>62</v>
      </c>
      <c r="AR32" s="27" t="str">
        <f>IF('Массив с заданной глубиной'!AR32=$BD$3,
RANK(CY32,$BI$2:$DF$51,1),"")</f>
        <v/>
      </c>
      <c r="AS32" s="27" t="str">
        <f>IF('Массив с заданной глубиной'!AS32=$BD$3,
RANK(CZ32,$BI$2:$DF$51,1),"")</f>
        <v/>
      </c>
      <c r="AT32" s="27" t="str">
        <f>IF('Массив с заданной глубиной'!AT32=$BD$3,
RANK(DA32,$BI$2:$DF$51,1),"")</f>
        <v/>
      </c>
      <c r="AU32" s="27" t="str">
        <f>IF('Массив с заданной глубиной'!AU32=$BD$3,
RANK(DB32,$BI$2:$DF$51,1),"")</f>
        <v/>
      </c>
      <c r="AV32" s="27" t="str">
        <f>IF('Массив с заданной глубиной'!AV32=$BD$3,
RANK(DC32,$BI$2:$DF$51,1),"")</f>
        <v/>
      </c>
      <c r="AW32" s="27" t="str">
        <f>IF('Массив с заданной глубиной'!AW32=$BD$3,
RANK(DD32,$BI$2:$DF$51,1),"")</f>
        <v/>
      </c>
      <c r="AX32" s="27" t="str">
        <f>IF('Массив с заданной глубиной'!AX32=$BD$3,
RANK(DE32,$BI$2:$DF$51,1),"")</f>
        <v/>
      </c>
      <c r="AY32" s="27" t="str">
        <f>IF('Массив с заданной глубиной'!AY32=$BD$3,
RANK(DF32,$BI$2:$DF$51,1),"")</f>
        <v/>
      </c>
      <c r="BC32" s="26">
        <v>0.2</v>
      </c>
      <c r="BE32" s="26">
        <v>21</v>
      </c>
      <c r="BI32" s="28" t="str">
        <f>IF(ISNUMBER('Массив с заданной глубиной'!B32),MOD(IF((COLUMN('Массив с заданной глубиной'!B32)-$BE$6)&gt;0,1-$BD$4,IF((ROW('Массив с заданной глубиной'!B32)-$BE$7)&lt;0,-$BD$4,2-$BD$4))*PI()+ATAN((ROW('Массив с заданной глубиной'!B32)-$BE$7)/(COLUMN('Массив с заданной глубиной'!B32)-$BE$6)),2*PI()),"")</f>
        <v/>
      </c>
      <c r="BJ32" s="28" t="str">
        <f>IF(ISNUMBER('Массив с заданной глубиной'!C32),MOD(IF((COLUMN('Массив с заданной глубиной'!C32)-$BE$6)&gt;0,1-$BD$4,IF((ROW('Массив с заданной глубиной'!C32)-$BE$7)&lt;0,-$BD$4,2-$BD$4))*PI()+ATAN((ROW('Массив с заданной глубиной'!C32)-$BE$7)/(COLUMN('Массив с заданной глубиной'!C32)-$BE$6)),2*PI()),"")</f>
        <v/>
      </c>
      <c r="BK32" s="28" t="str">
        <f>IF(ISNUMBER('Массив с заданной глубиной'!D32),MOD(IF((COLUMN('Массив с заданной глубиной'!D32)-$BE$6)&gt;0,1-$BD$4,IF((ROW('Массив с заданной глубиной'!D32)-$BE$7)&lt;0,-$BD$4,2-$BD$4))*PI()+ATAN((ROW('Массив с заданной глубиной'!D32)-$BE$7)/(COLUMN('Массив с заданной глубиной'!D32)-$BE$6)),2*PI()),"")</f>
        <v/>
      </c>
      <c r="BL32" s="28" t="str">
        <f>IF(ISNUMBER('Массив с заданной глубиной'!E32),MOD(IF((COLUMN('Массив с заданной глубиной'!E32)-$BE$6)&gt;0,1-$BD$4,IF((ROW('Массив с заданной глубиной'!E32)-$BE$7)&lt;0,-$BD$4,2-$BD$4))*PI()+ATAN((ROW('Массив с заданной глубиной'!E32)-$BE$7)/(COLUMN('Массив с заданной глубиной'!E32)-$BE$6)),2*PI()),"")</f>
        <v/>
      </c>
      <c r="BM32" s="28" t="str">
        <f>IF(ISNUMBER('Массив с заданной глубиной'!F32),MOD(IF((COLUMN('Массив с заданной глубиной'!F32)-$BE$6)&gt;0,1-$BD$4,IF((ROW('Массив с заданной глубиной'!F32)-$BE$7)&lt;0,-$BD$4,2-$BD$4))*PI()+ATAN((ROW('Массив с заданной глубиной'!F32)-$BE$7)/(COLUMN('Массив с заданной глубиной'!F32)-$BE$6)),2*PI()),"")</f>
        <v/>
      </c>
      <c r="BN32" s="28" t="str">
        <f>IF(ISNUMBER('Массив с заданной глубиной'!G32),MOD(IF((COLUMN('Массив с заданной глубиной'!G32)-$BE$6)&gt;0,1-$BD$4,IF((ROW('Массив с заданной глубиной'!G32)-$BE$7)&lt;0,-$BD$4,2-$BD$4))*PI()+ATAN((ROW('Массив с заданной глубиной'!G32)-$BE$7)/(COLUMN('Массив с заданной глубиной'!G32)-$BE$6)),2*PI()),"")</f>
        <v/>
      </c>
      <c r="BO32" s="28" t="str">
        <f>IF(ISNUMBER('Массив с заданной глубиной'!H32),MOD(IF((COLUMN('Массив с заданной глубиной'!H32)-$BE$6)&gt;0,1-$BD$4,IF((ROW('Массив с заданной глубиной'!H32)-$BE$7)&lt;0,-$BD$4,2-$BD$4))*PI()+ATAN((ROW('Массив с заданной глубиной'!H32)-$BE$7)/(COLUMN('Массив с заданной глубиной'!H32)-$BE$6)),2*PI()),"")</f>
        <v/>
      </c>
      <c r="BP32" s="28" t="str">
        <f>IF(ISNUMBER('Массив с заданной глубиной'!I32),MOD(IF((COLUMN('Массив с заданной глубиной'!I32)-$BE$6)&gt;0,1-$BD$4,IF((ROW('Массив с заданной глубиной'!I32)-$BE$7)&lt;0,-$BD$4,2-$BD$4))*PI()+ATAN((ROW('Массив с заданной глубиной'!I32)-$BE$7)/(COLUMN('Массив с заданной глубиной'!I32)-$BE$6)),2*PI()),"")</f>
        <v/>
      </c>
      <c r="BQ32" s="28">
        <f>IF(ISNUMBER('Массив с заданной глубиной'!J32),MOD(IF((COLUMN('Массив с заданной глубиной'!J32)-$BE$6)&gt;0,1-$BD$4,IF((ROW('Массив с заданной глубиной'!J32)-$BE$7)&lt;0,-$BD$4,2-$BD$4))*PI()+ATAN((ROW('Массив с заданной глубиной'!J32)-$BE$7)/(COLUMN('Массив с заданной глубиной'!J32)-$BE$6)),2*PI()),"")</f>
        <v>5.0753457202039414</v>
      </c>
      <c r="BR32" s="28" t="str">
        <f>IF(ISNUMBER('Массив с заданной глубиной'!K32),MOD(IF((COLUMN('Массив с заданной глубиной'!K32)-$BE$6)&gt;0,1-$BD$4,IF((ROW('Массив с заданной глубиной'!K32)-$BE$7)&lt;0,-$BD$4,2-$BD$4))*PI()+ATAN((ROW('Массив с заданной глубиной'!K32)-$BE$7)/(COLUMN('Массив с заданной глубиной'!K32)-$BE$6)),2*PI()),"")</f>
        <v/>
      </c>
      <c r="BS32" s="28" t="str">
        <f>IF(ISNUMBER('Массив с заданной глубиной'!L32),MOD(IF((COLUMN('Массив с заданной глубиной'!L32)-$BE$6)&gt;0,1-$BD$4,IF((ROW('Массив с заданной глубиной'!L32)-$BE$7)&lt;0,-$BD$4,2-$BD$4))*PI()+ATAN((ROW('Массив с заданной глубиной'!L32)-$BE$7)/(COLUMN('Массив с заданной глубиной'!L32)-$BE$6)),2*PI()),"")</f>
        <v/>
      </c>
      <c r="BT32" s="28" t="str">
        <f>IF(ISNUMBER('Массив с заданной глубиной'!M32),MOD(IF((COLUMN('Массив с заданной глубиной'!M32)-$BE$6)&gt;0,1-$BD$4,IF((ROW('Массив с заданной глубиной'!M32)-$BE$7)&lt;0,-$BD$4,2-$BD$4))*PI()+ATAN((ROW('Массив с заданной глубиной'!M32)-$BE$7)/(COLUMN('Массив с заданной глубиной'!M32)-$BE$6)),2*PI()),"")</f>
        <v/>
      </c>
      <c r="BU32" s="28" t="str">
        <f>IF(ISNUMBER('Массив с заданной глубиной'!N32),MOD(IF((COLUMN('Массив с заданной глубиной'!N32)-$BE$6)&gt;0,1-$BD$4,IF((ROW('Массив с заданной глубиной'!N32)-$BE$7)&lt;0,-$BD$4,2-$BD$4))*PI()+ATAN((ROW('Массив с заданной глубиной'!N32)-$BE$7)/(COLUMN('Массив с заданной глубиной'!N32)-$BE$6)),2*PI()),"")</f>
        <v/>
      </c>
      <c r="BV32" s="28" t="str">
        <f>IF(ISNUMBER('Массив с заданной глубиной'!O32),MOD(IF((COLUMN('Массив с заданной глубиной'!O32)-$BE$6)&gt;0,1-$BD$4,IF((ROW('Массив с заданной глубиной'!O32)-$BE$7)&lt;0,-$BD$4,2-$BD$4))*PI()+ATAN((ROW('Массив с заданной глубиной'!O32)-$BE$7)/(COLUMN('Массив с заданной глубиной'!O32)-$BE$6)),2*PI()),"")</f>
        <v/>
      </c>
      <c r="BW32" s="28" t="str">
        <f>IF(ISNUMBER('Массив с заданной глубиной'!P32),MOD(IF((COLUMN('Массив с заданной глубиной'!P32)-$BE$6)&gt;0,1-$BD$4,IF((ROW('Массив с заданной глубиной'!P32)-$BE$7)&lt;0,-$BD$4,2-$BD$4))*PI()+ATAN((ROW('Массив с заданной глубиной'!P32)-$BE$7)/(COLUMN('Массив с заданной глубиной'!P32)-$BE$6)),2*PI()),"")</f>
        <v/>
      </c>
      <c r="BX32" s="28" t="str">
        <f>IF(ISNUMBER('Массив с заданной глубиной'!Q32),MOD(IF((COLUMN('Массив с заданной глубиной'!Q32)-$BE$6)&gt;0,1-$BD$4,IF((ROW('Массив с заданной глубиной'!Q32)-$BE$7)&lt;0,-$BD$4,2-$BD$4))*PI()+ATAN((ROW('Массив с заданной глубиной'!Q32)-$BE$7)/(COLUMN('Массив с заданной глубиной'!Q32)-$BE$6)),2*PI()),"")</f>
        <v/>
      </c>
      <c r="BY32" s="28" t="str">
        <f>IF(ISNUMBER('Массив с заданной глубиной'!R32),MOD(IF((COLUMN('Массив с заданной глубиной'!R32)-$BE$6)&gt;0,1-$BD$4,IF((ROW('Массив с заданной глубиной'!R32)-$BE$7)&lt;0,-$BD$4,2-$BD$4))*PI()+ATAN((ROW('Массив с заданной глубиной'!R32)-$BE$7)/(COLUMN('Массив с заданной глубиной'!R32)-$BE$6)),2*PI()),"")</f>
        <v/>
      </c>
      <c r="BZ32" s="28" t="str">
        <f>IF(ISNUMBER('Массив с заданной глубиной'!S32),MOD(IF((COLUMN('Массив с заданной глубиной'!S32)-$BE$6)&gt;0,1-$BD$4,IF((ROW('Массив с заданной глубиной'!S32)-$BE$7)&lt;0,-$BD$4,2-$BD$4))*PI()+ATAN((ROW('Массив с заданной глубиной'!S32)-$BE$7)/(COLUMN('Массив с заданной глубиной'!S32)-$BE$6)),2*PI()),"")</f>
        <v/>
      </c>
      <c r="CA32" s="28" t="str">
        <f>IF(ISNUMBER('Массив с заданной глубиной'!T32),MOD(IF((COLUMN('Массив с заданной глубиной'!T32)-$BE$6)&gt;0,1-$BD$4,IF((ROW('Массив с заданной глубиной'!T32)-$BE$7)&lt;0,-$BD$4,2-$BD$4))*PI()+ATAN((ROW('Массив с заданной глубиной'!T32)-$BE$7)/(COLUMN('Массив с заданной глубиной'!T32)-$BE$6)),2*PI()),"")</f>
        <v/>
      </c>
      <c r="CB32" s="28" t="str">
        <f>IF(ISNUMBER('Массив с заданной глубиной'!U32),MOD(IF((COLUMN('Массив с заданной глубиной'!U32)-$BE$6)&gt;0,1-$BD$4,IF((ROW('Массив с заданной глубиной'!U32)-$BE$7)&lt;0,-$BD$4,2-$BD$4))*PI()+ATAN((ROW('Массив с заданной глубиной'!U32)-$BE$7)/(COLUMN('Массив с заданной глубиной'!U32)-$BE$6)),2*PI()),"")</f>
        <v/>
      </c>
      <c r="CC32" s="28" t="str">
        <f>IF(ISNUMBER('Массив с заданной глубиной'!V32),MOD(IF((COLUMN('Массив с заданной глубиной'!V32)-$BE$6)&gt;0,1-$BD$4,IF((ROW('Массив с заданной глубиной'!V32)-$BE$7)&lt;0,-$BD$4,2-$BD$4))*PI()+ATAN((ROW('Массив с заданной глубиной'!V32)-$BE$7)/(COLUMN('Массив с заданной глубиной'!V32)-$BE$6)),2*PI()),"")</f>
        <v/>
      </c>
      <c r="CD32" s="28" t="str">
        <f>IF(ISNUMBER('Массив с заданной глубиной'!W32),MOD(IF((COLUMN('Массив с заданной глубиной'!W32)-$BE$6)&gt;0,1-$BD$4,IF((ROW('Массив с заданной глубиной'!W32)-$BE$7)&lt;0,-$BD$4,2-$BD$4))*PI()+ATAN((ROW('Массив с заданной глубиной'!W32)-$BE$7)/(COLUMN('Массив с заданной глубиной'!W32)-$BE$6)),2*PI()),"")</f>
        <v/>
      </c>
      <c r="CE32" s="28" t="str">
        <f>IF(ISNUMBER('Массив с заданной глубиной'!X32),MOD(IF((COLUMN('Массив с заданной глубиной'!X32)-$BE$6)&gt;0,1-$BD$4,IF((ROW('Массив с заданной глубиной'!X32)-$BE$7)&lt;0,-$BD$4,2-$BD$4))*PI()+ATAN((ROW('Массив с заданной глубиной'!X32)-$BE$7)/(COLUMN('Массив с заданной глубиной'!X32)-$BE$6)),2*PI()),"")</f>
        <v/>
      </c>
      <c r="CF32" s="28" t="str">
        <f>IF(ISNUMBER('Массив с заданной глубиной'!Y32),MOD(IF((COLUMN('Массив с заданной глубиной'!Y32)-$BE$6)&gt;0,1-$BD$4,IF((ROW('Массив с заданной глубиной'!Y32)-$BE$7)&lt;0,-$BD$4,2-$BD$4))*PI()+ATAN((ROW('Массив с заданной глубиной'!Y32)-$BE$7)/(COLUMN('Массив с заданной глубиной'!Y32)-$BE$6)),2*PI()),"")</f>
        <v/>
      </c>
      <c r="CG32" s="28" t="str">
        <f>IF(ISNUMBER('Массив с заданной глубиной'!Z32),MOD(IF((COLUMN('Массив с заданной глубиной'!Z32)-$BE$6)&gt;0,1-$BD$4,IF((ROW('Массив с заданной глубиной'!Z32)-$BE$7)&lt;0,-$BD$4,2-$BD$4))*PI()+ATAN((ROW('Массив с заданной глубиной'!Z32)-$BE$7)/(COLUMN('Массив с заданной глубиной'!Z32)-$BE$6)),2*PI()),"")</f>
        <v/>
      </c>
      <c r="CH32" s="28" t="str">
        <f>IF(ISNUMBER('Массив с заданной глубиной'!AA32),MOD(IF((COLUMN('Массив с заданной глубиной'!AA32)-$BE$6)&gt;0,1-$BD$4,IF((ROW('Массив с заданной глубиной'!AA32)-$BE$7)&lt;0,-$BD$4,2-$BD$4))*PI()+ATAN((ROW('Массив с заданной глубиной'!AA32)-$BE$7)/(COLUMN('Массив с заданной глубиной'!AA32)-$BE$6)),2*PI()),"")</f>
        <v/>
      </c>
      <c r="CI32" s="28" t="str">
        <f>IF(ISNUMBER('Массив с заданной глубиной'!AB32),MOD(IF((COLUMN('Массив с заданной глубиной'!AB32)-$BE$6)&gt;0,1-$BD$4,IF((ROW('Массив с заданной глубиной'!AB32)-$BE$7)&lt;0,-$BD$4,2-$BD$4))*PI()+ATAN((ROW('Массив с заданной глубиной'!AB32)-$BE$7)/(COLUMN('Массив с заданной глубиной'!AB32)-$BE$6)),2*PI()),"")</f>
        <v/>
      </c>
      <c r="CJ32" s="28" t="str">
        <f>IF(ISNUMBER('Массив с заданной глубиной'!AC32),MOD(IF((COLUMN('Массив с заданной глубиной'!AC32)-$BE$6)&gt;0,1-$BD$4,IF((ROW('Массив с заданной глубиной'!AC32)-$BE$7)&lt;0,-$BD$4,2-$BD$4))*PI()+ATAN((ROW('Массив с заданной глубиной'!AC32)-$BE$7)/(COLUMN('Массив с заданной глубиной'!AC32)-$BE$6)),2*PI()),"")</f>
        <v/>
      </c>
      <c r="CK32" s="28" t="str">
        <f>IF(ISNUMBER('Массив с заданной глубиной'!AD32),MOD(IF((COLUMN('Массив с заданной глубиной'!AD32)-$BE$6)&gt;0,1-$BD$4,IF((ROW('Массив с заданной глубиной'!AD32)-$BE$7)&lt;0,-$BD$4,2-$BD$4))*PI()+ATAN((ROW('Массив с заданной глубиной'!AD32)-$BE$7)/(COLUMN('Массив с заданной глубиной'!AD32)-$BE$6)),2*PI()),"")</f>
        <v/>
      </c>
      <c r="CL32" s="28" t="str">
        <f>IF(ISNUMBER('Массив с заданной глубиной'!AE32),MOD(IF((COLUMN('Массив с заданной глубиной'!AE32)-$BE$6)&gt;0,1-$BD$4,IF((ROW('Массив с заданной глубиной'!AE32)-$BE$7)&lt;0,-$BD$4,2-$BD$4))*PI()+ATAN((ROW('Массив с заданной глубиной'!AE32)-$BE$7)/(COLUMN('Массив с заданной глубиной'!AE32)-$BE$6)),2*PI()),"")</f>
        <v/>
      </c>
      <c r="CM32" s="28" t="str">
        <f>IF(ISNUMBER('Массив с заданной глубиной'!AF32),MOD(IF((COLUMN('Массив с заданной глубиной'!AF32)-$BE$6)&gt;0,1-$BD$4,IF((ROW('Массив с заданной глубиной'!AF32)-$BE$7)&lt;0,-$BD$4,2-$BD$4))*PI()+ATAN((ROW('Массив с заданной глубиной'!AF32)-$BE$7)/(COLUMN('Массив с заданной глубиной'!AF32)-$BE$6)),2*PI()),"")</f>
        <v/>
      </c>
      <c r="CN32" s="28" t="str">
        <f>IF(ISNUMBER('Массив с заданной глубиной'!AG32),MOD(IF((COLUMN('Массив с заданной глубиной'!AG32)-$BE$6)&gt;0,1-$BD$4,IF((ROW('Массив с заданной глубиной'!AG32)-$BE$7)&lt;0,-$BD$4,2-$BD$4))*PI()+ATAN((ROW('Массив с заданной глубиной'!AG32)-$BE$7)/(COLUMN('Массив с заданной глубиной'!AG32)-$BE$6)),2*PI()),"")</f>
        <v/>
      </c>
      <c r="CO32" s="28" t="str">
        <f>IF(ISNUMBER('Массив с заданной глубиной'!AH32),MOD(IF((COLUMN('Массив с заданной глубиной'!AH32)-$BE$6)&gt;0,1-$BD$4,IF((ROW('Массив с заданной глубиной'!AH32)-$BE$7)&lt;0,-$BD$4,2-$BD$4))*PI()+ATAN((ROW('Массив с заданной глубиной'!AH32)-$BE$7)/(COLUMN('Массив с заданной глубиной'!AH32)-$BE$6)),2*PI()),"")</f>
        <v/>
      </c>
      <c r="CP32" s="28" t="str">
        <f>IF(ISNUMBER('Массив с заданной глубиной'!AI32),MOD(IF((COLUMN('Массив с заданной глубиной'!AI32)-$BE$6)&gt;0,1-$BD$4,IF((ROW('Массив с заданной глубиной'!AI32)-$BE$7)&lt;0,-$BD$4,2-$BD$4))*PI()+ATAN((ROW('Массив с заданной глубиной'!AI32)-$BE$7)/(COLUMN('Массив с заданной глубиной'!AI32)-$BE$6)),2*PI()),"")</f>
        <v/>
      </c>
      <c r="CQ32" s="28" t="str">
        <f>IF(ISNUMBER('Массив с заданной глубиной'!AJ32),MOD(IF((COLUMN('Массив с заданной глубиной'!AJ32)-$BE$6)&gt;0,1-$BD$4,IF((ROW('Массив с заданной глубиной'!AJ32)-$BE$7)&lt;0,-$BD$4,2-$BD$4))*PI()+ATAN((ROW('Массив с заданной глубиной'!AJ32)-$BE$7)/(COLUMN('Массив с заданной глубиной'!AJ32)-$BE$6)),2*PI()),"")</f>
        <v/>
      </c>
      <c r="CR32" s="28" t="str">
        <f>IF(ISNUMBER('Массив с заданной глубиной'!AK32),MOD(IF((COLUMN('Массив с заданной глубиной'!AK32)-$BE$6)&gt;0,1-$BD$4,IF((ROW('Массив с заданной глубиной'!AK32)-$BE$7)&lt;0,-$BD$4,2-$BD$4))*PI()+ATAN((ROW('Массив с заданной глубиной'!AK32)-$BE$7)/(COLUMN('Массив с заданной глубиной'!AK32)-$BE$6)),2*PI()),"")</f>
        <v/>
      </c>
      <c r="CS32" s="28" t="str">
        <f>IF(ISNUMBER('Массив с заданной глубиной'!AL32),MOD(IF((COLUMN('Массив с заданной глубиной'!AL32)-$BE$6)&gt;0,1-$BD$4,IF((ROW('Массив с заданной глубиной'!AL32)-$BE$7)&lt;0,-$BD$4,2-$BD$4))*PI()+ATAN((ROW('Массив с заданной глубиной'!AL32)-$BE$7)/(COLUMN('Массив с заданной глубиной'!AL32)-$BE$6)),2*PI()),"")</f>
        <v/>
      </c>
      <c r="CT32" s="28" t="str">
        <f>IF(ISNUMBER('Массив с заданной глубиной'!AM32),MOD(IF((COLUMN('Массив с заданной глубиной'!AM32)-$BE$6)&gt;0,1-$BD$4,IF((ROW('Массив с заданной глубиной'!AM32)-$BE$7)&lt;0,-$BD$4,2-$BD$4))*PI()+ATAN((ROW('Массив с заданной глубиной'!AM32)-$BE$7)/(COLUMN('Массив с заданной глубиной'!AM32)-$BE$6)),2*PI()),"")</f>
        <v/>
      </c>
      <c r="CU32" s="28" t="str">
        <f>IF(ISNUMBER('Массив с заданной глубиной'!AN32),MOD(IF((COLUMN('Массив с заданной глубиной'!AN32)-$BE$6)&gt;0,1-$BD$4,IF((ROW('Массив с заданной глубиной'!AN32)-$BE$7)&lt;0,-$BD$4,2-$BD$4))*PI()+ATAN((ROW('Массив с заданной глубиной'!AN32)-$BE$7)/(COLUMN('Массив с заданной глубиной'!AN32)-$BE$6)),2*PI()),"")</f>
        <v/>
      </c>
      <c r="CV32" s="28" t="str">
        <f>IF(ISNUMBER('Массив с заданной глубиной'!AO32),MOD(IF((COLUMN('Массив с заданной глубиной'!AO32)-$BE$6)&gt;0,1-$BD$4,IF((ROW('Массив с заданной глубиной'!AO32)-$BE$7)&lt;0,-$BD$4,2-$BD$4))*PI()+ATAN((ROW('Массив с заданной глубиной'!AO32)-$BE$7)/(COLUMN('Массив с заданной глубиной'!AO32)-$BE$6)),2*PI()),"")</f>
        <v/>
      </c>
      <c r="CW32" s="28" t="str">
        <f>IF(ISNUMBER('Массив с заданной глубиной'!AP32),MOD(IF((COLUMN('Массив с заданной глубиной'!AP32)-$BE$6)&gt;0,1-$BD$4,IF((ROW('Массив с заданной глубиной'!AP32)-$BE$7)&lt;0,-$BD$4,2-$BD$4))*PI()+ATAN((ROW('Массив с заданной глубиной'!AP32)-$BE$7)/(COLUMN('Массив с заданной глубиной'!AP32)-$BE$6)),2*PI()),"")</f>
        <v/>
      </c>
      <c r="CX32" s="28">
        <f>IF(ISNUMBER('Массив с заданной глубиной'!AQ32),MOD(IF((COLUMN('Массив с заданной глубиной'!AQ32)-$BE$6)&gt;0,1-$BD$4,IF((ROW('Массив с заданной глубиной'!AQ32)-$BE$7)&lt;0,-$BD$4,2-$BD$4))*PI()+ATAN((ROW('Массив с заданной глубиной'!AQ32)-$BE$7)/(COLUMN('Массив с заданной глубиной'!AQ32)-$BE$6)),2*PI()),"")</f>
        <v>2.7223627809692985</v>
      </c>
      <c r="CY32" s="28" t="str">
        <f>IF(ISNUMBER('Массив с заданной глубиной'!AR32),MOD(IF((COLUMN('Массив с заданной глубиной'!AR32)-$BE$6)&gt;0,1-$BD$4,IF((ROW('Массив с заданной глубиной'!AR32)-$BE$7)&lt;0,-$BD$4,2-$BD$4))*PI()+ATAN((ROW('Массив с заданной глубиной'!AR32)-$BE$7)/(COLUMN('Массив с заданной глубиной'!AR32)-$BE$6)),2*PI()),"")</f>
        <v/>
      </c>
      <c r="CZ32" s="28" t="str">
        <f>IF(ISNUMBER('Массив с заданной глубиной'!AS32),MOD(IF((COLUMN('Массив с заданной глубиной'!AS32)-$BE$6)&gt;0,1-$BD$4,IF((ROW('Массив с заданной глубиной'!AS32)-$BE$7)&lt;0,-$BD$4,2-$BD$4))*PI()+ATAN((ROW('Массив с заданной глубиной'!AS32)-$BE$7)/(COLUMN('Массив с заданной глубиной'!AS32)-$BE$6)),2*PI()),"")</f>
        <v/>
      </c>
      <c r="DA32" s="28" t="str">
        <f>IF(ISNUMBER('Массив с заданной глубиной'!AT32),MOD(IF((COLUMN('Массив с заданной глубиной'!AT32)-$BE$6)&gt;0,1-$BD$4,IF((ROW('Массив с заданной глубиной'!AT32)-$BE$7)&lt;0,-$BD$4,2-$BD$4))*PI()+ATAN((ROW('Массив с заданной глубиной'!AT32)-$BE$7)/(COLUMN('Массив с заданной глубиной'!AT32)-$BE$6)),2*PI()),"")</f>
        <v/>
      </c>
      <c r="DB32" s="28" t="str">
        <f>IF(ISNUMBER('Массив с заданной глубиной'!AU32),MOD(IF((COLUMN('Массив с заданной глубиной'!AU32)-$BE$6)&gt;0,1-$BD$4,IF((ROW('Массив с заданной глубиной'!AU32)-$BE$7)&lt;0,-$BD$4,2-$BD$4))*PI()+ATAN((ROW('Массив с заданной глубиной'!AU32)-$BE$7)/(COLUMN('Массив с заданной глубиной'!AU32)-$BE$6)),2*PI()),"")</f>
        <v/>
      </c>
      <c r="DC32" s="28" t="str">
        <f>IF(ISNUMBER('Массив с заданной глубиной'!AV32),MOD(IF((COLUMN('Массив с заданной глубиной'!AV32)-$BE$6)&gt;0,1-$BD$4,IF((ROW('Массив с заданной глубиной'!AV32)-$BE$7)&lt;0,-$BD$4,2-$BD$4))*PI()+ATAN((ROW('Массив с заданной глубиной'!AV32)-$BE$7)/(COLUMN('Массив с заданной глубиной'!AV32)-$BE$6)),2*PI()),"")</f>
        <v/>
      </c>
      <c r="DD32" s="28" t="str">
        <f>IF(ISNUMBER('Массив с заданной глубиной'!AW32),MOD(IF((COLUMN('Массив с заданной глубиной'!AW32)-$BE$6)&gt;0,1-$BD$4,IF((ROW('Массив с заданной глубиной'!AW32)-$BE$7)&lt;0,-$BD$4,2-$BD$4))*PI()+ATAN((ROW('Массив с заданной глубиной'!AW32)-$BE$7)/(COLUMN('Массив с заданной глубиной'!AW32)-$BE$6)),2*PI()),"")</f>
        <v/>
      </c>
      <c r="DE32" s="28" t="str">
        <f>IF(ISNUMBER('Массив с заданной глубиной'!AX32),MOD(IF((COLUMN('Массив с заданной глубиной'!AX32)-$BE$6)&gt;0,1-$BD$4,IF((ROW('Массив с заданной глубиной'!AX32)-$BE$7)&lt;0,-$BD$4,2-$BD$4))*PI()+ATAN((ROW('Массив с заданной глубиной'!AX32)-$BE$7)/(COLUMN('Массив с заданной глубиной'!AX32)-$BE$6)),2*PI()),"")</f>
        <v/>
      </c>
      <c r="DF32" s="28" t="str">
        <f>IF(ISNUMBER('Массив с заданной глубиной'!AY32),MOD(IF((COLUMN('Массив с заданной глубиной'!AY32)-$BE$6)&gt;0,1-$BD$4,IF((ROW('Массив с заданной глубиной'!AY32)-$BE$7)&lt;0,-$BD$4,2-$BD$4))*PI()+ATAN((ROW('Массив с заданной глубиной'!AY32)-$BE$7)/(COLUMN('Массив с заданной глубиной'!AY32)-$BE$6)),2*PI()),"")</f>
        <v/>
      </c>
    </row>
    <row r="33" spans="2:110" ht="18" customHeight="1" thickBot="1" x14ac:dyDescent="0.3">
      <c r="B33" s="27" t="str">
        <f>IF('Массив с заданной глубиной'!B33=$BD$3,
RANK(BI33,$BI$2:$DF$51,1),"")</f>
        <v/>
      </c>
      <c r="C33" s="27" t="str">
        <f>IF('Массив с заданной глубиной'!C33=$BD$3,
RANK(BJ33,$BI$2:$DF$51,1),"")</f>
        <v/>
      </c>
      <c r="D33" s="27" t="str">
        <f>IF('Массив с заданной глубиной'!D33=$BD$3,
RANK(BK33,$BI$2:$DF$51,1),"")</f>
        <v/>
      </c>
      <c r="E33" s="27" t="str">
        <f>IF('Массив с заданной глубиной'!E33=$BD$3,
RANK(BL33,$BI$2:$DF$51,1),"")</f>
        <v/>
      </c>
      <c r="F33" s="27" t="str">
        <f>IF('Массив с заданной глубиной'!F33=$BD$3,
RANK(BM33,$BI$2:$DF$51,1),"")</f>
        <v/>
      </c>
      <c r="G33" s="27" t="str">
        <f>IF('Массив с заданной глубиной'!G33=$BD$3,
RANK(BN33,$BI$2:$DF$51,1),"")</f>
        <v/>
      </c>
      <c r="H33" s="27" t="str">
        <f>IF('Массив с заданной глубиной'!H33=$BD$3,
RANK(BO33,$BI$2:$DF$51,1),"")</f>
        <v/>
      </c>
      <c r="I33" s="27" t="str">
        <f>IF('Массив с заданной глубиной'!I33=$BD$3,
RANK(BP33,$BI$2:$DF$51,1),"")</f>
        <v/>
      </c>
      <c r="J33" s="27">
        <f>IF('Массив с заданной глубиной'!J33=$BD$3,
RANK(BQ33,$BI$2:$DF$51,1),"")</f>
        <v>116</v>
      </c>
      <c r="K33" s="27" t="str">
        <f>IF('Массив с заданной глубиной'!K33=$BD$3,
RANK(BR33,$BI$2:$DF$51,1),"")</f>
        <v/>
      </c>
      <c r="L33" s="27" t="str">
        <f>IF('Массив с заданной глубиной'!L33=$BD$3,
RANK(BS33,$BI$2:$DF$51,1),"")</f>
        <v/>
      </c>
      <c r="M33" s="27" t="str">
        <f>IF('Массив с заданной глубиной'!M33=$BD$3,
RANK(BT33,$BI$2:$DF$51,1),"")</f>
        <v/>
      </c>
      <c r="N33" s="27" t="str">
        <f>IF('Массив с заданной глубиной'!N33=$BD$3,
RANK(BU33,$BI$2:$DF$51,1),"")</f>
        <v/>
      </c>
      <c r="O33" s="27" t="str">
        <f>IF('Массив с заданной глубиной'!O33=$BD$3,
RANK(BV33,$BI$2:$DF$51,1),"")</f>
        <v/>
      </c>
      <c r="P33" s="27" t="str">
        <f>IF('Массив с заданной глубиной'!P33=$BD$3,
RANK(BW33,$BI$2:$DF$51,1),"")</f>
        <v/>
      </c>
      <c r="Q33" s="27" t="str">
        <f>IF('Массив с заданной глубиной'!Q33=$BD$3,
RANK(BX33,$BI$2:$DF$51,1),"")</f>
        <v/>
      </c>
      <c r="R33" s="27" t="str">
        <f>IF('Массив с заданной глубиной'!R33=$BD$3,
RANK(BY33,$BI$2:$DF$51,1),"")</f>
        <v/>
      </c>
      <c r="S33" s="27" t="str">
        <f>IF('Массив с заданной глубиной'!S33=$BD$3,
RANK(BZ33,$BI$2:$DF$51,1),"")</f>
        <v/>
      </c>
      <c r="T33" s="27" t="str">
        <f>IF('Массив с заданной глубиной'!T33=$BD$3,
RANK(CA33,$BI$2:$DF$51,1),"")</f>
        <v/>
      </c>
      <c r="U33" s="27" t="str">
        <f>IF('Массив с заданной глубиной'!U33=$BD$3,
RANK(CB33,$BI$2:$DF$51,1),"")</f>
        <v/>
      </c>
      <c r="V33" s="27" t="str">
        <f>IF('Массив с заданной глубиной'!V33=$BD$3,
RANK(CC33,$BI$2:$DF$51,1),"")</f>
        <v/>
      </c>
      <c r="W33" s="27" t="str">
        <f>IF('Массив с заданной глубиной'!W33=$BD$3,
RANK(CD33,$BI$2:$DF$51,1),"")</f>
        <v/>
      </c>
      <c r="X33" s="27" t="str">
        <f>IF('Массив с заданной глубиной'!X33=$BD$3,
RANK(CE33,$BI$2:$DF$51,1),"")</f>
        <v/>
      </c>
      <c r="Y33" s="27" t="str">
        <f>IF('Массив с заданной глубиной'!Y33=$BD$3,
RANK(CF33,$BI$2:$DF$51,1),"")</f>
        <v/>
      </c>
      <c r="Z33" s="27" t="str">
        <f>IF('Массив с заданной глубиной'!Z33=$BD$3,
RANK(CG33,$BI$2:$DF$51,1),"")</f>
        <v/>
      </c>
      <c r="AA33" s="27" t="str">
        <f>IF('Массив с заданной глубиной'!AA33=$BD$3,
RANK(CH33,$BI$2:$DF$51,1),"")</f>
        <v/>
      </c>
      <c r="AB33" s="27" t="str">
        <f>IF('Массив с заданной глубиной'!AB33=$BD$3,
RANK(CI33,$BI$2:$DF$51,1),"")</f>
        <v/>
      </c>
      <c r="AC33" s="27" t="str">
        <f>IF('Массив с заданной глубиной'!AC33=$BD$3,
RANK(CJ33,$BI$2:$DF$51,1),"")</f>
        <v/>
      </c>
      <c r="AD33" s="27" t="str">
        <f>IF('Массив с заданной глубиной'!AD33=$BD$3,
RANK(CK33,$BI$2:$DF$51,1),"")</f>
        <v/>
      </c>
      <c r="AE33" s="27" t="str">
        <f>IF('Массив с заданной глубиной'!AE33=$BD$3,
RANK(CL33,$BI$2:$DF$51,1),"")</f>
        <v/>
      </c>
      <c r="AF33" s="27" t="str">
        <f>IF('Массив с заданной глубиной'!AF33=$BD$3,
RANK(CM33,$BI$2:$DF$51,1),"")</f>
        <v/>
      </c>
      <c r="AG33" s="27" t="str">
        <f>IF('Массив с заданной глубиной'!AG33=$BD$3,
RANK(CN33,$BI$2:$DF$51,1),"")</f>
        <v/>
      </c>
      <c r="AH33" s="27" t="str">
        <f>IF('Массив с заданной глубиной'!AH33=$BD$3,
RANK(CO33,$BI$2:$DF$51,1),"")</f>
        <v/>
      </c>
      <c r="AI33" s="27" t="str">
        <f>IF('Массив с заданной глубиной'!AI33=$BD$3,
RANK(CP33,$BI$2:$DF$51,1),"")</f>
        <v/>
      </c>
      <c r="AJ33" s="27" t="str">
        <f>IF('Массив с заданной глубиной'!AJ33=$BD$3,
RANK(CQ33,$BI$2:$DF$51,1),"")</f>
        <v/>
      </c>
      <c r="AK33" s="27" t="str">
        <f>IF('Массив с заданной глубиной'!AK33=$BD$3,
RANK(CR33,$BI$2:$DF$51,1),"")</f>
        <v/>
      </c>
      <c r="AL33" s="27" t="str">
        <f>IF('Массив с заданной глубиной'!AL33=$BD$3,
RANK(CS33,$BI$2:$DF$51,1),"")</f>
        <v/>
      </c>
      <c r="AM33" s="27" t="str">
        <f>IF('Массив с заданной глубиной'!AM33=$BD$3,
RANK(CT33,$BI$2:$DF$51,1),"")</f>
        <v/>
      </c>
      <c r="AN33" s="27" t="str">
        <f>IF('Массив с заданной глубиной'!AN33=$BD$3,
RANK(CU33,$BI$2:$DF$51,1),"")</f>
        <v/>
      </c>
      <c r="AO33" s="27" t="str">
        <f>IF('Массив с заданной глубиной'!AO33=$BD$3,
RANK(CV33,$BI$2:$DF$51,1),"")</f>
        <v/>
      </c>
      <c r="AP33" s="27" t="str">
        <f>IF('Массив с заданной глубиной'!AP33=$BD$3,
RANK(CW33,$BI$2:$DF$51,1),"")</f>
        <v/>
      </c>
      <c r="AQ33" s="27">
        <f>IF('Массив с заданной глубиной'!AQ33=$BD$3,
RANK(CX33,$BI$2:$DF$51,1),"")</f>
        <v>63</v>
      </c>
      <c r="AR33" s="27" t="str">
        <f>IF('Массив с заданной глубиной'!AR33=$BD$3,
RANK(CY33,$BI$2:$DF$51,1),"")</f>
        <v/>
      </c>
      <c r="AS33" s="27" t="str">
        <f>IF('Массив с заданной глубиной'!AS33=$BD$3,
RANK(CZ33,$BI$2:$DF$51,1),"")</f>
        <v/>
      </c>
      <c r="AT33" s="27" t="str">
        <f>IF('Массив с заданной глубиной'!AT33=$BD$3,
RANK(DA33,$BI$2:$DF$51,1),"")</f>
        <v/>
      </c>
      <c r="AU33" s="27" t="str">
        <f>IF('Массив с заданной глубиной'!AU33=$BD$3,
RANK(DB33,$BI$2:$DF$51,1),"")</f>
        <v/>
      </c>
      <c r="AV33" s="27" t="str">
        <f>IF('Массив с заданной глубиной'!AV33=$BD$3,
RANK(DC33,$BI$2:$DF$51,1),"")</f>
        <v/>
      </c>
      <c r="AW33" s="27" t="str">
        <f>IF('Массив с заданной глубиной'!AW33=$BD$3,
RANK(DD33,$BI$2:$DF$51,1),"")</f>
        <v/>
      </c>
      <c r="AX33" s="27" t="str">
        <f>IF('Массив с заданной глубиной'!AX33=$BD$3,
RANK(DE33,$BI$2:$DF$51,1),"")</f>
        <v/>
      </c>
      <c r="AY33" s="27" t="str">
        <f>IF('Массив с заданной глубиной'!AY33=$BD$3,
RANK(DF33,$BI$2:$DF$51,1),"")</f>
        <v/>
      </c>
      <c r="BC33" s="26">
        <v>0.21</v>
      </c>
      <c r="BE33" s="26">
        <v>22</v>
      </c>
      <c r="BI33" s="28" t="str">
        <f>IF(ISNUMBER('Массив с заданной глубиной'!B33),MOD(IF((COLUMN('Массив с заданной глубиной'!B33)-$BE$6)&gt;0,1-$BD$4,IF((ROW('Массив с заданной глубиной'!B33)-$BE$7)&lt;0,-$BD$4,2-$BD$4))*PI()+ATAN((ROW('Массив с заданной глубиной'!B33)-$BE$7)/(COLUMN('Массив с заданной глубиной'!B33)-$BE$6)),2*PI()),"")</f>
        <v/>
      </c>
      <c r="BJ33" s="28" t="str">
        <f>IF(ISNUMBER('Массив с заданной глубиной'!C33),MOD(IF((COLUMN('Массив с заданной глубиной'!C33)-$BE$6)&gt;0,1-$BD$4,IF((ROW('Массив с заданной глубиной'!C33)-$BE$7)&lt;0,-$BD$4,2-$BD$4))*PI()+ATAN((ROW('Массив с заданной глубиной'!C33)-$BE$7)/(COLUMN('Массив с заданной глубиной'!C33)-$BE$6)),2*PI()),"")</f>
        <v/>
      </c>
      <c r="BK33" s="28" t="str">
        <f>IF(ISNUMBER('Массив с заданной глубиной'!D33),MOD(IF((COLUMN('Массив с заданной глубиной'!D33)-$BE$6)&gt;0,1-$BD$4,IF((ROW('Массив с заданной глубиной'!D33)-$BE$7)&lt;0,-$BD$4,2-$BD$4))*PI()+ATAN((ROW('Массив с заданной глубиной'!D33)-$BE$7)/(COLUMN('Массив с заданной глубиной'!D33)-$BE$6)),2*PI()),"")</f>
        <v/>
      </c>
      <c r="BL33" s="28" t="str">
        <f>IF(ISNUMBER('Массив с заданной глубиной'!E33),MOD(IF((COLUMN('Массив с заданной глубиной'!E33)-$BE$6)&gt;0,1-$BD$4,IF((ROW('Массив с заданной глубиной'!E33)-$BE$7)&lt;0,-$BD$4,2-$BD$4))*PI()+ATAN((ROW('Массив с заданной глубиной'!E33)-$BE$7)/(COLUMN('Массив с заданной глубиной'!E33)-$BE$6)),2*PI()),"")</f>
        <v/>
      </c>
      <c r="BM33" s="28" t="str">
        <f>IF(ISNUMBER('Массив с заданной глубиной'!F33),MOD(IF((COLUMN('Массив с заданной глубиной'!F33)-$BE$6)&gt;0,1-$BD$4,IF((ROW('Массив с заданной глубиной'!F33)-$BE$7)&lt;0,-$BD$4,2-$BD$4))*PI()+ATAN((ROW('Массив с заданной глубиной'!F33)-$BE$7)/(COLUMN('Массив с заданной глубиной'!F33)-$BE$6)),2*PI()),"")</f>
        <v/>
      </c>
      <c r="BN33" s="28" t="str">
        <f>IF(ISNUMBER('Массив с заданной глубиной'!G33),MOD(IF((COLUMN('Массив с заданной глубиной'!G33)-$BE$6)&gt;0,1-$BD$4,IF((ROW('Массив с заданной глубиной'!G33)-$BE$7)&lt;0,-$BD$4,2-$BD$4))*PI()+ATAN((ROW('Массив с заданной глубиной'!G33)-$BE$7)/(COLUMN('Массив с заданной глубиной'!G33)-$BE$6)),2*PI()),"")</f>
        <v/>
      </c>
      <c r="BO33" s="28" t="str">
        <f>IF(ISNUMBER('Массив с заданной глубиной'!H33),MOD(IF((COLUMN('Массив с заданной глубиной'!H33)-$BE$6)&gt;0,1-$BD$4,IF((ROW('Массив с заданной глубиной'!H33)-$BE$7)&lt;0,-$BD$4,2-$BD$4))*PI()+ATAN((ROW('Массив с заданной глубиной'!H33)-$BE$7)/(COLUMN('Массив с заданной глубиной'!H33)-$BE$6)),2*PI()),"")</f>
        <v/>
      </c>
      <c r="BP33" s="28" t="str">
        <f>IF(ISNUMBER('Массив с заданной глубиной'!I33),MOD(IF((COLUMN('Массив с заданной глубиной'!I33)-$BE$6)&gt;0,1-$BD$4,IF((ROW('Массив с заданной глубиной'!I33)-$BE$7)&lt;0,-$BD$4,2-$BD$4))*PI()+ATAN((ROW('Массив с заданной глубиной'!I33)-$BE$7)/(COLUMN('Массив с заданной глубиной'!I33)-$BE$6)),2*PI()),"")</f>
        <v/>
      </c>
      <c r="BQ33" s="28">
        <f>IF(ISNUMBER('Массив с заданной глубиной'!J33),MOD(IF((COLUMN('Массив с заданной глубиной'!J33)-$BE$6)&gt;0,1-$BD$4,IF((ROW('Массив с заданной глубиной'!J33)-$BE$7)&lt;0,-$BD$4,2-$BD$4))*PI()+ATAN((ROW('Массив с заданной глубиной'!J33)-$BE$7)/(COLUMN('Массив с заданной глубиной'!J33)-$BE$6)),2*PI()),"")</f>
        <v>5.021951574050874</v>
      </c>
      <c r="BR33" s="28" t="str">
        <f>IF(ISNUMBER('Массив с заданной глубиной'!K33),MOD(IF((COLUMN('Массив с заданной глубиной'!K33)-$BE$6)&gt;0,1-$BD$4,IF((ROW('Массив с заданной глубиной'!K33)-$BE$7)&lt;0,-$BD$4,2-$BD$4))*PI()+ATAN((ROW('Массив с заданной глубиной'!K33)-$BE$7)/(COLUMN('Массив с заданной глубиной'!K33)-$BE$6)),2*PI()),"")</f>
        <v/>
      </c>
      <c r="BS33" s="28" t="str">
        <f>IF(ISNUMBER('Массив с заданной глубиной'!L33),MOD(IF((COLUMN('Массив с заданной глубиной'!L33)-$BE$6)&gt;0,1-$BD$4,IF((ROW('Массив с заданной глубиной'!L33)-$BE$7)&lt;0,-$BD$4,2-$BD$4))*PI()+ATAN((ROW('Массив с заданной глубиной'!L33)-$BE$7)/(COLUMN('Массив с заданной глубиной'!L33)-$BE$6)),2*PI()),"")</f>
        <v/>
      </c>
      <c r="BT33" s="28" t="str">
        <f>IF(ISNUMBER('Массив с заданной глубиной'!M33),MOD(IF((COLUMN('Массив с заданной глубиной'!M33)-$BE$6)&gt;0,1-$BD$4,IF((ROW('Массив с заданной глубиной'!M33)-$BE$7)&lt;0,-$BD$4,2-$BD$4))*PI()+ATAN((ROW('Массив с заданной глубиной'!M33)-$BE$7)/(COLUMN('Массив с заданной глубиной'!M33)-$BE$6)),2*PI()),"")</f>
        <v/>
      </c>
      <c r="BU33" s="28" t="str">
        <f>IF(ISNUMBER('Массив с заданной глубиной'!N33),MOD(IF((COLUMN('Массив с заданной глубиной'!N33)-$BE$6)&gt;0,1-$BD$4,IF((ROW('Массив с заданной глубиной'!N33)-$BE$7)&lt;0,-$BD$4,2-$BD$4))*PI()+ATAN((ROW('Массив с заданной глубиной'!N33)-$BE$7)/(COLUMN('Массив с заданной глубиной'!N33)-$BE$6)),2*PI()),"")</f>
        <v/>
      </c>
      <c r="BV33" s="28" t="str">
        <f>IF(ISNUMBER('Массив с заданной глубиной'!O33),MOD(IF((COLUMN('Массив с заданной глубиной'!O33)-$BE$6)&gt;0,1-$BD$4,IF((ROW('Массив с заданной глубиной'!O33)-$BE$7)&lt;0,-$BD$4,2-$BD$4))*PI()+ATAN((ROW('Массив с заданной глубиной'!O33)-$BE$7)/(COLUMN('Массив с заданной глубиной'!O33)-$BE$6)),2*PI()),"")</f>
        <v/>
      </c>
      <c r="BW33" s="28" t="str">
        <f>IF(ISNUMBER('Массив с заданной глубиной'!P33),MOD(IF((COLUMN('Массив с заданной глубиной'!P33)-$BE$6)&gt;0,1-$BD$4,IF((ROW('Массив с заданной глубиной'!P33)-$BE$7)&lt;0,-$BD$4,2-$BD$4))*PI()+ATAN((ROW('Массив с заданной глубиной'!P33)-$BE$7)/(COLUMN('Массив с заданной глубиной'!P33)-$BE$6)),2*PI()),"")</f>
        <v/>
      </c>
      <c r="BX33" s="28" t="str">
        <f>IF(ISNUMBER('Массив с заданной глубиной'!Q33),MOD(IF((COLUMN('Массив с заданной глубиной'!Q33)-$BE$6)&gt;0,1-$BD$4,IF((ROW('Массив с заданной глубиной'!Q33)-$BE$7)&lt;0,-$BD$4,2-$BD$4))*PI()+ATAN((ROW('Массив с заданной глубиной'!Q33)-$BE$7)/(COLUMN('Массив с заданной глубиной'!Q33)-$BE$6)),2*PI()),"")</f>
        <v/>
      </c>
      <c r="BY33" s="28" t="str">
        <f>IF(ISNUMBER('Массив с заданной глубиной'!R33),MOD(IF((COLUMN('Массив с заданной глубиной'!R33)-$BE$6)&gt;0,1-$BD$4,IF((ROW('Массив с заданной глубиной'!R33)-$BE$7)&lt;0,-$BD$4,2-$BD$4))*PI()+ATAN((ROW('Массив с заданной глубиной'!R33)-$BE$7)/(COLUMN('Массив с заданной глубиной'!R33)-$BE$6)),2*PI()),"")</f>
        <v/>
      </c>
      <c r="BZ33" s="28" t="str">
        <f>IF(ISNUMBER('Массив с заданной глубиной'!S33),MOD(IF((COLUMN('Массив с заданной глубиной'!S33)-$BE$6)&gt;0,1-$BD$4,IF((ROW('Массив с заданной глубиной'!S33)-$BE$7)&lt;0,-$BD$4,2-$BD$4))*PI()+ATAN((ROW('Массив с заданной глубиной'!S33)-$BE$7)/(COLUMN('Массив с заданной глубиной'!S33)-$BE$6)),2*PI()),"")</f>
        <v/>
      </c>
      <c r="CA33" s="28" t="str">
        <f>IF(ISNUMBER('Массив с заданной глубиной'!T33),MOD(IF((COLUMN('Массив с заданной глубиной'!T33)-$BE$6)&gt;0,1-$BD$4,IF((ROW('Массив с заданной глубиной'!T33)-$BE$7)&lt;0,-$BD$4,2-$BD$4))*PI()+ATAN((ROW('Массив с заданной глубиной'!T33)-$BE$7)/(COLUMN('Массив с заданной глубиной'!T33)-$BE$6)),2*PI()),"")</f>
        <v/>
      </c>
      <c r="CB33" s="28" t="str">
        <f>IF(ISNUMBER('Массив с заданной глубиной'!U33),MOD(IF((COLUMN('Массив с заданной глубиной'!U33)-$BE$6)&gt;0,1-$BD$4,IF((ROW('Массив с заданной глубиной'!U33)-$BE$7)&lt;0,-$BD$4,2-$BD$4))*PI()+ATAN((ROW('Массив с заданной глубиной'!U33)-$BE$7)/(COLUMN('Массив с заданной глубиной'!U33)-$BE$6)),2*PI()),"")</f>
        <v/>
      </c>
      <c r="CC33" s="28" t="str">
        <f>IF(ISNUMBER('Массив с заданной глубиной'!V33),MOD(IF((COLUMN('Массив с заданной глубиной'!V33)-$BE$6)&gt;0,1-$BD$4,IF((ROW('Массив с заданной глубиной'!V33)-$BE$7)&lt;0,-$BD$4,2-$BD$4))*PI()+ATAN((ROW('Массив с заданной глубиной'!V33)-$BE$7)/(COLUMN('Массив с заданной глубиной'!V33)-$BE$6)),2*PI()),"")</f>
        <v/>
      </c>
      <c r="CD33" s="28" t="str">
        <f>IF(ISNUMBER('Массив с заданной глубиной'!W33),MOD(IF((COLUMN('Массив с заданной глубиной'!W33)-$BE$6)&gt;0,1-$BD$4,IF((ROW('Массив с заданной глубиной'!W33)-$BE$7)&lt;0,-$BD$4,2-$BD$4))*PI()+ATAN((ROW('Массив с заданной глубиной'!W33)-$BE$7)/(COLUMN('Массив с заданной глубиной'!W33)-$BE$6)),2*PI()),"")</f>
        <v/>
      </c>
      <c r="CE33" s="28" t="str">
        <f>IF(ISNUMBER('Массив с заданной глубиной'!X33),MOD(IF((COLUMN('Массив с заданной глубиной'!X33)-$BE$6)&gt;0,1-$BD$4,IF((ROW('Массив с заданной глубиной'!X33)-$BE$7)&lt;0,-$BD$4,2-$BD$4))*PI()+ATAN((ROW('Массив с заданной глубиной'!X33)-$BE$7)/(COLUMN('Массив с заданной глубиной'!X33)-$BE$6)),2*PI()),"")</f>
        <v/>
      </c>
      <c r="CF33" s="28" t="str">
        <f>IF(ISNUMBER('Массив с заданной глубиной'!Y33),MOD(IF((COLUMN('Массив с заданной глубиной'!Y33)-$BE$6)&gt;0,1-$BD$4,IF((ROW('Массив с заданной глубиной'!Y33)-$BE$7)&lt;0,-$BD$4,2-$BD$4))*PI()+ATAN((ROW('Массив с заданной глубиной'!Y33)-$BE$7)/(COLUMN('Массив с заданной глубиной'!Y33)-$BE$6)),2*PI()),"")</f>
        <v/>
      </c>
      <c r="CG33" s="28" t="str">
        <f>IF(ISNUMBER('Массив с заданной глубиной'!Z33),MOD(IF((COLUMN('Массив с заданной глубиной'!Z33)-$BE$6)&gt;0,1-$BD$4,IF((ROW('Массив с заданной глубиной'!Z33)-$BE$7)&lt;0,-$BD$4,2-$BD$4))*PI()+ATAN((ROW('Массив с заданной глубиной'!Z33)-$BE$7)/(COLUMN('Массив с заданной глубиной'!Z33)-$BE$6)),2*PI()),"")</f>
        <v/>
      </c>
      <c r="CH33" s="28" t="str">
        <f>IF(ISNUMBER('Массив с заданной глубиной'!AA33),MOD(IF((COLUMN('Массив с заданной глубиной'!AA33)-$BE$6)&gt;0,1-$BD$4,IF((ROW('Массив с заданной глубиной'!AA33)-$BE$7)&lt;0,-$BD$4,2-$BD$4))*PI()+ATAN((ROW('Массив с заданной глубиной'!AA33)-$BE$7)/(COLUMN('Массив с заданной глубиной'!AA33)-$BE$6)),2*PI()),"")</f>
        <v/>
      </c>
      <c r="CI33" s="28" t="str">
        <f>IF(ISNUMBER('Массив с заданной глубиной'!AB33),MOD(IF((COLUMN('Массив с заданной глубиной'!AB33)-$BE$6)&gt;0,1-$BD$4,IF((ROW('Массив с заданной глубиной'!AB33)-$BE$7)&lt;0,-$BD$4,2-$BD$4))*PI()+ATAN((ROW('Массив с заданной глубиной'!AB33)-$BE$7)/(COLUMN('Массив с заданной глубиной'!AB33)-$BE$6)),2*PI()),"")</f>
        <v/>
      </c>
      <c r="CJ33" s="28" t="str">
        <f>IF(ISNUMBER('Массив с заданной глубиной'!AC33),MOD(IF((COLUMN('Массив с заданной глубиной'!AC33)-$BE$6)&gt;0,1-$BD$4,IF((ROW('Массив с заданной глубиной'!AC33)-$BE$7)&lt;0,-$BD$4,2-$BD$4))*PI()+ATAN((ROW('Массив с заданной глубиной'!AC33)-$BE$7)/(COLUMN('Массив с заданной глубиной'!AC33)-$BE$6)),2*PI()),"")</f>
        <v/>
      </c>
      <c r="CK33" s="28" t="str">
        <f>IF(ISNUMBER('Массив с заданной глубиной'!AD33),MOD(IF((COLUMN('Массив с заданной глубиной'!AD33)-$BE$6)&gt;0,1-$BD$4,IF((ROW('Массив с заданной глубиной'!AD33)-$BE$7)&lt;0,-$BD$4,2-$BD$4))*PI()+ATAN((ROW('Массив с заданной глубиной'!AD33)-$BE$7)/(COLUMN('Массив с заданной глубиной'!AD33)-$BE$6)),2*PI()),"")</f>
        <v/>
      </c>
      <c r="CL33" s="28" t="str">
        <f>IF(ISNUMBER('Массив с заданной глубиной'!AE33),MOD(IF((COLUMN('Массив с заданной глубиной'!AE33)-$BE$6)&gt;0,1-$BD$4,IF((ROW('Массив с заданной глубиной'!AE33)-$BE$7)&lt;0,-$BD$4,2-$BD$4))*PI()+ATAN((ROW('Массив с заданной глубиной'!AE33)-$BE$7)/(COLUMN('Массив с заданной глубиной'!AE33)-$BE$6)),2*PI()),"")</f>
        <v/>
      </c>
      <c r="CM33" s="28" t="str">
        <f>IF(ISNUMBER('Массив с заданной глубиной'!AF33),MOD(IF((COLUMN('Массив с заданной глубиной'!AF33)-$BE$6)&gt;0,1-$BD$4,IF((ROW('Массив с заданной глубиной'!AF33)-$BE$7)&lt;0,-$BD$4,2-$BD$4))*PI()+ATAN((ROW('Массив с заданной глубиной'!AF33)-$BE$7)/(COLUMN('Массив с заданной глубиной'!AF33)-$BE$6)),2*PI()),"")</f>
        <v/>
      </c>
      <c r="CN33" s="28" t="str">
        <f>IF(ISNUMBER('Массив с заданной глубиной'!AG33),MOD(IF((COLUMN('Массив с заданной глубиной'!AG33)-$BE$6)&gt;0,1-$BD$4,IF((ROW('Массив с заданной глубиной'!AG33)-$BE$7)&lt;0,-$BD$4,2-$BD$4))*PI()+ATAN((ROW('Массив с заданной глубиной'!AG33)-$BE$7)/(COLUMN('Массив с заданной глубиной'!AG33)-$BE$6)),2*PI()),"")</f>
        <v/>
      </c>
      <c r="CO33" s="28" t="str">
        <f>IF(ISNUMBER('Массив с заданной глубиной'!AH33),MOD(IF((COLUMN('Массив с заданной глубиной'!AH33)-$BE$6)&gt;0,1-$BD$4,IF((ROW('Массив с заданной глубиной'!AH33)-$BE$7)&lt;0,-$BD$4,2-$BD$4))*PI()+ATAN((ROW('Массив с заданной глубиной'!AH33)-$BE$7)/(COLUMN('Массив с заданной глубиной'!AH33)-$BE$6)),2*PI()),"")</f>
        <v/>
      </c>
      <c r="CP33" s="28" t="str">
        <f>IF(ISNUMBER('Массив с заданной глубиной'!AI33),MOD(IF((COLUMN('Массив с заданной глубиной'!AI33)-$BE$6)&gt;0,1-$BD$4,IF((ROW('Массив с заданной глубиной'!AI33)-$BE$7)&lt;0,-$BD$4,2-$BD$4))*PI()+ATAN((ROW('Массив с заданной глубиной'!AI33)-$BE$7)/(COLUMN('Массив с заданной глубиной'!AI33)-$BE$6)),2*PI()),"")</f>
        <v/>
      </c>
      <c r="CQ33" s="28" t="str">
        <f>IF(ISNUMBER('Массив с заданной глубиной'!AJ33),MOD(IF((COLUMN('Массив с заданной глубиной'!AJ33)-$BE$6)&gt;0,1-$BD$4,IF((ROW('Массив с заданной глубиной'!AJ33)-$BE$7)&lt;0,-$BD$4,2-$BD$4))*PI()+ATAN((ROW('Массив с заданной глубиной'!AJ33)-$BE$7)/(COLUMN('Массив с заданной глубиной'!AJ33)-$BE$6)),2*PI()),"")</f>
        <v/>
      </c>
      <c r="CR33" s="28" t="str">
        <f>IF(ISNUMBER('Массив с заданной глубиной'!AK33),MOD(IF((COLUMN('Массив с заданной глубиной'!AK33)-$BE$6)&gt;0,1-$BD$4,IF((ROW('Массив с заданной глубиной'!AK33)-$BE$7)&lt;0,-$BD$4,2-$BD$4))*PI()+ATAN((ROW('Массив с заданной глубиной'!AK33)-$BE$7)/(COLUMN('Массив с заданной глубиной'!AK33)-$BE$6)),2*PI()),"")</f>
        <v/>
      </c>
      <c r="CS33" s="28" t="str">
        <f>IF(ISNUMBER('Массив с заданной глубиной'!AL33),MOD(IF((COLUMN('Массив с заданной глубиной'!AL33)-$BE$6)&gt;0,1-$BD$4,IF((ROW('Массив с заданной глубиной'!AL33)-$BE$7)&lt;0,-$BD$4,2-$BD$4))*PI()+ATAN((ROW('Массив с заданной глубиной'!AL33)-$BE$7)/(COLUMN('Массив с заданной глубиной'!AL33)-$BE$6)),2*PI()),"")</f>
        <v/>
      </c>
      <c r="CT33" s="28" t="str">
        <f>IF(ISNUMBER('Массив с заданной глубиной'!AM33),MOD(IF((COLUMN('Массив с заданной глубиной'!AM33)-$BE$6)&gt;0,1-$BD$4,IF((ROW('Массив с заданной глубиной'!AM33)-$BE$7)&lt;0,-$BD$4,2-$BD$4))*PI()+ATAN((ROW('Массив с заданной глубиной'!AM33)-$BE$7)/(COLUMN('Массив с заданной глубиной'!AM33)-$BE$6)),2*PI()),"")</f>
        <v/>
      </c>
      <c r="CU33" s="28" t="str">
        <f>IF(ISNUMBER('Массив с заданной глубиной'!AN33),MOD(IF((COLUMN('Массив с заданной глубиной'!AN33)-$BE$6)&gt;0,1-$BD$4,IF((ROW('Массив с заданной глубиной'!AN33)-$BE$7)&lt;0,-$BD$4,2-$BD$4))*PI()+ATAN((ROW('Массив с заданной глубиной'!AN33)-$BE$7)/(COLUMN('Массив с заданной глубиной'!AN33)-$BE$6)),2*PI()),"")</f>
        <v/>
      </c>
      <c r="CV33" s="28" t="str">
        <f>IF(ISNUMBER('Массив с заданной глубиной'!AO33),MOD(IF((COLUMN('Массив с заданной глубиной'!AO33)-$BE$6)&gt;0,1-$BD$4,IF((ROW('Массив с заданной глубиной'!AO33)-$BE$7)&lt;0,-$BD$4,2-$BD$4))*PI()+ATAN((ROW('Массив с заданной глубиной'!AO33)-$BE$7)/(COLUMN('Массив с заданной глубиной'!AO33)-$BE$6)),2*PI()),"")</f>
        <v/>
      </c>
      <c r="CW33" s="28" t="str">
        <f>IF(ISNUMBER('Массив с заданной глубиной'!AP33),MOD(IF((COLUMN('Массив с заданной глубиной'!AP33)-$BE$6)&gt;0,1-$BD$4,IF((ROW('Массив с заданной глубиной'!AP33)-$BE$7)&lt;0,-$BD$4,2-$BD$4))*PI()+ATAN((ROW('Массив с заданной глубиной'!AP33)-$BE$7)/(COLUMN('Массив с заданной глубиной'!AP33)-$BE$6)),2*PI()),"")</f>
        <v/>
      </c>
      <c r="CX33" s="28">
        <f>IF(ISNUMBER('Массив с заданной глубиной'!AQ33),MOD(IF((COLUMN('Массив с заданной глубиной'!AQ33)-$BE$6)&gt;0,1-$BD$4,IF((ROW('Массив с заданной глубиной'!AQ33)-$BE$7)&lt;0,-$BD$4,2-$BD$4))*PI()+ATAN((ROW('Массив с заданной глубиной'!AQ33)-$BE$7)/(COLUMN('Массив с заданной глубиной'!AQ33)-$BE$6)),2*PI()),"")</f>
        <v>2.7703790877073451</v>
      </c>
      <c r="CY33" s="28" t="str">
        <f>IF(ISNUMBER('Массив с заданной глубиной'!AR33),MOD(IF((COLUMN('Массив с заданной глубиной'!AR33)-$BE$6)&gt;0,1-$BD$4,IF((ROW('Массив с заданной глубиной'!AR33)-$BE$7)&lt;0,-$BD$4,2-$BD$4))*PI()+ATAN((ROW('Массив с заданной глубиной'!AR33)-$BE$7)/(COLUMN('Массив с заданной глубиной'!AR33)-$BE$6)),2*PI()),"")</f>
        <v/>
      </c>
      <c r="CZ33" s="28" t="str">
        <f>IF(ISNUMBER('Массив с заданной глубиной'!AS33),MOD(IF((COLUMN('Массив с заданной глубиной'!AS33)-$BE$6)&gt;0,1-$BD$4,IF((ROW('Массив с заданной глубиной'!AS33)-$BE$7)&lt;0,-$BD$4,2-$BD$4))*PI()+ATAN((ROW('Массив с заданной глубиной'!AS33)-$BE$7)/(COLUMN('Массив с заданной глубиной'!AS33)-$BE$6)),2*PI()),"")</f>
        <v/>
      </c>
      <c r="DA33" s="28" t="str">
        <f>IF(ISNUMBER('Массив с заданной глубиной'!AT33),MOD(IF((COLUMN('Массив с заданной глубиной'!AT33)-$BE$6)&gt;0,1-$BD$4,IF((ROW('Массив с заданной глубиной'!AT33)-$BE$7)&lt;0,-$BD$4,2-$BD$4))*PI()+ATAN((ROW('Массив с заданной глубиной'!AT33)-$BE$7)/(COLUMN('Массив с заданной глубиной'!AT33)-$BE$6)),2*PI()),"")</f>
        <v/>
      </c>
      <c r="DB33" s="28" t="str">
        <f>IF(ISNUMBER('Массив с заданной глубиной'!AU33),MOD(IF((COLUMN('Массив с заданной глубиной'!AU33)-$BE$6)&gt;0,1-$BD$4,IF((ROW('Массив с заданной глубиной'!AU33)-$BE$7)&lt;0,-$BD$4,2-$BD$4))*PI()+ATAN((ROW('Массив с заданной глубиной'!AU33)-$BE$7)/(COLUMN('Массив с заданной глубиной'!AU33)-$BE$6)),2*PI()),"")</f>
        <v/>
      </c>
      <c r="DC33" s="28" t="str">
        <f>IF(ISNUMBER('Массив с заданной глубиной'!AV33),MOD(IF((COLUMN('Массив с заданной глубиной'!AV33)-$BE$6)&gt;0,1-$BD$4,IF((ROW('Массив с заданной глубиной'!AV33)-$BE$7)&lt;0,-$BD$4,2-$BD$4))*PI()+ATAN((ROW('Массив с заданной глубиной'!AV33)-$BE$7)/(COLUMN('Массив с заданной глубиной'!AV33)-$BE$6)),2*PI()),"")</f>
        <v/>
      </c>
      <c r="DD33" s="28" t="str">
        <f>IF(ISNUMBER('Массив с заданной глубиной'!AW33),MOD(IF((COLUMN('Массив с заданной глубиной'!AW33)-$BE$6)&gt;0,1-$BD$4,IF((ROW('Массив с заданной глубиной'!AW33)-$BE$7)&lt;0,-$BD$4,2-$BD$4))*PI()+ATAN((ROW('Массив с заданной глубиной'!AW33)-$BE$7)/(COLUMN('Массив с заданной глубиной'!AW33)-$BE$6)),2*PI()),"")</f>
        <v/>
      </c>
      <c r="DE33" s="28" t="str">
        <f>IF(ISNUMBER('Массив с заданной глубиной'!AX33),MOD(IF((COLUMN('Массив с заданной глубиной'!AX33)-$BE$6)&gt;0,1-$BD$4,IF((ROW('Массив с заданной глубиной'!AX33)-$BE$7)&lt;0,-$BD$4,2-$BD$4))*PI()+ATAN((ROW('Массив с заданной глубиной'!AX33)-$BE$7)/(COLUMN('Массив с заданной глубиной'!AX33)-$BE$6)),2*PI()),"")</f>
        <v/>
      </c>
      <c r="DF33" s="28" t="str">
        <f>IF(ISNUMBER('Массив с заданной глубиной'!AY33),MOD(IF((COLUMN('Массив с заданной глубиной'!AY33)-$BE$6)&gt;0,1-$BD$4,IF((ROW('Массив с заданной глубиной'!AY33)-$BE$7)&lt;0,-$BD$4,2-$BD$4))*PI()+ATAN((ROW('Массив с заданной глубиной'!AY33)-$BE$7)/(COLUMN('Массив с заданной глубиной'!AY33)-$BE$6)),2*PI()),"")</f>
        <v/>
      </c>
    </row>
    <row r="34" spans="2:110" ht="18" customHeight="1" thickBot="1" x14ac:dyDescent="0.3">
      <c r="B34" s="27" t="str">
        <f>IF('Массив с заданной глубиной'!B34=$BD$3,
RANK(BI34,$BI$2:$DF$51,1),"")</f>
        <v/>
      </c>
      <c r="C34" s="27" t="str">
        <f>IF('Массив с заданной глубиной'!C34=$BD$3,
RANK(BJ34,$BI$2:$DF$51,1),"")</f>
        <v/>
      </c>
      <c r="D34" s="27" t="str">
        <f>IF('Массив с заданной глубиной'!D34=$BD$3,
RANK(BK34,$BI$2:$DF$51,1),"")</f>
        <v/>
      </c>
      <c r="E34" s="27" t="str">
        <f>IF('Массив с заданной глубиной'!E34=$BD$3,
RANK(BL34,$BI$2:$DF$51,1),"")</f>
        <v/>
      </c>
      <c r="F34" s="27" t="str">
        <f>IF('Массив с заданной глубиной'!F34=$BD$3,
RANK(BM34,$BI$2:$DF$51,1),"")</f>
        <v/>
      </c>
      <c r="G34" s="27" t="str">
        <f>IF('Массив с заданной глубиной'!G34=$BD$3,
RANK(BN34,$BI$2:$DF$51,1),"")</f>
        <v/>
      </c>
      <c r="H34" s="27" t="str">
        <f>IF('Массив с заданной глубиной'!H34=$BD$3,
RANK(BO34,$BI$2:$DF$51,1),"")</f>
        <v/>
      </c>
      <c r="I34" s="27" t="str">
        <f>IF('Массив с заданной глубиной'!I34=$BD$3,
RANK(BP34,$BI$2:$DF$51,1),"")</f>
        <v/>
      </c>
      <c r="J34" s="27">
        <f>IF('Массив с заданной глубиной'!J34=$BD$3,
RANK(BQ34,$BI$2:$DF$51,1),"")</f>
        <v>115</v>
      </c>
      <c r="K34" s="27" t="str">
        <f>IF('Массив с заданной глубиной'!K34=$BD$3,
RANK(BR34,$BI$2:$DF$51,1),"")</f>
        <v/>
      </c>
      <c r="L34" s="27" t="str">
        <f>IF('Массив с заданной глубиной'!L34=$BD$3,
RANK(BS34,$BI$2:$DF$51,1),"")</f>
        <v/>
      </c>
      <c r="M34" s="27" t="str">
        <f>IF('Массив с заданной глубиной'!M34=$BD$3,
RANK(BT34,$BI$2:$DF$51,1),"")</f>
        <v/>
      </c>
      <c r="N34" s="27" t="str">
        <f>IF('Массив с заданной глубиной'!N34=$BD$3,
RANK(BU34,$BI$2:$DF$51,1),"")</f>
        <v/>
      </c>
      <c r="O34" s="27" t="str">
        <f>IF('Массив с заданной глубиной'!O34=$BD$3,
RANK(BV34,$BI$2:$DF$51,1),"")</f>
        <v/>
      </c>
      <c r="P34" s="27" t="str">
        <f>IF('Массив с заданной глубиной'!P34=$BD$3,
RANK(BW34,$BI$2:$DF$51,1),"")</f>
        <v/>
      </c>
      <c r="Q34" s="27" t="str">
        <f>IF('Массив с заданной глубиной'!Q34=$BD$3,
RANK(BX34,$BI$2:$DF$51,1),"")</f>
        <v/>
      </c>
      <c r="R34" s="27" t="str">
        <f>IF('Массив с заданной глубиной'!R34=$BD$3,
RANK(BY34,$BI$2:$DF$51,1),"")</f>
        <v/>
      </c>
      <c r="S34" s="27" t="str">
        <f>IF('Массив с заданной глубиной'!S34=$BD$3,
RANK(BZ34,$BI$2:$DF$51,1),"")</f>
        <v/>
      </c>
      <c r="T34" s="27" t="str">
        <f>IF('Массив с заданной глубиной'!T34=$BD$3,
RANK(CA34,$BI$2:$DF$51,1),"")</f>
        <v/>
      </c>
      <c r="U34" s="27" t="str">
        <f>IF('Массив с заданной глубиной'!U34=$BD$3,
RANK(CB34,$BI$2:$DF$51,1),"")</f>
        <v/>
      </c>
      <c r="V34" s="27" t="str">
        <f>IF('Массив с заданной глубиной'!V34=$BD$3,
RANK(CC34,$BI$2:$DF$51,1),"")</f>
        <v/>
      </c>
      <c r="W34" s="27" t="str">
        <f>IF('Массив с заданной глубиной'!W34=$BD$3,
RANK(CD34,$BI$2:$DF$51,1),"")</f>
        <v/>
      </c>
      <c r="X34" s="27" t="str">
        <f>IF('Массив с заданной глубиной'!X34=$BD$3,
RANK(CE34,$BI$2:$DF$51,1),"")</f>
        <v/>
      </c>
      <c r="Y34" s="27" t="str">
        <f>IF('Массив с заданной глубиной'!Y34=$BD$3,
RANK(CF34,$BI$2:$DF$51,1),"")</f>
        <v/>
      </c>
      <c r="Z34" s="27" t="str">
        <f>IF('Массив с заданной глубиной'!Z34=$BD$3,
RANK(CG34,$BI$2:$DF$51,1),"")</f>
        <v/>
      </c>
      <c r="AA34" s="27" t="str">
        <f>IF('Массив с заданной глубиной'!AA34=$BD$3,
RANK(CH34,$BI$2:$DF$51,1),"")</f>
        <v/>
      </c>
      <c r="AB34" s="27" t="str">
        <f>IF('Массив с заданной глубиной'!AB34=$BD$3,
RANK(CI34,$BI$2:$DF$51,1),"")</f>
        <v/>
      </c>
      <c r="AC34" s="27" t="str">
        <f>IF('Массив с заданной глубиной'!AC34=$BD$3,
RANK(CJ34,$BI$2:$DF$51,1),"")</f>
        <v/>
      </c>
      <c r="AD34" s="27" t="str">
        <f>IF('Массив с заданной глубиной'!AD34=$BD$3,
RANK(CK34,$BI$2:$DF$51,1),"")</f>
        <v/>
      </c>
      <c r="AE34" s="27" t="str">
        <f>IF('Массив с заданной глубиной'!AE34=$BD$3,
RANK(CL34,$BI$2:$DF$51,1),"")</f>
        <v/>
      </c>
      <c r="AF34" s="27" t="str">
        <f>IF('Массив с заданной глубиной'!AF34=$BD$3,
RANK(CM34,$BI$2:$DF$51,1),"")</f>
        <v/>
      </c>
      <c r="AG34" s="27" t="str">
        <f>IF('Массив с заданной глубиной'!AG34=$BD$3,
RANK(CN34,$BI$2:$DF$51,1),"")</f>
        <v/>
      </c>
      <c r="AH34" s="27" t="str">
        <f>IF('Массив с заданной глубиной'!AH34=$BD$3,
RANK(CO34,$BI$2:$DF$51,1),"")</f>
        <v/>
      </c>
      <c r="AI34" s="27" t="str">
        <f>IF('Массив с заданной глубиной'!AI34=$BD$3,
RANK(CP34,$BI$2:$DF$51,1),"")</f>
        <v/>
      </c>
      <c r="AJ34" s="27" t="str">
        <f>IF('Массив с заданной глубиной'!AJ34=$BD$3,
RANK(CQ34,$BI$2:$DF$51,1),"")</f>
        <v/>
      </c>
      <c r="AK34" s="27" t="str">
        <f>IF('Массив с заданной глубиной'!AK34=$BD$3,
RANK(CR34,$BI$2:$DF$51,1),"")</f>
        <v/>
      </c>
      <c r="AL34" s="27" t="str">
        <f>IF('Массив с заданной глубиной'!AL34=$BD$3,
RANK(CS34,$BI$2:$DF$51,1),"")</f>
        <v/>
      </c>
      <c r="AM34" s="27" t="str">
        <f>IF('Массив с заданной глубиной'!AM34=$BD$3,
RANK(CT34,$BI$2:$DF$51,1),"")</f>
        <v/>
      </c>
      <c r="AN34" s="27" t="str">
        <f>IF('Массив с заданной глубиной'!AN34=$BD$3,
RANK(CU34,$BI$2:$DF$51,1),"")</f>
        <v/>
      </c>
      <c r="AO34" s="27" t="str">
        <f>IF('Массив с заданной глубиной'!AO34=$BD$3,
RANK(CV34,$BI$2:$DF$51,1),"")</f>
        <v/>
      </c>
      <c r="AP34" s="27" t="str">
        <f>IF('Массив с заданной глубиной'!AP34=$BD$3,
RANK(CW34,$BI$2:$DF$51,1),"")</f>
        <v/>
      </c>
      <c r="AQ34" s="27">
        <f>IF('Массив с заданной глубиной'!AQ34=$BD$3,
RANK(CX34,$BI$2:$DF$51,1),"")</f>
        <v>64</v>
      </c>
      <c r="AR34" s="27" t="str">
        <f>IF('Массив с заданной глубиной'!AR34=$BD$3,
RANK(CY34,$BI$2:$DF$51,1),"")</f>
        <v/>
      </c>
      <c r="AS34" s="27" t="str">
        <f>IF('Массив с заданной глубиной'!AS34=$BD$3,
RANK(CZ34,$BI$2:$DF$51,1),"")</f>
        <v/>
      </c>
      <c r="AT34" s="27" t="str">
        <f>IF('Массив с заданной глубиной'!AT34=$BD$3,
RANK(DA34,$BI$2:$DF$51,1),"")</f>
        <v/>
      </c>
      <c r="AU34" s="27" t="str">
        <f>IF('Массив с заданной глубиной'!AU34=$BD$3,
RANK(DB34,$BI$2:$DF$51,1),"")</f>
        <v/>
      </c>
      <c r="AV34" s="27" t="str">
        <f>IF('Массив с заданной глубиной'!AV34=$BD$3,
RANK(DC34,$BI$2:$DF$51,1),"")</f>
        <v/>
      </c>
      <c r="AW34" s="27" t="str">
        <f>IF('Массив с заданной глубиной'!AW34=$BD$3,
RANK(DD34,$BI$2:$DF$51,1),"")</f>
        <v/>
      </c>
      <c r="AX34" s="27" t="str">
        <f>IF('Массив с заданной глубиной'!AX34=$BD$3,
RANK(DE34,$BI$2:$DF$51,1),"")</f>
        <v/>
      </c>
      <c r="AY34" s="27" t="str">
        <f>IF('Массив с заданной глубиной'!AY34=$BD$3,
RANK(DF34,$BI$2:$DF$51,1),"")</f>
        <v/>
      </c>
      <c r="BC34" s="26">
        <v>0.22</v>
      </c>
      <c r="BE34" s="26">
        <v>23</v>
      </c>
      <c r="BI34" s="28" t="str">
        <f>IF(ISNUMBER('Массив с заданной глубиной'!B34),MOD(IF((COLUMN('Массив с заданной глубиной'!B34)-$BE$6)&gt;0,1-$BD$4,IF((ROW('Массив с заданной глубиной'!B34)-$BE$7)&lt;0,-$BD$4,2-$BD$4))*PI()+ATAN((ROW('Массив с заданной глубиной'!B34)-$BE$7)/(COLUMN('Массив с заданной глубиной'!B34)-$BE$6)),2*PI()),"")</f>
        <v/>
      </c>
      <c r="BJ34" s="28" t="str">
        <f>IF(ISNUMBER('Массив с заданной глубиной'!C34),MOD(IF((COLUMN('Массив с заданной глубиной'!C34)-$BE$6)&gt;0,1-$BD$4,IF((ROW('Массив с заданной глубиной'!C34)-$BE$7)&lt;0,-$BD$4,2-$BD$4))*PI()+ATAN((ROW('Массив с заданной глубиной'!C34)-$BE$7)/(COLUMN('Массив с заданной глубиной'!C34)-$BE$6)),2*PI()),"")</f>
        <v/>
      </c>
      <c r="BK34" s="28" t="str">
        <f>IF(ISNUMBER('Массив с заданной глубиной'!D34),MOD(IF((COLUMN('Массив с заданной глубиной'!D34)-$BE$6)&gt;0,1-$BD$4,IF((ROW('Массив с заданной глубиной'!D34)-$BE$7)&lt;0,-$BD$4,2-$BD$4))*PI()+ATAN((ROW('Массив с заданной глубиной'!D34)-$BE$7)/(COLUMN('Массив с заданной глубиной'!D34)-$BE$6)),2*PI()),"")</f>
        <v/>
      </c>
      <c r="BL34" s="28" t="str">
        <f>IF(ISNUMBER('Массив с заданной глубиной'!E34),MOD(IF((COLUMN('Массив с заданной глубиной'!E34)-$BE$6)&gt;0,1-$BD$4,IF((ROW('Массив с заданной глубиной'!E34)-$BE$7)&lt;0,-$BD$4,2-$BD$4))*PI()+ATAN((ROW('Массив с заданной глубиной'!E34)-$BE$7)/(COLUMN('Массив с заданной глубиной'!E34)-$BE$6)),2*PI()),"")</f>
        <v/>
      </c>
      <c r="BM34" s="28" t="str">
        <f>IF(ISNUMBER('Массив с заданной глубиной'!F34),MOD(IF((COLUMN('Массив с заданной глубиной'!F34)-$BE$6)&gt;0,1-$BD$4,IF((ROW('Массив с заданной глубиной'!F34)-$BE$7)&lt;0,-$BD$4,2-$BD$4))*PI()+ATAN((ROW('Массив с заданной глубиной'!F34)-$BE$7)/(COLUMN('Массив с заданной глубиной'!F34)-$BE$6)),2*PI()),"")</f>
        <v/>
      </c>
      <c r="BN34" s="28" t="str">
        <f>IF(ISNUMBER('Массив с заданной глубиной'!G34),MOD(IF((COLUMN('Массив с заданной глубиной'!G34)-$BE$6)&gt;0,1-$BD$4,IF((ROW('Массив с заданной глубиной'!G34)-$BE$7)&lt;0,-$BD$4,2-$BD$4))*PI()+ATAN((ROW('Массив с заданной глубиной'!G34)-$BE$7)/(COLUMN('Массив с заданной глубиной'!G34)-$BE$6)),2*PI()),"")</f>
        <v/>
      </c>
      <c r="BO34" s="28" t="str">
        <f>IF(ISNUMBER('Массив с заданной глубиной'!H34),MOD(IF((COLUMN('Массив с заданной глубиной'!H34)-$BE$6)&gt;0,1-$BD$4,IF((ROW('Массив с заданной глубиной'!H34)-$BE$7)&lt;0,-$BD$4,2-$BD$4))*PI()+ATAN((ROW('Массив с заданной глубиной'!H34)-$BE$7)/(COLUMN('Массив с заданной глубиной'!H34)-$BE$6)),2*PI()),"")</f>
        <v/>
      </c>
      <c r="BP34" s="28" t="str">
        <f>IF(ISNUMBER('Массив с заданной глубиной'!I34),MOD(IF((COLUMN('Массив с заданной глубиной'!I34)-$BE$6)&gt;0,1-$BD$4,IF((ROW('Массив с заданной глубиной'!I34)-$BE$7)&lt;0,-$BD$4,2-$BD$4))*PI()+ATAN((ROW('Массив с заданной глубиной'!I34)-$BE$7)/(COLUMN('Массив с заданной глубиной'!I34)-$BE$6)),2*PI()),"")</f>
        <v/>
      </c>
      <c r="BQ34" s="28">
        <f>IF(ISNUMBER('Массив с заданной глубиной'!J34),MOD(IF((COLUMN('Массив с заданной глубиной'!J34)-$BE$6)&gt;0,1-$BD$4,IF((ROW('Массив с заданной глубиной'!J34)-$BE$7)&lt;0,-$BD$4,2-$BD$4))*PI()+ATAN((ROW('Массив с заданной глубиной'!J34)-$BE$7)/(COLUMN('Массив с заданной глубиной'!J34)-$BE$6)),2*PI()),"")</f>
        <v>4.9713401245427686</v>
      </c>
      <c r="BR34" s="28" t="str">
        <f>IF(ISNUMBER('Массив с заданной глубиной'!K34),MOD(IF((COLUMN('Массив с заданной глубиной'!K34)-$BE$6)&gt;0,1-$BD$4,IF((ROW('Массив с заданной глубиной'!K34)-$BE$7)&lt;0,-$BD$4,2-$BD$4))*PI()+ATAN((ROW('Массив с заданной глубиной'!K34)-$BE$7)/(COLUMN('Массив с заданной глубиной'!K34)-$BE$6)),2*PI()),"")</f>
        <v/>
      </c>
      <c r="BS34" s="28" t="str">
        <f>IF(ISNUMBER('Массив с заданной глубиной'!L34),MOD(IF((COLUMN('Массив с заданной глубиной'!L34)-$BE$6)&gt;0,1-$BD$4,IF((ROW('Массив с заданной глубиной'!L34)-$BE$7)&lt;0,-$BD$4,2-$BD$4))*PI()+ATAN((ROW('Массив с заданной глубиной'!L34)-$BE$7)/(COLUMN('Массив с заданной глубиной'!L34)-$BE$6)),2*PI()),"")</f>
        <v/>
      </c>
      <c r="BT34" s="28" t="str">
        <f>IF(ISNUMBER('Массив с заданной глубиной'!M34),MOD(IF((COLUMN('Массив с заданной глубиной'!M34)-$BE$6)&gt;0,1-$BD$4,IF((ROW('Массив с заданной глубиной'!M34)-$BE$7)&lt;0,-$BD$4,2-$BD$4))*PI()+ATAN((ROW('Массив с заданной глубиной'!M34)-$BE$7)/(COLUMN('Массив с заданной глубиной'!M34)-$BE$6)),2*PI()),"")</f>
        <v/>
      </c>
      <c r="BU34" s="28" t="str">
        <f>IF(ISNUMBER('Массив с заданной глубиной'!N34),MOD(IF((COLUMN('Массив с заданной глубиной'!N34)-$BE$6)&gt;0,1-$BD$4,IF((ROW('Массив с заданной глубиной'!N34)-$BE$7)&lt;0,-$BD$4,2-$BD$4))*PI()+ATAN((ROW('Массив с заданной глубиной'!N34)-$BE$7)/(COLUMN('Массив с заданной глубиной'!N34)-$BE$6)),2*PI()),"")</f>
        <v/>
      </c>
      <c r="BV34" s="28" t="str">
        <f>IF(ISNUMBER('Массив с заданной глубиной'!O34),MOD(IF((COLUMN('Массив с заданной глубиной'!O34)-$BE$6)&gt;0,1-$BD$4,IF((ROW('Массив с заданной глубиной'!O34)-$BE$7)&lt;0,-$BD$4,2-$BD$4))*PI()+ATAN((ROW('Массив с заданной глубиной'!O34)-$BE$7)/(COLUMN('Массив с заданной глубиной'!O34)-$BE$6)),2*PI()),"")</f>
        <v/>
      </c>
      <c r="BW34" s="28" t="str">
        <f>IF(ISNUMBER('Массив с заданной глубиной'!P34),MOD(IF((COLUMN('Массив с заданной глубиной'!P34)-$BE$6)&gt;0,1-$BD$4,IF((ROW('Массив с заданной глубиной'!P34)-$BE$7)&lt;0,-$BD$4,2-$BD$4))*PI()+ATAN((ROW('Массив с заданной глубиной'!P34)-$BE$7)/(COLUMN('Массив с заданной глубиной'!P34)-$BE$6)),2*PI()),"")</f>
        <v/>
      </c>
      <c r="BX34" s="28" t="str">
        <f>IF(ISNUMBER('Массив с заданной глубиной'!Q34),MOD(IF((COLUMN('Массив с заданной глубиной'!Q34)-$BE$6)&gt;0,1-$BD$4,IF((ROW('Массив с заданной глубиной'!Q34)-$BE$7)&lt;0,-$BD$4,2-$BD$4))*PI()+ATAN((ROW('Массив с заданной глубиной'!Q34)-$BE$7)/(COLUMN('Массив с заданной глубиной'!Q34)-$BE$6)),2*PI()),"")</f>
        <v/>
      </c>
      <c r="BY34" s="28" t="str">
        <f>IF(ISNUMBER('Массив с заданной глубиной'!R34),MOD(IF((COLUMN('Массив с заданной глубиной'!R34)-$BE$6)&gt;0,1-$BD$4,IF((ROW('Массив с заданной глубиной'!R34)-$BE$7)&lt;0,-$BD$4,2-$BD$4))*PI()+ATAN((ROW('Массив с заданной глубиной'!R34)-$BE$7)/(COLUMN('Массив с заданной глубиной'!R34)-$BE$6)),2*PI()),"")</f>
        <v/>
      </c>
      <c r="BZ34" s="28" t="str">
        <f>IF(ISNUMBER('Массив с заданной глубиной'!S34),MOD(IF((COLUMN('Массив с заданной глубиной'!S34)-$BE$6)&gt;0,1-$BD$4,IF((ROW('Массив с заданной глубиной'!S34)-$BE$7)&lt;0,-$BD$4,2-$BD$4))*PI()+ATAN((ROW('Массив с заданной глубиной'!S34)-$BE$7)/(COLUMN('Массив с заданной глубиной'!S34)-$BE$6)),2*PI()),"")</f>
        <v/>
      </c>
      <c r="CA34" s="28" t="str">
        <f>IF(ISNUMBER('Массив с заданной глубиной'!T34),MOD(IF((COLUMN('Массив с заданной глубиной'!T34)-$BE$6)&gt;0,1-$BD$4,IF((ROW('Массив с заданной глубиной'!T34)-$BE$7)&lt;0,-$BD$4,2-$BD$4))*PI()+ATAN((ROW('Массив с заданной глубиной'!T34)-$BE$7)/(COLUMN('Массив с заданной глубиной'!T34)-$BE$6)),2*PI()),"")</f>
        <v/>
      </c>
      <c r="CB34" s="28" t="str">
        <f>IF(ISNUMBER('Массив с заданной глубиной'!U34),MOD(IF((COLUMN('Массив с заданной глубиной'!U34)-$BE$6)&gt;0,1-$BD$4,IF((ROW('Массив с заданной глубиной'!U34)-$BE$7)&lt;0,-$BD$4,2-$BD$4))*PI()+ATAN((ROW('Массив с заданной глубиной'!U34)-$BE$7)/(COLUMN('Массив с заданной глубиной'!U34)-$BE$6)),2*PI()),"")</f>
        <v/>
      </c>
      <c r="CC34" s="28" t="str">
        <f>IF(ISNUMBER('Массив с заданной глубиной'!V34),MOD(IF((COLUMN('Массив с заданной глубиной'!V34)-$BE$6)&gt;0,1-$BD$4,IF((ROW('Массив с заданной глубиной'!V34)-$BE$7)&lt;0,-$BD$4,2-$BD$4))*PI()+ATAN((ROW('Массив с заданной глубиной'!V34)-$BE$7)/(COLUMN('Массив с заданной глубиной'!V34)-$BE$6)),2*PI()),"")</f>
        <v/>
      </c>
      <c r="CD34" s="28" t="str">
        <f>IF(ISNUMBER('Массив с заданной глубиной'!W34),MOD(IF((COLUMN('Массив с заданной глубиной'!W34)-$BE$6)&gt;0,1-$BD$4,IF((ROW('Массив с заданной глубиной'!W34)-$BE$7)&lt;0,-$BD$4,2-$BD$4))*PI()+ATAN((ROW('Массив с заданной глубиной'!W34)-$BE$7)/(COLUMN('Массив с заданной глубиной'!W34)-$BE$6)),2*PI()),"")</f>
        <v/>
      </c>
      <c r="CE34" s="28" t="str">
        <f>IF(ISNUMBER('Массив с заданной глубиной'!X34),MOD(IF((COLUMN('Массив с заданной глубиной'!X34)-$BE$6)&gt;0,1-$BD$4,IF((ROW('Массив с заданной глубиной'!X34)-$BE$7)&lt;0,-$BD$4,2-$BD$4))*PI()+ATAN((ROW('Массив с заданной глубиной'!X34)-$BE$7)/(COLUMN('Массив с заданной глубиной'!X34)-$BE$6)),2*PI()),"")</f>
        <v/>
      </c>
      <c r="CF34" s="28" t="str">
        <f>IF(ISNUMBER('Массив с заданной глубиной'!Y34),MOD(IF((COLUMN('Массив с заданной глубиной'!Y34)-$BE$6)&gt;0,1-$BD$4,IF((ROW('Массив с заданной глубиной'!Y34)-$BE$7)&lt;0,-$BD$4,2-$BD$4))*PI()+ATAN((ROW('Массив с заданной глубиной'!Y34)-$BE$7)/(COLUMN('Массив с заданной глубиной'!Y34)-$BE$6)),2*PI()),"")</f>
        <v/>
      </c>
      <c r="CG34" s="28" t="str">
        <f>IF(ISNUMBER('Массив с заданной глубиной'!Z34),MOD(IF((COLUMN('Массив с заданной глубиной'!Z34)-$BE$6)&gt;0,1-$BD$4,IF((ROW('Массив с заданной глубиной'!Z34)-$BE$7)&lt;0,-$BD$4,2-$BD$4))*PI()+ATAN((ROW('Массив с заданной глубиной'!Z34)-$BE$7)/(COLUMN('Массив с заданной глубиной'!Z34)-$BE$6)),2*PI()),"")</f>
        <v/>
      </c>
      <c r="CH34" s="28" t="str">
        <f>IF(ISNUMBER('Массив с заданной глубиной'!AA34),MOD(IF((COLUMN('Массив с заданной глубиной'!AA34)-$BE$6)&gt;0,1-$BD$4,IF((ROW('Массив с заданной глубиной'!AA34)-$BE$7)&lt;0,-$BD$4,2-$BD$4))*PI()+ATAN((ROW('Массив с заданной глубиной'!AA34)-$BE$7)/(COLUMN('Массив с заданной глубиной'!AA34)-$BE$6)),2*PI()),"")</f>
        <v/>
      </c>
      <c r="CI34" s="28" t="str">
        <f>IF(ISNUMBER('Массив с заданной глубиной'!AB34),MOD(IF((COLUMN('Массив с заданной глубиной'!AB34)-$BE$6)&gt;0,1-$BD$4,IF((ROW('Массив с заданной глубиной'!AB34)-$BE$7)&lt;0,-$BD$4,2-$BD$4))*PI()+ATAN((ROW('Массив с заданной глубиной'!AB34)-$BE$7)/(COLUMN('Массив с заданной глубиной'!AB34)-$BE$6)),2*PI()),"")</f>
        <v/>
      </c>
      <c r="CJ34" s="28" t="str">
        <f>IF(ISNUMBER('Массив с заданной глубиной'!AC34),MOD(IF((COLUMN('Массив с заданной глубиной'!AC34)-$BE$6)&gt;0,1-$BD$4,IF((ROW('Массив с заданной глубиной'!AC34)-$BE$7)&lt;0,-$BD$4,2-$BD$4))*PI()+ATAN((ROW('Массив с заданной глубиной'!AC34)-$BE$7)/(COLUMN('Массив с заданной глубиной'!AC34)-$BE$6)),2*PI()),"")</f>
        <v/>
      </c>
      <c r="CK34" s="28" t="str">
        <f>IF(ISNUMBER('Массив с заданной глубиной'!AD34),MOD(IF((COLUMN('Массив с заданной глубиной'!AD34)-$BE$6)&gt;0,1-$BD$4,IF((ROW('Массив с заданной глубиной'!AD34)-$BE$7)&lt;0,-$BD$4,2-$BD$4))*PI()+ATAN((ROW('Массив с заданной глубиной'!AD34)-$BE$7)/(COLUMN('Массив с заданной глубиной'!AD34)-$BE$6)),2*PI()),"")</f>
        <v/>
      </c>
      <c r="CL34" s="28" t="str">
        <f>IF(ISNUMBER('Массив с заданной глубиной'!AE34),MOD(IF((COLUMN('Массив с заданной глубиной'!AE34)-$BE$6)&gt;0,1-$BD$4,IF((ROW('Массив с заданной глубиной'!AE34)-$BE$7)&lt;0,-$BD$4,2-$BD$4))*PI()+ATAN((ROW('Массив с заданной глубиной'!AE34)-$BE$7)/(COLUMN('Массив с заданной глубиной'!AE34)-$BE$6)),2*PI()),"")</f>
        <v/>
      </c>
      <c r="CM34" s="28" t="str">
        <f>IF(ISNUMBER('Массив с заданной глубиной'!AF34),MOD(IF((COLUMN('Массив с заданной глубиной'!AF34)-$BE$6)&gt;0,1-$BD$4,IF((ROW('Массив с заданной глубиной'!AF34)-$BE$7)&lt;0,-$BD$4,2-$BD$4))*PI()+ATAN((ROW('Массив с заданной глубиной'!AF34)-$BE$7)/(COLUMN('Массив с заданной глубиной'!AF34)-$BE$6)),2*PI()),"")</f>
        <v/>
      </c>
      <c r="CN34" s="28" t="str">
        <f>IF(ISNUMBER('Массив с заданной глубиной'!AG34),MOD(IF((COLUMN('Массив с заданной глубиной'!AG34)-$BE$6)&gt;0,1-$BD$4,IF((ROW('Массив с заданной глубиной'!AG34)-$BE$7)&lt;0,-$BD$4,2-$BD$4))*PI()+ATAN((ROW('Массив с заданной глубиной'!AG34)-$BE$7)/(COLUMN('Массив с заданной глубиной'!AG34)-$BE$6)),2*PI()),"")</f>
        <v/>
      </c>
      <c r="CO34" s="28" t="str">
        <f>IF(ISNUMBER('Массив с заданной глубиной'!AH34),MOD(IF((COLUMN('Массив с заданной глубиной'!AH34)-$BE$6)&gt;0,1-$BD$4,IF((ROW('Массив с заданной глубиной'!AH34)-$BE$7)&lt;0,-$BD$4,2-$BD$4))*PI()+ATAN((ROW('Массив с заданной глубиной'!AH34)-$BE$7)/(COLUMN('Массив с заданной глубиной'!AH34)-$BE$6)),2*PI()),"")</f>
        <v/>
      </c>
      <c r="CP34" s="28" t="str">
        <f>IF(ISNUMBER('Массив с заданной глубиной'!AI34),MOD(IF((COLUMN('Массив с заданной глубиной'!AI34)-$BE$6)&gt;0,1-$BD$4,IF((ROW('Массив с заданной глубиной'!AI34)-$BE$7)&lt;0,-$BD$4,2-$BD$4))*PI()+ATAN((ROW('Массив с заданной глубиной'!AI34)-$BE$7)/(COLUMN('Массив с заданной глубиной'!AI34)-$BE$6)),2*PI()),"")</f>
        <v/>
      </c>
      <c r="CQ34" s="28" t="str">
        <f>IF(ISNUMBER('Массив с заданной глубиной'!AJ34),MOD(IF((COLUMN('Массив с заданной глубиной'!AJ34)-$BE$6)&gt;0,1-$BD$4,IF((ROW('Массив с заданной глубиной'!AJ34)-$BE$7)&lt;0,-$BD$4,2-$BD$4))*PI()+ATAN((ROW('Массив с заданной глубиной'!AJ34)-$BE$7)/(COLUMN('Массив с заданной глубиной'!AJ34)-$BE$6)),2*PI()),"")</f>
        <v/>
      </c>
      <c r="CR34" s="28" t="str">
        <f>IF(ISNUMBER('Массив с заданной глубиной'!AK34),MOD(IF((COLUMN('Массив с заданной глубиной'!AK34)-$BE$6)&gt;0,1-$BD$4,IF((ROW('Массив с заданной глубиной'!AK34)-$BE$7)&lt;0,-$BD$4,2-$BD$4))*PI()+ATAN((ROW('Массив с заданной глубиной'!AK34)-$BE$7)/(COLUMN('Массив с заданной глубиной'!AK34)-$BE$6)),2*PI()),"")</f>
        <v/>
      </c>
      <c r="CS34" s="28" t="str">
        <f>IF(ISNUMBER('Массив с заданной глубиной'!AL34),MOD(IF((COLUMN('Массив с заданной глубиной'!AL34)-$BE$6)&gt;0,1-$BD$4,IF((ROW('Массив с заданной глубиной'!AL34)-$BE$7)&lt;0,-$BD$4,2-$BD$4))*PI()+ATAN((ROW('Массив с заданной глубиной'!AL34)-$BE$7)/(COLUMN('Массив с заданной глубиной'!AL34)-$BE$6)),2*PI()),"")</f>
        <v/>
      </c>
      <c r="CT34" s="28" t="str">
        <f>IF(ISNUMBER('Массив с заданной глубиной'!AM34),MOD(IF((COLUMN('Массив с заданной глубиной'!AM34)-$BE$6)&gt;0,1-$BD$4,IF((ROW('Массив с заданной глубиной'!AM34)-$BE$7)&lt;0,-$BD$4,2-$BD$4))*PI()+ATAN((ROW('Массив с заданной глубиной'!AM34)-$BE$7)/(COLUMN('Массив с заданной глубиной'!AM34)-$BE$6)),2*PI()),"")</f>
        <v/>
      </c>
      <c r="CU34" s="28" t="str">
        <f>IF(ISNUMBER('Массив с заданной глубиной'!AN34),MOD(IF((COLUMN('Массив с заданной глубиной'!AN34)-$BE$6)&gt;0,1-$BD$4,IF((ROW('Массив с заданной глубиной'!AN34)-$BE$7)&lt;0,-$BD$4,2-$BD$4))*PI()+ATAN((ROW('Массив с заданной глубиной'!AN34)-$BE$7)/(COLUMN('Массив с заданной глубиной'!AN34)-$BE$6)),2*PI()),"")</f>
        <v/>
      </c>
      <c r="CV34" s="28" t="str">
        <f>IF(ISNUMBER('Массив с заданной глубиной'!AO34),MOD(IF((COLUMN('Массив с заданной глубиной'!AO34)-$BE$6)&gt;0,1-$BD$4,IF((ROW('Массив с заданной глубиной'!AO34)-$BE$7)&lt;0,-$BD$4,2-$BD$4))*PI()+ATAN((ROW('Массив с заданной глубиной'!AO34)-$BE$7)/(COLUMN('Массив с заданной глубиной'!AO34)-$BE$6)),2*PI()),"")</f>
        <v/>
      </c>
      <c r="CW34" s="28" t="str">
        <f>IF(ISNUMBER('Массив с заданной глубиной'!AP34),MOD(IF((COLUMN('Массив с заданной глубиной'!AP34)-$BE$6)&gt;0,1-$BD$4,IF((ROW('Массив с заданной глубиной'!AP34)-$BE$7)&lt;0,-$BD$4,2-$BD$4))*PI()+ATAN((ROW('Массив с заданной глубиной'!AP34)-$BE$7)/(COLUMN('Массив с заданной глубиной'!AP34)-$BE$6)),2*PI()),"")</f>
        <v/>
      </c>
      <c r="CX34" s="28">
        <f>IF(ISNUMBER('Массив с заданной глубиной'!AQ34),MOD(IF((COLUMN('Массив с заданной глубиной'!AQ34)-$BE$6)&gt;0,1-$BD$4,IF((ROW('Массив с заданной глубиной'!AQ34)-$BE$7)&lt;0,-$BD$4,2-$BD$4))*PI()+ATAN((ROW('Массив с заданной глубиной'!AQ34)-$BE$7)/(COLUMN('Массив с заданной глубиной'!AQ34)-$BE$6)),2*PI()),"")</f>
        <v>2.8164517592782747</v>
      </c>
      <c r="CY34" s="28" t="str">
        <f>IF(ISNUMBER('Массив с заданной глубиной'!AR34),MOD(IF((COLUMN('Массив с заданной глубиной'!AR34)-$BE$6)&gt;0,1-$BD$4,IF((ROW('Массив с заданной глубиной'!AR34)-$BE$7)&lt;0,-$BD$4,2-$BD$4))*PI()+ATAN((ROW('Массив с заданной глубиной'!AR34)-$BE$7)/(COLUMN('Массив с заданной глубиной'!AR34)-$BE$6)),2*PI()),"")</f>
        <v/>
      </c>
      <c r="CZ34" s="28" t="str">
        <f>IF(ISNUMBER('Массив с заданной глубиной'!AS34),MOD(IF((COLUMN('Массив с заданной глубиной'!AS34)-$BE$6)&gt;0,1-$BD$4,IF((ROW('Массив с заданной глубиной'!AS34)-$BE$7)&lt;0,-$BD$4,2-$BD$4))*PI()+ATAN((ROW('Массив с заданной глубиной'!AS34)-$BE$7)/(COLUMN('Массив с заданной глубиной'!AS34)-$BE$6)),2*PI()),"")</f>
        <v/>
      </c>
      <c r="DA34" s="28" t="str">
        <f>IF(ISNUMBER('Массив с заданной глубиной'!AT34),MOD(IF((COLUMN('Массив с заданной глубиной'!AT34)-$BE$6)&gt;0,1-$BD$4,IF((ROW('Массив с заданной глубиной'!AT34)-$BE$7)&lt;0,-$BD$4,2-$BD$4))*PI()+ATAN((ROW('Массив с заданной глубиной'!AT34)-$BE$7)/(COLUMN('Массив с заданной глубиной'!AT34)-$BE$6)),2*PI()),"")</f>
        <v/>
      </c>
      <c r="DB34" s="28" t="str">
        <f>IF(ISNUMBER('Массив с заданной глубиной'!AU34),MOD(IF((COLUMN('Массив с заданной глубиной'!AU34)-$BE$6)&gt;0,1-$BD$4,IF((ROW('Массив с заданной глубиной'!AU34)-$BE$7)&lt;0,-$BD$4,2-$BD$4))*PI()+ATAN((ROW('Массив с заданной глубиной'!AU34)-$BE$7)/(COLUMN('Массив с заданной глубиной'!AU34)-$BE$6)),2*PI()),"")</f>
        <v/>
      </c>
      <c r="DC34" s="28" t="str">
        <f>IF(ISNUMBER('Массив с заданной глубиной'!AV34),MOD(IF((COLUMN('Массив с заданной глубиной'!AV34)-$BE$6)&gt;0,1-$BD$4,IF((ROW('Массив с заданной глубиной'!AV34)-$BE$7)&lt;0,-$BD$4,2-$BD$4))*PI()+ATAN((ROW('Массив с заданной глубиной'!AV34)-$BE$7)/(COLUMN('Массив с заданной глубиной'!AV34)-$BE$6)),2*PI()),"")</f>
        <v/>
      </c>
      <c r="DD34" s="28" t="str">
        <f>IF(ISNUMBER('Массив с заданной глубиной'!AW34),MOD(IF((COLUMN('Массив с заданной глубиной'!AW34)-$BE$6)&gt;0,1-$BD$4,IF((ROW('Массив с заданной глубиной'!AW34)-$BE$7)&lt;0,-$BD$4,2-$BD$4))*PI()+ATAN((ROW('Массив с заданной глубиной'!AW34)-$BE$7)/(COLUMN('Массив с заданной глубиной'!AW34)-$BE$6)),2*PI()),"")</f>
        <v/>
      </c>
      <c r="DE34" s="28" t="str">
        <f>IF(ISNUMBER('Массив с заданной глубиной'!AX34),MOD(IF((COLUMN('Массив с заданной глубиной'!AX34)-$BE$6)&gt;0,1-$BD$4,IF((ROW('Массив с заданной глубиной'!AX34)-$BE$7)&lt;0,-$BD$4,2-$BD$4))*PI()+ATAN((ROW('Массив с заданной глубиной'!AX34)-$BE$7)/(COLUMN('Массив с заданной глубиной'!AX34)-$BE$6)),2*PI()),"")</f>
        <v/>
      </c>
      <c r="DF34" s="28" t="str">
        <f>IF(ISNUMBER('Массив с заданной глубиной'!AY34),MOD(IF((COLUMN('Массив с заданной глубиной'!AY34)-$BE$6)&gt;0,1-$BD$4,IF((ROW('Массив с заданной глубиной'!AY34)-$BE$7)&lt;0,-$BD$4,2-$BD$4))*PI()+ATAN((ROW('Массив с заданной глубиной'!AY34)-$BE$7)/(COLUMN('Массив с заданной глубиной'!AY34)-$BE$6)),2*PI()),"")</f>
        <v/>
      </c>
    </row>
    <row r="35" spans="2:110" ht="18" customHeight="1" thickBot="1" x14ac:dyDescent="0.3">
      <c r="B35" s="27" t="str">
        <f>IF('Массив с заданной глубиной'!B35=$BD$3,
RANK(BI35,$BI$2:$DF$51,1),"")</f>
        <v/>
      </c>
      <c r="C35" s="27" t="str">
        <f>IF('Массив с заданной глубиной'!C35=$BD$3,
RANK(BJ35,$BI$2:$DF$51,1),"")</f>
        <v/>
      </c>
      <c r="D35" s="27" t="str">
        <f>IF('Массив с заданной глубиной'!D35=$BD$3,
RANK(BK35,$BI$2:$DF$51,1),"")</f>
        <v/>
      </c>
      <c r="E35" s="27" t="str">
        <f>IF('Массив с заданной глубиной'!E35=$BD$3,
RANK(BL35,$BI$2:$DF$51,1),"")</f>
        <v/>
      </c>
      <c r="F35" s="27" t="str">
        <f>IF('Массив с заданной глубиной'!F35=$BD$3,
RANK(BM35,$BI$2:$DF$51,1),"")</f>
        <v/>
      </c>
      <c r="G35" s="27" t="str">
        <f>IF('Массив с заданной глубиной'!G35=$BD$3,
RANK(BN35,$BI$2:$DF$51,1),"")</f>
        <v/>
      </c>
      <c r="H35" s="27" t="str">
        <f>IF('Массив с заданной глубиной'!H35=$BD$3,
RANK(BO35,$BI$2:$DF$51,1),"")</f>
        <v/>
      </c>
      <c r="I35" s="27" t="str">
        <f>IF('Массив с заданной глубиной'!I35=$BD$3,
RANK(BP35,$BI$2:$DF$51,1),"")</f>
        <v/>
      </c>
      <c r="J35" s="27">
        <f>IF('Массив с заданной глубиной'!J35=$BD$3,
RANK(BQ35,$BI$2:$DF$51,1),"")</f>
        <v>114</v>
      </c>
      <c r="K35" s="27" t="str">
        <f>IF('Массив с заданной глубиной'!K35=$BD$3,
RANK(BR35,$BI$2:$DF$51,1),"")</f>
        <v/>
      </c>
      <c r="L35" s="27" t="str">
        <f>IF('Массив с заданной глубиной'!L35=$BD$3,
RANK(BS35,$BI$2:$DF$51,1),"")</f>
        <v/>
      </c>
      <c r="M35" s="27" t="str">
        <f>IF('Массив с заданной глубиной'!M35=$BD$3,
RANK(BT35,$BI$2:$DF$51,1),"")</f>
        <v/>
      </c>
      <c r="N35" s="27" t="str">
        <f>IF('Массив с заданной глубиной'!N35=$BD$3,
RANK(BU35,$BI$2:$DF$51,1),"")</f>
        <v/>
      </c>
      <c r="O35" s="27" t="str">
        <f>IF('Массив с заданной глубиной'!O35=$BD$3,
RANK(BV35,$BI$2:$DF$51,1),"")</f>
        <v/>
      </c>
      <c r="P35" s="27" t="str">
        <f>IF('Массив с заданной глубиной'!P35=$BD$3,
RANK(BW35,$BI$2:$DF$51,1),"")</f>
        <v/>
      </c>
      <c r="Q35" s="27" t="str">
        <f>IF('Массив с заданной глубиной'!Q35=$BD$3,
RANK(BX35,$BI$2:$DF$51,1),"")</f>
        <v/>
      </c>
      <c r="R35" s="27" t="str">
        <f>IF('Массив с заданной глубиной'!R35=$BD$3,
RANK(BY35,$BI$2:$DF$51,1),"")</f>
        <v/>
      </c>
      <c r="S35" s="27" t="str">
        <f>IF('Массив с заданной глубиной'!S35=$BD$3,
RANK(BZ35,$BI$2:$DF$51,1),"")</f>
        <v/>
      </c>
      <c r="T35" s="27" t="str">
        <f>IF('Массив с заданной глубиной'!T35=$BD$3,
RANK(CA35,$BI$2:$DF$51,1),"")</f>
        <v/>
      </c>
      <c r="U35" s="27" t="str">
        <f>IF('Массив с заданной глубиной'!U35=$BD$3,
RANK(CB35,$BI$2:$DF$51,1),"")</f>
        <v/>
      </c>
      <c r="V35" s="27" t="str">
        <f>IF('Массив с заданной глубиной'!V35=$BD$3,
RANK(CC35,$BI$2:$DF$51,1),"")</f>
        <v/>
      </c>
      <c r="W35" s="27" t="str">
        <f>IF('Массив с заданной глубиной'!W35=$BD$3,
RANK(CD35,$BI$2:$DF$51,1),"")</f>
        <v/>
      </c>
      <c r="X35" s="27" t="str">
        <f>IF('Массив с заданной глубиной'!X35=$BD$3,
RANK(CE35,$BI$2:$DF$51,1),"")</f>
        <v/>
      </c>
      <c r="Y35" s="27" t="str">
        <f>IF('Массив с заданной глубиной'!Y35=$BD$3,
RANK(CF35,$BI$2:$DF$51,1),"")</f>
        <v/>
      </c>
      <c r="Z35" s="27" t="str">
        <f>IF('Массив с заданной глубиной'!Z35=$BD$3,
RANK(CG35,$BI$2:$DF$51,1),"")</f>
        <v/>
      </c>
      <c r="AA35" s="27" t="str">
        <f>IF('Массив с заданной глубиной'!AA35=$BD$3,
RANK(CH35,$BI$2:$DF$51,1),"")</f>
        <v/>
      </c>
      <c r="AB35" s="27" t="str">
        <f>IF('Массив с заданной глубиной'!AB35=$BD$3,
RANK(CI35,$BI$2:$DF$51,1),"")</f>
        <v/>
      </c>
      <c r="AC35" s="27" t="str">
        <f>IF('Массив с заданной глубиной'!AC35=$BD$3,
RANK(CJ35,$BI$2:$DF$51,1),"")</f>
        <v/>
      </c>
      <c r="AD35" s="27" t="str">
        <f>IF('Массив с заданной глубиной'!AD35=$BD$3,
RANK(CK35,$BI$2:$DF$51,1),"")</f>
        <v/>
      </c>
      <c r="AE35" s="27" t="str">
        <f>IF('Массив с заданной глубиной'!AE35=$BD$3,
RANK(CL35,$BI$2:$DF$51,1),"")</f>
        <v/>
      </c>
      <c r="AF35" s="27" t="str">
        <f>IF('Массив с заданной глубиной'!AF35=$BD$3,
RANK(CM35,$BI$2:$DF$51,1),"")</f>
        <v/>
      </c>
      <c r="AG35" s="27" t="str">
        <f>IF('Массив с заданной глубиной'!AG35=$BD$3,
RANK(CN35,$BI$2:$DF$51,1),"")</f>
        <v/>
      </c>
      <c r="AH35" s="27" t="str">
        <f>IF('Массив с заданной глубиной'!AH35=$BD$3,
RANK(CO35,$BI$2:$DF$51,1),"")</f>
        <v/>
      </c>
      <c r="AI35" s="27" t="str">
        <f>IF('Массив с заданной глубиной'!AI35=$BD$3,
RANK(CP35,$BI$2:$DF$51,1),"")</f>
        <v/>
      </c>
      <c r="AJ35" s="27" t="str">
        <f>IF('Массив с заданной глубиной'!AJ35=$BD$3,
RANK(CQ35,$BI$2:$DF$51,1),"")</f>
        <v/>
      </c>
      <c r="AK35" s="27" t="str">
        <f>IF('Массив с заданной глубиной'!AK35=$BD$3,
RANK(CR35,$BI$2:$DF$51,1),"")</f>
        <v/>
      </c>
      <c r="AL35" s="27" t="str">
        <f>IF('Массив с заданной глубиной'!AL35=$BD$3,
RANK(CS35,$BI$2:$DF$51,1),"")</f>
        <v/>
      </c>
      <c r="AM35" s="27" t="str">
        <f>IF('Массив с заданной глубиной'!AM35=$BD$3,
RANK(CT35,$BI$2:$DF$51,1),"")</f>
        <v/>
      </c>
      <c r="AN35" s="27" t="str">
        <f>IF('Массив с заданной глубиной'!AN35=$BD$3,
RANK(CU35,$BI$2:$DF$51,1),"")</f>
        <v/>
      </c>
      <c r="AO35" s="27" t="str">
        <f>IF('Массив с заданной глубиной'!AO35=$BD$3,
RANK(CV35,$BI$2:$DF$51,1),"")</f>
        <v/>
      </c>
      <c r="AP35" s="27" t="str">
        <f>IF('Массив с заданной глубиной'!AP35=$BD$3,
RANK(CW35,$BI$2:$DF$51,1),"")</f>
        <v/>
      </c>
      <c r="AQ35" s="27">
        <f>IF('Массив с заданной глубиной'!AQ35=$BD$3,
RANK(CX35,$BI$2:$DF$51,1),"")</f>
        <v>65</v>
      </c>
      <c r="AR35" s="27" t="str">
        <f>IF('Массив с заданной глубиной'!AR35=$BD$3,
RANK(CY35,$BI$2:$DF$51,1),"")</f>
        <v/>
      </c>
      <c r="AS35" s="27" t="str">
        <f>IF('Массив с заданной глубиной'!AS35=$BD$3,
RANK(CZ35,$BI$2:$DF$51,1),"")</f>
        <v/>
      </c>
      <c r="AT35" s="27" t="str">
        <f>IF('Массив с заданной глубиной'!AT35=$BD$3,
RANK(DA35,$BI$2:$DF$51,1),"")</f>
        <v/>
      </c>
      <c r="AU35" s="27" t="str">
        <f>IF('Массив с заданной глубиной'!AU35=$BD$3,
RANK(DB35,$BI$2:$DF$51,1),"")</f>
        <v/>
      </c>
      <c r="AV35" s="27" t="str">
        <f>IF('Массив с заданной глубиной'!AV35=$BD$3,
RANK(DC35,$BI$2:$DF$51,1),"")</f>
        <v/>
      </c>
      <c r="AW35" s="27" t="str">
        <f>IF('Массив с заданной глубиной'!AW35=$BD$3,
RANK(DD35,$BI$2:$DF$51,1),"")</f>
        <v/>
      </c>
      <c r="AX35" s="27" t="str">
        <f>IF('Массив с заданной глубиной'!AX35=$BD$3,
RANK(DE35,$BI$2:$DF$51,1),"")</f>
        <v/>
      </c>
      <c r="AY35" s="27" t="str">
        <f>IF('Массив с заданной глубиной'!AY35=$BD$3,
RANK(DF35,$BI$2:$DF$51,1),"")</f>
        <v/>
      </c>
      <c r="BC35" s="26">
        <v>0.23</v>
      </c>
      <c r="BE35" s="26">
        <v>24</v>
      </c>
      <c r="BI35" s="28" t="str">
        <f>IF(ISNUMBER('Массив с заданной глубиной'!B35),MOD(IF((COLUMN('Массив с заданной глубиной'!B35)-$BE$6)&gt;0,1-$BD$4,IF((ROW('Массив с заданной глубиной'!B35)-$BE$7)&lt;0,-$BD$4,2-$BD$4))*PI()+ATAN((ROW('Массив с заданной глубиной'!B35)-$BE$7)/(COLUMN('Массив с заданной глубиной'!B35)-$BE$6)),2*PI()),"")</f>
        <v/>
      </c>
      <c r="BJ35" s="28" t="str">
        <f>IF(ISNUMBER('Массив с заданной глубиной'!C35),MOD(IF((COLUMN('Массив с заданной глубиной'!C35)-$BE$6)&gt;0,1-$BD$4,IF((ROW('Массив с заданной глубиной'!C35)-$BE$7)&lt;0,-$BD$4,2-$BD$4))*PI()+ATAN((ROW('Массив с заданной глубиной'!C35)-$BE$7)/(COLUMN('Массив с заданной глубиной'!C35)-$BE$6)),2*PI()),"")</f>
        <v/>
      </c>
      <c r="BK35" s="28" t="str">
        <f>IF(ISNUMBER('Массив с заданной глубиной'!D35),MOD(IF((COLUMN('Массив с заданной глубиной'!D35)-$BE$6)&gt;0,1-$BD$4,IF((ROW('Массив с заданной глубиной'!D35)-$BE$7)&lt;0,-$BD$4,2-$BD$4))*PI()+ATAN((ROW('Массив с заданной глубиной'!D35)-$BE$7)/(COLUMN('Массив с заданной глубиной'!D35)-$BE$6)),2*PI()),"")</f>
        <v/>
      </c>
      <c r="BL35" s="28" t="str">
        <f>IF(ISNUMBER('Массив с заданной глубиной'!E35),MOD(IF((COLUMN('Массив с заданной глубиной'!E35)-$BE$6)&gt;0,1-$BD$4,IF((ROW('Массив с заданной глубиной'!E35)-$BE$7)&lt;0,-$BD$4,2-$BD$4))*PI()+ATAN((ROW('Массив с заданной глубиной'!E35)-$BE$7)/(COLUMN('Массив с заданной глубиной'!E35)-$BE$6)),2*PI()),"")</f>
        <v/>
      </c>
      <c r="BM35" s="28" t="str">
        <f>IF(ISNUMBER('Массив с заданной глубиной'!F35),MOD(IF((COLUMN('Массив с заданной глубиной'!F35)-$BE$6)&gt;0,1-$BD$4,IF((ROW('Массив с заданной глубиной'!F35)-$BE$7)&lt;0,-$BD$4,2-$BD$4))*PI()+ATAN((ROW('Массив с заданной глубиной'!F35)-$BE$7)/(COLUMN('Массив с заданной глубиной'!F35)-$BE$6)),2*PI()),"")</f>
        <v/>
      </c>
      <c r="BN35" s="28" t="str">
        <f>IF(ISNUMBER('Массив с заданной глубиной'!G35),MOD(IF((COLUMN('Массив с заданной глубиной'!G35)-$BE$6)&gt;0,1-$BD$4,IF((ROW('Массив с заданной глубиной'!G35)-$BE$7)&lt;0,-$BD$4,2-$BD$4))*PI()+ATAN((ROW('Массив с заданной глубиной'!G35)-$BE$7)/(COLUMN('Массив с заданной глубиной'!G35)-$BE$6)),2*PI()),"")</f>
        <v/>
      </c>
      <c r="BO35" s="28" t="str">
        <f>IF(ISNUMBER('Массив с заданной глубиной'!H35),MOD(IF((COLUMN('Массив с заданной глубиной'!H35)-$BE$6)&gt;0,1-$BD$4,IF((ROW('Массив с заданной глубиной'!H35)-$BE$7)&lt;0,-$BD$4,2-$BD$4))*PI()+ATAN((ROW('Массив с заданной глубиной'!H35)-$BE$7)/(COLUMN('Массив с заданной глубиной'!H35)-$BE$6)),2*PI()),"")</f>
        <v/>
      </c>
      <c r="BP35" s="28" t="str">
        <f>IF(ISNUMBER('Массив с заданной глубиной'!I35),MOD(IF((COLUMN('Массив с заданной глубиной'!I35)-$BE$6)&gt;0,1-$BD$4,IF((ROW('Массив с заданной глубиной'!I35)-$BE$7)&lt;0,-$BD$4,2-$BD$4))*PI()+ATAN((ROW('Массив с заданной глубиной'!I35)-$BE$7)/(COLUMN('Массив с заданной глубиной'!I35)-$BE$6)),2*PI()),"")</f>
        <v/>
      </c>
      <c r="BQ35" s="28">
        <f>IF(ISNUMBER('Массив с заданной глубиной'!J35),MOD(IF((COLUMN('Массив с заданной глубиной'!J35)-$BE$6)&gt;0,1-$BD$4,IF((ROW('Массив с заданной глубиной'!J35)-$BE$7)&lt;0,-$BD$4,2-$BD$4))*PI()+ATAN((ROW('Массив с заданной глубиной'!J35)-$BE$7)/(COLUMN('Массив с заданной глубиной'!J35)-$BE$6)),2*PI()),"")</f>
        <v>4.9235383978084579</v>
      </c>
      <c r="BR35" s="28" t="str">
        <f>IF(ISNUMBER('Массив с заданной глубиной'!K35),MOD(IF((COLUMN('Массив с заданной глубиной'!K35)-$BE$6)&gt;0,1-$BD$4,IF((ROW('Массив с заданной глубиной'!K35)-$BE$7)&lt;0,-$BD$4,2-$BD$4))*PI()+ATAN((ROW('Массив с заданной глубиной'!K35)-$BE$7)/(COLUMN('Массив с заданной глубиной'!K35)-$BE$6)),2*PI()),"")</f>
        <v/>
      </c>
      <c r="BS35" s="28" t="str">
        <f>IF(ISNUMBER('Массив с заданной глубиной'!L35),MOD(IF((COLUMN('Массив с заданной глубиной'!L35)-$BE$6)&gt;0,1-$BD$4,IF((ROW('Массив с заданной глубиной'!L35)-$BE$7)&lt;0,-$BD$4,2-$BD$4))*PI()+ATAN((ROW('Массив с заданной глубиной'!L35)-$BE$7)/(COLUMN('Массив с заданной глубиной'!L35)-$BE$6)),2*PI()),"")</f>
        <v/>
      </c>
      <c r="BT35" s="28" t="str">
        <f>IF(ISNUMBER('Массив с заданной глубиной'!M35),MOD(IF((COLUMN('Массив с заданной глубиной'!M35)-$BE$6)&gt;0,1-$BD$4,IF((ROW('Массив с заданной глубиной'!M35)-$BE$7)&lt;0,-$BD$4,2-$BD$4))*PI()+ATAN((ROW('Массив с заданной глубиной'!M35)-$BE$7)/(COLUMN('Массив с заданной глубиной'!M35)-$BE$6)),2*PI()),"")</f>
        <v/>
      </c>
      <c r="BU35" s="28" t="str">
        <f>IF(ISNUMBER('Массив с заданной глубиной'!N35),MOD(IF((COLUMN('Массив с заданной глубиной'!N35)-$BE$6)&gt;0,1-$BD$4,IF((ROW('Массив с заданной глубиной'!N35)-$BE$7)&lt;0,-$BD$4,2-$BD$4))*PI()+ATAN((ROW('Массив с заданной глубиной'!N35)-$BE$7)/(COLUMN('Массив с заданной глубиной'!N35)-$BE$6)),2*PI()),"")</f>
        <v/>
      </c>
      <c r="BV35" s="28" t="str">
        <f>IF(ISNUMBER('Массив с заданной глубиной'!O35),MOD(IF((COLUMN('Массив с заданной глубиной'!O35)-$BE$6)&gt;0,1-$BD$4,IF((ROW('Массив с заданной глубиной'!O35)-$BE$7)&lt;0,-$BD$4,2-$BD$4))*PI()+ATAN((ROW('Массив с заданной глубиной'!O35)-$BE$7)/(COLUMN('Массив с заданной глубиной'!O35)-$BE$6)),2*PI()),"")</f>
        <v/>
      </c>
      <c r="BW35" s="28" t="str">
        <f>IF(ISNUMBER('Массив с заданной глубиной'!P35),MOD(IF((COLUMN('Массив с заданной глубиной'!P35)-$BE$6)&gt;0,1-$BD$4,IF((ROW('Массив с заданной глубиной'!P35)-$BE$7)&lt;0,-$BD$4,2-$BD$4))*PI()+ATAN((ROW('Массив с заданной глубиной'!P35)-$BE$7)/(COLUMN('Массив с заданной глубиной'!P35)-$BE$6)),2*PI()),"")</f>
        <v/>
      </c>
      <c r="BX35" s="28" t="str">
        <f>IF(ISNUMBER('Массив с заданной глубиной'!Q35),MOD(IF((COLUMN('Массив с заданной глубиной'!Q35)-$BE$6)&gt;0,1-$BD$4,IF((ROW('Массив с заданной глубиной'!Q35)-$BE$7)&lt;0,-$BD$4,2-$BD$4))*PI()+ATAN((ROW('Массив с заданной глубиной'!Q35)-$BE$7)/(COLUMN('Массив с заданной глубиной'!Q35)-$BE$6)),2*PI()),"")</f>
        <v/>
      </c>
      <c r="BY35" s="28" t="str">
        <f>IF(ISNUMBER('Массив с заданной глубиной'!R35),MOD(IF((COLUMN('Массив с заданной глубиной'!R35)-$BE$6)&gt;0,1-$BD$4,IF((ROW('Массив с заданной глубиной'!R35)-$BE$7)&lt;0,-$BD$4,2-$BD$4))*PI()+ATAN((ROW('Массив с заданной глубиной'!R35)-$BE$7)/(COLUMN('Массив с заданной глубиной'!R35)-$BE$6)),2*PI()),"")</f>
        <v/>
      </c>
      <c r="BZ35" s="28" t="str">
        <f>IF(ISNUMBER('Массив с заданной глубиной'!S35),MOD(IF((COLUMN('Массив с заданной глубиной'!S35)-$BE$6)&gt;0,1-$BD$4,IF((ROW('Массив с заданной глубиной'!S35)-$BE$7)&lt;0,-$BD$4,2-$BD$4))*PI()+ATAN((ROW('Массив с заданной глубиной'!S35)-$BE$7)/(COLUMN('Массив с заданной глубиной'!S35)-$BE$6)),2*PI()),"")</f>
        <v/>
      </c>
      <c r="CA35" s="28" t="str">
        <f>IF(ISNUMBER('Массив с заданной глубиной'!T35),MOD(IF((COLUMN('Массив с заданной глубиной'!T35)-$BE$6)&gt;0,1-$BD$4,IF((ROW('Массив с заданной глубиной'!T35)-$BE$7)&lt;0,-$BD$4,2-$BD$4))*PI()+ATAN((ROW('Массив с заданной глубиной'!T35)-$BE$7)/(COLUMN('Массив с заданной глубиной'!T35)-$BE$6)),2*PI()),"")</f>
        <v/>
      </c>
      <c r="CB35" s="28" t="str">
        <f>IF(ISNUMBER('Массив с заданной глубиной'!U35),MOD(IF((COLUMN('Массив с заданной глубиной'!U35)-$BE$6)&gt;0,1-$BD$4,IF((ROW('Массив с заданной глубиной'!U35)-$BE$7)&lt;0,-$BD$4,2-$BD$4))*PI()+ATAN((ROW('Массив с заданной глубиной'!U35)-$BE$7)/(COLUMN('Массив с заданной глубиной'!U35)-$BE$6)),2*PI()),"")</f>
        <v/>
      </c>
      <c r="CC35" s="28" t="str">
        <f>IF(ISNUMBER('Массив с заданной глубиной'!V35),MOD(IF((COLUMN('Массив с заданной глубиной'!V35)-$BE$6)&gt;0,1-$BD$4,IF((ROW('Массив с заданной глубиной'!V35)-$BE$7)&lt;0,-$BD$4,2-$BD$4))*PI()+ATAN((ROW('Массив с заданной глубиной'!V35)-$BE$7)/(COLUMN('Массив с заданной глубиной'!V35)-$BE$6)),2*PI()),"")</f>
        <v/>
      </c>
      <c r="CD35" s="28" t="str">
        <f>IF(ISNUMBER('Массив с заданной глубиной'!W35),MOD(IF((COLUMN('Массив с заданной глубиной'!W35)-$BE$6)&gt;0,1-$BD$4,IF((ROW('Массив с заданной глубиной'!W35)-$BE$7)&lt;0,-$BD$4,2-$BD$4))*PI()+ATAN((ROW('Массив с заданной глубиной'!W35)-$BE$7)/(COLUMN('Массив с заданной глубиной'!W35)-$BE$6)),2*PI()),"")</f>
        <v/>
      </c>
      <c r="CE35" s="28" t="str">
        <f>IF(ISNUMBER('Массив с заданной глубиной'!X35),MOD(IF((COLUMN('Массив с заданной глубиной'!X35)-$BE$6)&gt;0,1-$BD$4,IF((ROW('Массив с заданной глубиной'!X35)-$BE$7)&lt;0,-$BD$4,2-$BD$4))*PI()+ATAN((ROW('Массив с заданной глубиной'!X35)-$BE$7)/(COLUMN('Массив с заданной глубиной'!X35)-$BE$6)),2*PI()),"")</f>
        <v/>
      </c>
      <c r="CF35" s="28" t="str">
        <f>IF(ISNUMBER('Массив с заданной глубиной'!Y35),MOD(IF((COLUMN('Массив с заданной глубиной'!Y35)-$BE$6)&gt;0,1-$BD$4,IF((ROW('Массив с заданной глубиной'!Y35)-$BE$7)&lt;0,-$BD$4,2-$BD$4))*PI()+ATAN((ROW('Массив с заданной глубиной'!Y35)-$BE$7)/(COLUMN('Массив с заданной глубиной'!Y35)-$BE$6)),2*PI()),"")</f>
        <v/>
      </c>
      <c r="CG35" s="28" t="str">
        <f>IF(ISNUMBER('Массив с заданной глубиной'!Z35),MOD(IF((COLUMN('Массив с заданной глубиной'!Z35)-$BE$6)&gt;0,1-$BD$4,IF((ROW('Массив с заданной глубиной'!Z35)-$BE$7)&lt;0,-$BD$4,2-$BD$4))*PI()+ATAN((ROW('Массив с заданной глубиной'!Z35)-$BE$7)/(COLUMN('Массив с заданной глубиной'!Z35)-$BE$6)),2*PI()),"")</f>
        <v/>
      </c>
      <c r="CH35" s="28" t="str">
        <f>IF(ISNUMBER('Массив с заданной глубиной'!AA35),MOD(IF((COLUMN('Массив с заданной глубиной'!AA35)-$BE$6)&gt;0,1-$BD$4,IF((ROW('Массив с заданной глубиной'!AA35)-$BE$7)&lt;0,-$BD$4,2-$BD$4))*PI()+ATAN((ROW('Массив с заданной глубиной'!AA35)-$BE$7)/(COLUMN('Массив с заданной глубиной'!AA35)-$BE$6)),2*PI()),"")</f>
        <v/>
      </c>
      <c r="CI35" s="28" t="str">
        <f>IF(ISNUMBER('Массив с заданной глубиной'!AB35),MOD(IF((COLUMN('Массив с заданной глубиной'!AB35)-$BE$6)&gt;0,1-$BD$4,IF((ROW('Массив с заданной глубиной'!AB35)-$BE$7)&lt;0,-$BD$4,2-$BD$4))*PI()+ATAN((ROW('Массив с заданной глубиной'!AB35)-$BE$7)/(COLUMN('Массив с заданной глубиной'!AB35)-$BE$6)),2*PI()),"")</f>
        <v/>
      </c>
      <c r="CJ35" s="28" t="str">
        <f>IF(ISNUMBER('Массив с заданной глубиной'!AC35),MOD(IF((COLUMN('Массив с заданной глубиной'!AC35)-$BE$6)&gt;0,1-$BD$4,IF((ROW('Массив с заданной глубиной'!AC35)-$BE$7)&lt;0,-$BD$4,2-$BD$4))*PI()+ATAN((ROW('Массив с заданной глубиной'!AC35)-$BE$7)/(COLUMN('Массив с заданной глубиной'!AC35)-$BE$6)),2*PI()),"")</f>
        <v/>
      </c>
      <c r="CK35" s="28" t="str">
        <f>IF(ISNUMBER('Массив с заданной глубиной'!AD35),MOD(IF((COLUMN('Массив с заданной глубиной'!AD35)-$BE$6)&gt;0,1-$BD$4,IF((ROW('Массив с заданной глубиной'!AD35)-$BE$7)&lt;0,-$BD$4,2-$BD$4))*PI()+ATAN((ROW('Массив с заданной глубиной'!AD35)-$BE$7)/(COLUMN('Массив с заданной глубиной'!AD35)-$BE$6)),2*PI()),"")</f>
        <v/>
      </c>
      <c r="CL35" s="28" t="str">
        <f>IF(ISNUMBER('Массив с заданной глубиной'!AE35),MOD(IF((COLUMN('Массив с заданной глубиной'!AE35)-$BE$6)&gt;0,1-$BD$4,IF((ROW('Массив с заданной глубиной'!AE35)-$BE$7)&lt;0,-$BD$4,2-$BD$4))*PI()+ATAN((ROW('Массив с заданной глубиной'!AE35)-$BE$7)/(COLUMN('Массив с заданной глубиной'!AE35)-$BE$6)),2*PI()),"")</f>
        <v/>
      </c>
      <c r="CM35" s="28" t="str">
        <f>IF(ISNUMBER('Массив с заданной глубиной'!AF35),MOD(IF((COLUMN('Массив с заданной глубиной'!AF35)-$BE$6)&gt;0,1-$BD$4,IF((ROW('Массив с заданной глубиной'!AF35)-$BE$7)&lt;0,-$BD$4,2-$BD$4))*PI()+ATAN((ROW('Массив с заданной глубиной'!AF35)-$BE$7)/(COLUMN('Массив с заданной глубиной'!AF35)-$BE$6)),2*PI()),"")</f>
        <v/>
      </c>
      <c r="CN35" s="28" t="str">
        <f>IF(ISNUMBER('Массив с заданной глубиной'!AG35),MOD(IF((COLUMN('Массив с заданной глубиной'!AG35)-$BE$6)&gt;0,1-$BD$4,IF((ROW('Массив с заданной глубиной'!AG35)-$BE$7)&lt;0,-$BD$4,2-$BD$4))*PI()+ATAN((ROW('Массив с заданной глубиной'!AG35)-$BE$7)/(COLUMN('Массив с заданной глубиной'!AG35)-$BE$6)),2*PI()),"")</f>
        <v/>
      </c>
      <c r="CO35" s="28" t="str">
        <f>IF(ISNUMBER('Массив с заданной глубиной'!AH35),MOD(IF((COLUMN('Массив с заданной глубиной'!AH35)-$BE$6)&gt;0,1-$BD$4,IF((ROW('Массив с заданной глубиной'!AH35)-$BE$7)&lt;0,-$BD$4,2-$BD$4))*PI()+ATAN((ROW('Массив с заданной глубиной'!AH35)-$BE$7)/(COLUMN('Массив с заданной глубиной'!AH35)-$BE$6)),2*PI()),"")</f>
        <v/>
      </c>
      <c r="CP35" s="28" t="str">
        <f>IF(ISNUMBER('Массив с заданной глубиной'!AI35),MOD(IF((COLUMN('Массив с заданной глубиной'!AI35)-$BE$6)&gt;0,1-$BD$4,IF((ROW('Массив с заданной глубиной'!AI35)-$BE$7)&lt;0,-$BD$4,2-$BD$4))*PI()+ATAN((ROW('Массив с заданной глубиной'!AI35)-$BE$7)/(COLUMN('Массив с заданной глубиной'!AI35)-$BE$6)),2*PI()),"")</f>
        <v/>
      </c>
      <c r="CQ35" s="28" t="str">
        <f>IF(ISNUMBER('Массив с заданной глубиной'!AJ35),MOD(IF((COLUMN('Массив с заданной глубиной'!AJ35)-$BE$6)&gt;0,1-$BD$4,IF((ROW('Массив с заданной глубиной'!AJ35)-$BE$7)&lt;0,-$BD$4,2-$BD$4))*PI()+ATAN((ROW('Массив с заданной глубиной'!AJ35)-$BE$7)/(COLUMN('Массив с заданной глубиной'!AJ35)-$BE$6)),2*PI()),"")</f>
        <v/>
      </c>
      <c r="CR35" s="28" t="str">
        <f>IF(ISNUMBER('Массив с заданной глубиной'!AK35),MOD(IF((COLUMN('Массив с заданной глубиной'!AK35)-$BE$6)&gt;0,1-$BD$4,IF((ROW('Массив с заданной глубиной'!AK35)-$BE$7)&lt;0,-$BD$4,2-$BD$4))*PI()+ATAN((ROW('Массив с заданной глубиной'!AK35)-$BE$7)/(COLUMN('Массив с заданной глубиной'!AK35)-$BE$6)),2*PI()),"")</f>
        <v/>
      </c>
      <c r="CS35" s="28" t="str">
        <f>IF(ISNUMBER('Массив с заданной глубиной'!AL35),MOD(IF((COLUMN('Массив с заданной глубиной'!AL35)-$BE$6)&gt;0,1-$BD$4,IF((ROW('Массив с заданной глубиной'!AL35)-$BE$7)&lt;0,-$BD$4,2-$BD$4))*PI()+ATAN((ROW('Массив с заданной глубиной'!AL35)-$BE$7)/(COLUMN('Массив с заданной глубиной'!AL35)-$BE$6)),2*PI()),"")</f>
        <v/>
      </c>
      <c r="CT35" s="28" t="str">
        <f>IF(ISNUMBER('Массив с заданной глубиной'!AM35),MOD(IF((COLUMN('Массив с заданной глубиной'!AM35)-$BE$6)&gt;0,1-$BD$4,IF((ROW('Массив с заданной глубиной'!AM35)-$BE$7)&lt;0,-$BD$4,2-$BD$4))*PI()+ATAN((ROW('Массив с заданной глубиной'!AM35)-$BE$7)/(COLUMN('Массив с заданной глубиной'!AM35)-$BE$6)),2*PI()),"")</f>
        <v/>
      </c>
      <c r="CU35" s="28" t="str">
        <f>IF(ISNUMBER('Массив с заданной глубиной'!AN35),MOD(IF((COLUMN('Массив с заданной глубиной'!AN35)-$BE$6)&gt;0,1-$BD$4,IF((ROW('Массив с заданной глубиной'!AN35)-$BE$7)&lt;0,-$BD$4,2-$BD$4))*PI()+ATAN((ROW('Массив с заданной глубиной'!AN35)-$BE$7)/(COLUMN('Массив с заданной глубиной'!AN35)-$BE$6)),2*PI()),"")</f>
        <v/>
      </c>
      <c r="CV35" s="28" t="str">
        <f>IF(ISNUMBER('Массив с заданной глубиной'!AO35),MOD(IF((COLUMN('Массив с заданной глубиной'!AO35)-$BE$6)&gt;0,1-$BD$4,IF((ROW('Массив с заданной глубиной'!AO35)-$BE$7)&lt;0,-$BD$4,2-$BD$4))*PI()+ATAN((ROW('Массив с заданной глубиной'!AO35)-$BE$7)/(COLUMN('Массив с заданной глубиной'!AO35)-$BE$6)),2*PI()),"")</f>
        <v/>
      </c>
      <c r="CW35" s="28" t="str">
        <f>IF(ISNUMBER('Массив с заданной глубиной'!AP35),MOD(IF((COLUMN('Массив с заданной глубиной'!AP35)-$BE$6)&gt;0,1-$BD$4,IF((ROW('Массив с заданной глубиной'!AP35)-$BE$7)&lt;0,-$BD$4,2-$BD$4))*PI()+ATAN((ROW('Массив с заданной глубиной'!AP35)-$BE$7)/(COLUMN('Массив с заданной глубиной'!AP35)-$BE$6)),2*PI()),"")</f>
        <v/>
      </c>
      <c r="CX35" s="28">
        <f>IF(ISNUMBER('Массив с заданной глубиной'!AQ35),MOD(IF((COLUMN('Массив с заданной глубиной'!AQ35)-$BE$6)&gt;0,1-$BD$4,IF((ROW('Массив с заданной глубиной'!AQ35)-$BE$7)&lt;0,-$BD$4,2-$BD$4))*PI()+ATAN((ROW('Массив с заданной глубиной'!AQ35)-$BE$7)/(COLUMN('Массив с заданной глубиной'!AQ35)-$BE$6)),2*PI()),"")</f>
        <v>2.8605129526869892</v>
      </c>
      <c r="CY35" s="28" t="str">
        <f>IF(ISNUMBER('Массив с заданной глубиной'!AR35),MOD(IF((COLUMN('Массив с заданной глубиной'!AR35)-$BE$6)&gt;0,1-$BD$4,IF((ROW('Массив с заданной глубиной'!AR35)-$BE$7)&lt;0,-$BD$4,2-$BD$4))*PI()+ATAN((ROW('Массив с заданной глубиной'!AR35)-$BE$7)/(COLUMN('Массив с заданной глубиной'!AR35)-$BE$6)),2*PI()),"")</f>
        <v/>
      </c>
      <c r="CZ35" s="28" t="str">
        <f>IF(ISNUMBER('Массив с заданной глубиной'!AS35),MOD(IF((COLUMN('Массив с заданной глубиной'!AS35)-$BE$6)&gt;0,1-$BD$4,IF((ROW('Массив с заданной глубиной'!AS35)-$BE$7)&lt;0,-$BD$4,2-$BD$4))*PI()+ATAN((ROW('Массив с заданной глубиной'!AS35)-$BE$7)/(COLUMN('Массив с заданной глубиной'!AS35)-$BE$6)),2*PI()),"")</f>
        <v/>
      </c>
      <c r="DA35" s="28" t="str">
        <f>IF(ISNUMBER('Массив с заданной глубиной'!AT35),MOD(IF((COLUMN('Массив с заданной глубиной'!AT35)-$BE$6)&gt;0,1-$BD$4,IF((ROW('Массив с заданной глубиной'!AT35)-$BE$7)&lt;0,-$BD$4,2-$BD$4))*PI()+ATAN((ROW('Массив с заданной глубиной'!AT35)-$BE$7)/(COLUMN('Массив с заданной глубиной'!AT35)-$BE$6)),2*PI()),"")</f>
        <v/>
      </c>
      <c r="DB35" s="28" t="str">
        <f>IF(ISNUMBER('Массив с заданной глубиной'!AU35),MOD(IF((COLUMN('Массив с заданной глубиной'!AU35)-$BE$6)&gt;0,1-$BD$4,IF((ROW('Массив с заданной глубиной'!AU35)-$BE$7)&lt;0,-$BD$4,2-$BD$4))*PI()+ATAN((ROW('Массив с заданной глубиной'!AU35)-$BE$7)/(COLUMN('Массив с заданной глубиной'!AU35)-$BE$6)),2*PI()),"")</f>
        <v/>
      </c>
      <c r="DC35" s="28" t="str">
        <f>IF(ISNUMBER('Массив с заданной глубиной'!AV35),MOD(IF((COLUMN('Массив с заданной глубиной'!AV35)-$BE$6)&gt;0,1-$BD$4,IF((ROW('Массив с заданной глубиной'!AV35)-$BE$7)&lt;0,-$BD$4,2-$BD$4))*PI()+ATAN((ROW('Массив с заданной глубиной'!AV35)-$BE$7)/(COLUMN('Массив с заданной глубиной'!AV35)-$BE$6)),2*PI()),"")</f>
        <v/>
      </c>
      <c r="DD35" s="28" t="str">
        <f>IF(ISNUMBER('Массив с заданной глубиной'!AW35),MOD(IF((COLUMN('Массив с заданной глубиной'!AW35)-$BE$6)&gt;0,1-$BD$4,IF((ROW('Массив с заданной глубиной'!AW35)-$BE$7)&lt;0,-$BD$4,2-$BD$4))*PI()+ATAN((ROW('Массив с заданной глубиной'!AW35)-$BE$7)/(COLUMN('Массив с заданной глубиной'!AW35)-$BE$6)),2*PI()),"")</f>
        <v/>
      </c>
      <c r="DE35" s="28" t="str">
        <f>IF(ISNUMBER('Массив с заданной глубиной'!AX35),MOD(IF((COLUMN('Массив с заданной глубиной'!AX35)-$BE$6)&gt;0,1-$BD$4,IF((ROW('Массив с заданной глубиной'!AX35)-$BE$7)&lt;0,-$BD$4,2-$BD$4))*PI()+ATAN((ROW('Массив с заданной глубиной'!AX35)-$BE$7)/(COLUMN('Массив с заданной глубиной'!AX35)-$BE$6)),2*PI()),"")</f>
        <v/>
      </c>
      <c r="DF35" s="28" t="str">
        <f>IF(ISNUMBER('Массив с заданной глубиной'!AY35),MOD(IF((COLUMN('Массив с заданной глубиной'!AY35)-$BE$6)&gt;0,1-$BD$4,IF((ROW('Массив с заданной глубиной'!AY35)-$BE$7)&lt;0,-$BD$4,2-$BD$4))*PI()+ATAN((ROW('Массив с заданной глубиной'!AY35)-$BE$7)/(COLUMN('Массив с заданной глубиной'!AY35)-$BE$6)),2*PI()),"")</f>
        <v/>
      </c>
    </row>
    <row r="36" spans="2:110" ht="18" customHeight="1" thickBot="1" x14ac:dyDescent="0.3">
      <c r="B36" s="27" t="str">
        <f>IF('Массив с заданной глубиной'!B36=$BD$3,
RANK(BI36,$BI$2:$DF$51,1),"")</f>
        <v/>
      </c>
      <c r="C36" s="27" t="str">
        <f>IF('Массив с заданной глубиной'!C36=$BD$3,
RANK(BJ36,$BI$2:$DF$51,1),"")</f>
        <v/>
      </c>
      <c r="D36" s="27" t="str">
        <f>IF('Массив с заданной глубиной'!D36=$BD$3,
RANK(BK36,$BI$2:$DF$51,1),"")</f>
        <v/>
      </c>
      <c r="E36" s="27" t="str">
        <f>IF('Массив с заданной глубиной'!E36=$BD$3,
RANK(BL36,$BI$2:$DF$51,1),"")</f>
        <v/>
      </c>
      <c r="F36" s="27" t="str">
        <f>IF('Массив с заданной глубиной'!F36=$BD$3,
RANK(BM36,$BI$2:$DF$51,1),"")</f>
        <v/>
      </c>
      <c r="G36" s="27" t="str">
        <f>IF('Массив с заданной глубиной'!G36=$BD$3,
RANK(BN36,$BI$2:$DF$51,1),"")</f>
        <v/>
      </c>
      <c r="H36" s="27" t="str">
        <f>IF('Массив с заданной глубиной'!H36=$BD$3,
RANK(BO36,$BI$2:$DF$51,1),"")</f>
        <v/>
      </c>
      <c r="I36" s="27" t="str">
        <f>IF('Массив с заданной глубиной'!I36=$BD$3,
RANK(BP36,$BI$2:$DF$51,1),"")</f>
        <v/>
      </c>
      <c r="J36" s="27">
        <f>IF('Массив с заданной глубиной'!J36=$BD$3,
RANK(BQ36,$BI$2:$DF$51,1),"")</f>
        <v>113</v>
      </c>
      <c r="K36" s="27" t="str">
        <f>IF('Массив с заданной глубиной'!K36=$BD$3,
RANK(BR36,$BI$2:$DF$51,1),"")</f>
        <v/>
      </c>
      <c r="L36" s="27" t="str">
        <f>IF('Массив с заданной глубиной'!L36=$BD$3,
RANK(BS36,$BI$2:$DF$51,1),"")</f>
        <v/>
      </c>
      <c r="M36" s="27" t="str">
        <f>IF('Массив с заданной глубиной'!M36=$BD$3,
RANK(BT36,$BI$2:$DF$51,1),"")</f>
        <v/>
      </c>
      <c r="N36" s="27" t="str">
        <f>IF('Массив с заданной глубиной'!N36=$BD$3,
RANK(BU36,$BI$2:$DF$51,1),"")</f>
        <v/>
      </c>
      <c r="O36" s="27" t="str">
        <f>IF('Массив с заданной глубиной'!O36=$BD$3,
RANK(BV36,$BI$2:$DF$51,1),"")</f>
        <v/>
      </c>
      <c r="P36" s="27" t="str">
        <f>IF('Массив с заданной глубиной'!P36=$BD$3,
RANK(BW36,$BI$2:$DF$51,1),"")</f>
        <v/>
      </c>
      <c r="Q36" s="27" t="str">
        <f>IF('Массив с заданной глубиной'!Q36=$BD$3,
RANK(BX36,$BI$2:$DF$51,1),"")</f>
        <v/>
      </c>
      <c r="R36" s="27" t="str">
        <f>IF('Массив с заданной глубиной'!R36=$BD$3,
RANK(BY36,$BI$2:$DF$51,1),"")</f>
        <v/>
      </c>
      <c r="S36" s="27" t="str">
        <f>IF('Массив с заданной глубиной'!S36=$BD$3,
RANK(BZ36,$BI$2:$DF$51,1),"")</f>
        <v/>
      </c>
      <c r="T36" s="27" t="str">
        <f>IF('Массив с заданной глубиной'!T36=$BD$3,
RANK(CA36,$BI$2:$DF$51,1),"")</f>
        <v/>
      </c>
      <c r="U36" s="27" t="str">
        <f>IF('Массив с заданной глубиной'!U36=$BD$3,
RANK(CB36,$BI$2:$DF$51,1),"")</f>
        <v/>
      </c>
      <c r="V36" s="27" t="str">
        <f>IF('Массив с заданной глубиной'!V36=$BD$3,
RANK(CC36,$BI$2:$DF$51,1),"")</f>
        <v/>
      </c>
      <c r="W36" s="27" t="str">
        <f>IF('Массив с заданной глубиной'!W36=$BD$3,
RANK(CD36,$BI$2:$DF$51,1),"")</f>
        <v/>
      </c>
      <c r="X36" s="27" t="str">
        <f>IF('Массив с заданной глубиной'!X36=$BD$3,
RANK(CE36,$BI$2:$DF$51,1),"")</f>
        <v/>
      </c>
      <c r="Y36" s="27" t="str">
        <f>IF('Массив с заданной глубиной'!Y36=$BD$3,
RANK(CF36,$BI$2:$DF$51,1),"")</f>
        <v/>
      </c>
      <c r="Z36" s="27" t="str">
        <f>IF('Массив с заданной глубиной'!Z36=$BD$3,
RANK(CG36,$BI$2:$DF$51,1),"")</f>
        <v/>
      </c>
      <c r="AA36" s="27" t="str">
        <f>IF('Массив с заданной глубиной'!AA36=$BD$3,
RANK(CH36,$BI$2:$DF$51,1),"")</f>
        <v/>
      </c>
      <c r="AB36" s="27" t="str">
        <f>IF('Массив с заданной глубиной'!AB36=$BD$3,
RANK(CI36,$BI$2:$DF$51,1),"")</f>
        <v/>
      </c>
      <c r="AC36" s="27" t="str">
        <f>IF('Массив с заданной глубиной'!AC36=$BD$3,
RANK(CJ36,$BI$2:$DF$51,1),"")</f>
        <v/>
      </c>
      <c r="AD36" s="27" t="str">
        <f>IF('Массив с заданной глубиной'!AD36=$BD$3,
RANK(CK36,$BI$2:$DF$51,1),"")</f>
        <v/>
      </c>
      <c r="AE36" s="27" t="str">
        <f>IF('Массив с заданной глубиной'!AE36=$BD$3,
RANK(CL36,$BI$2:$DF$51,1),"")</f>
        <v/>
      </c>
      <c r="AF36" s="27" t="str">
        <f>IF('Массив с заданной глубиной'!AF36=$BD$3,
RANK(CM36,$BI$2:$DF$51,1),"")</f>
        <v/>
      </c>
      <c r="AG36" s="27" t="str">
        <f>IF('Массив с заданной глубиной'!AG36=$BD$3,
RANK(CN36,$BI$2:$DF$51,1),"")</f>
        <v/>
      </c>
      <c r="AH36" s="27" t="str">
        <f>IF('Массив с заданной глубиной'!AH36=$BD$3,
RANK(CO36,$BI$2:$DF$51,1),"")</f>
        <v/>
      </c>
      <c r="AI36" s="27" t="str">
        <f>IF('Массив с заданной глубиной'!AI36=$BD$3,
RANK(CP36,$BI$2:$DF$51,1),"")</f>
        <v/>
      </c>
      <c r="AJ36" s="27" t="str">
        <f>IF('Массив с заданной глубиной'!AJ36=$BD$3,
RANK(CQ36,$BI$2:$DF$51,1),"")</f>
        <v/>
      </c>
      <c r="AK36" s="27" t="str">
        <f>IF('Массив с заданной глубиной'!AK36=$BD$3,
RANK(CR36,$BI$2:$DF$51,1),"")</f>
        <v/>
      </c>
      <c r="AL36" s="27" t="str">
        <f>IF('Массив с заданной глубиной'!AL36=$BD$3,
RANK(CS36,$BI$2:$DF$51,1),"")</f>
        <v/>
      </c>
      <c r="AM36" s="27" t="str">
        <f>IF('Массив с заданной глубиной'!AM36=$BD$3,
RANK(CT36,$BI$2:$DF$51,1),"")</f>
        <v/>
      </c>
      <c r="AN36" s="27" t="str">
        <f>IF('Массив с заданной глубиной'!AN36=$BD$3,
RANK(CU36,$BI$2:$DF$51,1),"")</f>
        <v/>
      </c>
      <c r="AO36" s="27" t="str">
        <f>IF('Массив с заданной глубиной'!AO36=$BD$3,
RANK(CV36,$BI$2:$DF$51,1),"")</f>
        <v/>
      </c>
      <c r="AP36" s="27" t="str">
        <f>IF('Массив с заданной глубиной'!AP36=$BD$3,
RANK(CW36,$BI$2:$DF$51,1),"")</f>
        <v/>
      </c>
      <c r="AQ36" s="27">
        <f>IF('Массив с заданной глубиной'!AQ36=$BD$3,
RANK(CX36,$BI$2:$DF$51,1),"")</f>
        <v>66</v>
      </c>
      <c r="AR36" s="27" t="str">
        <f>IF('Массив с заданной глубиной'!AR36=$BD$3,
RANK(CY36,$BI$2:$DF$51,1),"")</f>
        <v/>
      </c>
      <c r="AS36" s="27" t="str">
        <f>IF('Массив с заданной глубиной'!AS36=$BD$3,
RANK(CZ36,$BI$2:$DF$51,1),"")</f>
        <v/>
      </c>
      <c r="AT36" s="27" t="str">
        <f>IF('Массив с заданной глубиной'!AT36=$BD$3,
RANK(DA36,$BI$2:$DF$51,1),"")</f>
        <v/>
      </c>
      <c r="AU36" s="27" t="str">
        <f>IF('Массив с заданной глубиной'!AU36=$BD$3,
RANK(DB36,$BI$2:$DF$51,1),"")</f>
        <v/>
      </c>
      <c r="AV36" s="27" t="str">
        <f>IF('Массив с заданной глубиной'!AV36=$BD$3,
RANK(DC36,$BI$2:$DF$51,1),"")</f>
        <v/>
      </c>
      <c r="AW36" s="27" t="str">
        <f>IF('Массив с заданной глубиной'!AW36=$BD$3,
RANK(DD36,$BI$2:$DF$51,1),"")</f>
        <v/>
      </c>
      <c r="AX36" s="27" t="str">
        <f>IF('Массив с заданной глубиной'!AX36=$BD$3,
RANK(DE36,$BI$2:$DF$51,1),"")</f>
        <v/>
      </c>
      <c r="AY36" s="27" t="str">
        <f>IF('Массив с заданной глубиной'!AY36=$BD$3,
RANK(DF36,$BI$2:$DF$51,1),"")</f>
        <v/>
      </c>
      <c r="BC36" s="26">
        <v>0.24</v>
      </c>
      <c r="BE36" s="26">
        <v>25</v>
      </c>
      <c r="BI36" s="28" t="str">
        <f>IF(ISNUMBER('Массив с заданной глубиной'!B36),MOD(IF((COLUMN('Массив с заданной глубиной'!B36)-$BE$6)&gt;0,1-$BD$4,IF((ROW('Массив с заданной глубиной'!B36)-$BE$7)&lt;0,-$BD$4,2-$BD$4))*PI()+ATAN((ROW('Массив с заданной глубиной'!B36)-$BE$7)/(COLUMN('Массив с заданной глубиной'!B36)-$BE$6)),2*PI()),"")</f>
        <v/>
      </c>
      <c r="BJ36" s="28" t="str">
        <f>IF(ISNUMBER('Массив с заданной глубиной'!C36),MOD(IF((COLUMN('Массив с заданной глубиной'!C36)-$BE$6)&gt;0,1-$BD$4,IF((ROW('Массив с заданной глубиной'!C36)-$BE$7)&lt;0,-$BD$4,2-$BD$4))*PI()+ATAN((ROW('Массив с заданной глубиной'!C36)-$BE$7)/(COLUMN('Массив с заданной глубиной'!C36)-$BE$6)),2*PI()),"")</f>
        <v/>
      </c>
      <c r="BK36" s="28" t="str">
        <f>IF(ISNUMBER('Массив с заданной глубиной'!D36),MOD(IF((COLUMN('Массив с заданной глубиной'!D36)-$BE$6)&gt;0,1-$BD$4,IF((ROW('Массив с заданной глубиной'!D36)-$BE$7)&lt;0,-$BD$4,2-$BD$4))*PI()+ATAN((ROW('Массив с заданной глубиной'!D36)-$BE$7)/(COLUMN('Массив с заданной глубиной'!D36)-$BE$6)),2*PI()),"")</f>
        <v/>
      </c>
      <c r="BL36" s="28" t="str">
        <f>IF(ISNUMBER('Массив с заданной глубиной'!E36),MOD(IF((COLUMN('Массив с заданной глубиной'!E36)-$BE$6)&gt;0,1-$BD$4,IF((ROW('Массив с заданной глубиной'!E36)-$BE$7)&lt;0,-$BD$4,2-$BD$4))*PI()+ATAN((ROW('Массив с заданной глубиной'!E36)-$BE$7)/(COLUMN('Массив с заданной глубиной'!E36)-$BE$6)),2*PI()),"")</f>
        <v/>
      </c>
      <c r="BM36" s="28" t="str">
        <f>IF(ISNUMBER('Массив с заданной глубиной'!F36),MOD(IF((COLUMN('Массив с заданной глубиной'!F36)-$BE$6)&gt;0,1-$BD$4,IF((ROW('Массив с заданной глубиной'!F36)-$BE$7)&lt;0,-$BD$4,2-$BD$4))*PI()+ATAN((ROW('Массив с заданной глубиной'!F36)-$BE$7)/(COLUMN('Массив с заданной глубиной'!F36)-$BE$6)),2*PI()),"")</f>
        <v/>
      </c>
      <c r="BN36" s="28" t="str">
        <f>IF(ISNUMBER('Массив с заданной глубиной'!G36),MOD(IF((COLUMN('Массив с заданной глубиной'!G36)-$BE$6)&gt;0,1-$BD$4,IF((ROW('Массив с заданной глубиной'!G36)-$BE$7)&lt;0,-$BD$4,2-$BD$4))*PI()+ATAN((ROW('Массив с заданной глубиной'!G36)-$BE$7)/(COLUMN('Массив с заданной глубиной'!G36)-$BE$6)),2*PI()),"")</f>
        <v/>
      </c>
      <c r="BO36" s="28" t="str">
        <f>IF(ISNUMBER('Массив с заданной глубиной'!H36),MOD(IF((COLUMN('Массив с заданной глубиной'!H36)-$BE$6)&gt;0,1-$BD$4,IF((ROW('Массив с заданной глубиной'!H36)-$BE$7)&lt;0,-$BD$4,2-$BD$4))*PI()+ATAN((ROW('Массив с заданной глубиной'!H36)-$BE$7)/(COLUMN('Массив с заданной глубиной'!H36)-$BE$6)),2*PI()),"")</f>
        <v/>
      </c>
      <c r="BP36" s="28" t="str">
        <f>IF(ISNUMBER('Массив с заданной глубиной'!I36),MOD(IF((COLUMN('Массив с заданной глубиной'!I36)-$BE$6)&gt;0,1-$BD$4,IF((ROW('Массив с заданной глубиной'!I36)-$BE$7)&lt;0,-$BD$4,2-$BD$4))*PI()+ATAN((ROW('Массив с заданной глубиной'!I36)-$BE$7)/(COLUMN('Массив с заданной глубиной'!I36)-$BE$6)),2*PI()),"")</f>
        <v/>
      </c>
      <c r="BQ36" s="28">
        <f>IF(ISNUMBER('Массив с заданной глубиной'!J36),MOD(IF((COLUMN('Массив с заданной глубиной'!J36)-$BE$6)&gt;0,1-$BD$4,IF((ROW('Массив с заданной глубиной'!J36)-$BE$7)&lt;0,-$BD$4,2-$BD$4))*PI()+ATAN((ROW('Массив с заданной глубиной'!J36)-$BE$7)/(COLUMN('Массив с заданной глубиной'!J36)-$BE$6)),2*PI()),"")</f>
        <v>4.8785192630493182</v>
      </c>
      <c r="BR36" s="28" t="str">
        <f>IF(ISNUMBER('Массив с заданной глубиной'!K36),MOD(IF((COLUMN('Массив с заданной глубиной'!K36)-$BE$6)&gt;0,1-$BD$4,IF((ROW('Массив с заданной глубиной'!K36)-$BE$7)&lt;0,-$BD$4,2-$BD$4))*PI()+ATAN((ROW('Массив с заданной глубиной'!K36)-$BE$7)/(COLUMN('Массив с заданной глубиной'!K36)-$BE$6)),2*PI()),"")</f>
        <v/>
      </c>
      <c r="BS36" s="28" t="str">
        <f>IF(ISNUMBER('Массив с заданной глубиной'!L36),MOD(IF((COLUMN('Массив с заданной глубиной'!L36)-$BE$6)&gt;0,1-$BD$4,IF((ROW('Массив с заданной глубиной'!L36)-$BE$7)&lt;0,-$BD$4,2-$BD$4))*PI()+ATAN((ROW('Массив с заданной глубиной'!L36)-$BE$7)/(COLUMN('Массив с заданной глубиной'!L36)-$BE$6)),2*PI()),"")</f>
        <v/>
      </c>
      <c r="BT36" s="28" t="str">
        <f>IF(ISNUMBER('Массив с заданной глубиной'!M36),MOD(IF((COLUMN('Массив с заданной глубиной'!M36)-$BE$6)&gt;0,1-$BD$4,IF((ROW('Массив с заданной глубиной'!M36)-$BE$7)&lt;0,-$BD$4,2-$BD$4))*PI()+ATAN((ROW('Массив с заданной глубиной'!M36)-$BE$7)/(COLUMN('Массив с заданной глубиной'!M36)-$BE$6)),2*PI()),"")</f>
        <v/>
      </c>
      <c r="BU36" s="28" t="str">
        <f>IF(ISNUMBER('Массив с заданной глубиной'!N36),MOD(IF((COLUMN('Массив с заданной глубиной'!N36)-$BE$6)&gt;0,1-$BD$4,IF((ROW('Массив с заданной глубиной'!N36)-$BE$7)&lt;0,-$BD$4,2-$BD$4))*PI()+ATAN((ROW('Массив с заданной глубиной'!N36)-$BE$7)/(COLUMN('Массив с заданной глубиной'!N36)-$BE$6)),2*PI()),"")</f>
        <v/>
      </c>
      <c r="BV36" s="28" t="str">
        <f>IF(ISNUMBER('Массив с заданной глубиной'!O36),MOD(IF((COLUMN('Массив с заданной глубиной'!O36)-$BE$6)&gt;0,1-$BD$4,IF((ROW('Массив с заданной глубиной'!O36)-$BE$7)&lt;0,-$BD$4,2-$BD$4))*PI()+ATAN((ROW('Массив с заданной глубиной'!O36)-$BE$7)/(COLUMN('Массив с заданной глубиной'!O36)-$BE$6)),2*PI()),"")</f>
        <v/>
      </c>
      <c r="BW36" s="28" t="str">
        <f>IF(ISNUMBER('Массив с заданной глубиной'!P36),MOD(IF((COLUMN('Массив с заданной глубиной'!P36)-$BE$6)&gt;0,1-$BD$4,IF((ROW('Массив с заданной глубиной'!P36)-$BE$7)&lt;0,-$BD$4,2-$BD$4))*PI()+ATAN((ROW('Массив с заданной глубиной'!P36)-$BE$7)/(COLUMN('Массив с заданной глубиной'!P36)-$BE$6)),2*PI()),"")</f>
        <v/>
      </c>
      <c r="BX36" s="28" t="str">
        <f>IF(ISNUMBER('Массив с заданной глубиной'!Q36),MOD(IF((COLUMN('Массив с заданной глубиной'!Q36)-$BE$6)&gt;0,1-$BD$4,IF((ROW('Массив с заданной глубиной'!Q36)-$BE$7)&lt;0,-$BD$4,2-$BD$4))*PI()+ATAN((ROW('Массив с заданной глубиной'!Q36)-$BE$7)/(COLUMN('Массив с заданной глубиной'!Q36)-$BE$6)),2*PI()),"")</f>
        <v/>
      </c>
      <c r="BY36" s="28" t="str">
        <f>IF(ISNUMBER('Массив с заданной глубиной'!R36),MOD(IF((COLUMN('Массив с заданной глубиной'!R36)-$BE$6)&gt;0,1-$BD$4,IF((ROW('Массив с заданной глубиной'!R36)-$BE$7)&lt;0,-$BD$4,2-$BD$4))*PI()+ATAN((ROW('Массив с заданной глубиной'!R36)-$BE$7)/(COLUMN('Массив с заданной глубиной'!R36)-$BE$6)),2*PI()),"")</f>
        <v/>
      </c>
      <c r="BZ36" s="28" t="str">
        <f>IF(ISNUMBER('Массив с заданной глубиной'!S36),MOD(IF((COLUMN('Массив с заданной глубиной'!S36)-$BE$6)&gt;0,1-$BD$4,IF((ROW('Массив с заданной глубиной'!S36)-$BE$7)&lt;0,-$BD$4,2-$BD$4))*PI()+ATAN((ROW('Массив с заданной глубиной'!S36)-$BE$7)/(COLUMN('Массив с заданной глубиной'!S36)-$BE$6)),2*PI()),"")</f>
        <v/>
      </c>
      <c r="CA36" s="28" t="str">
        <f>IF(ISNUMBER('Массив с заданной глубиной'!T36),MOD(IF((COLUMN('Массив с заданной глубиной'!T36)-$BE$6)&gt;0,1-$BD$4,IF((ROW('Массив с заданной глубиной'!T36)-$BE$7)&lt;0,-$BD$4,2-$BD$4))*PI()+ATAN((ROW('Массив с заданной глубиной'!T36)-$BE$7)/(COLUMN('Массив с заданной глубиной'!T36)-$BE$6)),2*PI()),"")</f>
        <v/>
      </c>
      <c r="CB36" s="28" t="str">
        <f>IF(ISNUMBER('Массив с заданной глубиной'!U36),MOD(IF((COLUMN('Массив с заданной глубиной'!U36)-$BE$6)&gt;0,1-$BD$4,IF((ROW('Массив с заданной глубиной'!U36)-$BE$7)&lt;0,-$BD$4,2-$BD$4))*PI()+ATAN((ROW('Массив с заданной глубиной'!U36)-$BE$7)/(COLUMN('Массив с заданной глубиной'!U36)-$BE$6)),2*PI()),"")</f>
        <v/>
      </c>
      <c r="CC36" s="28" t="str">
        <f>IF(ISNUMBER('Массив с заданной глубиной'!V36),MOD(IF((COLUMN('Массив с заданной глубиной'!V36)-$BE$6)&gt;0,1-$BD$4,IF((ROW('Массив с заданной глубиной'!V36)-$BE$7)&lt;0,-$BD$4,2-$BD$4))*PI()+ATAN((ROW('Массив с заданной глубиной'!V36)-$BE$7)/(COLUMN('Массив с заданной глубиной'!V36)-$BE$6)),2*PI()),"")</f>
        <v/>
      </c>
      <c r="CD36" s="28" t="str">
        <f>IF(ISNUMBER('Массив с заданной глубиной'!W36),MOD(IF((COLUMN('Массив с заданной глубиной'!W36)-$BE$6)&gt;0,1-$BD$4,IF((ROW('Массив с заданной глубиной'!W36)-$BE$7)&lt;0,-$BD$4,2-$BD$4))*PI()+ATAN((ROW('Массив с заданной глубиной'!W36)-$BE$7)/(COLUMN('Массив с заданной глубиной'!W36)-$BE$6)),2*PI()),"")</f>
        <v/>
      </c>
      <c r="CE36" s="28" t="str">
        <f>IF(ISNUMBER('Массив с заданной глубиной'!X36),MOD(IF((COLUMN('Массив с заданной глубиной'!X36)-$BE$6)&gt;0,1-$BD$4,IF((ROW('Массив с заданной глубиной'!X36)-$BE$7)&lt;0,-$BD$4,2-$BD$4))*PI()+ATAN((ROW('Массив с заданной глубиной'!X36)-$BE$7)/(COLUMN('Массив с заданной глубиной'!X36)-$BE$6)),2*PI()),"")</f>
        <v/>
      </c>
      <c r="CF36" s="28" t="str">
        <f>IF(ISNUMBER('Массив с заданной глубиной'!Y36),MOD(IF((COLUMN('Массив с заданной глубиной'!Y36)-$BE$6)&gt;0,1-$BD$4,IF((ROW('Массив с заданной глубиной'!Y36)-$BE$7)&lt;0,-$BD$4,2-$BD$4))*PI()+ATAN((ROW('Массив с заданной глубиной'!Y36)-$BE$7)/(COLUMN('Массив с заданной глубиной'!Y36)-$BE$6)),2*PI()),"")</f>
        <v/>
      </c>
      <c r="CG36" s="28" t="str">
        <f>IF(ISNUMBER('Массив с заданной глубиной'!Z36),MOD(IF((COLUMN('Массив с заданной глубиной'!Z36)-$BE$6)&gt;0,1-$BD$4,IF((ROW('Массив с заданной глубиной'!Z36)-$BE$7)&lt;0,-$BD$4,2-$BD$4))*PI()+ATAN((ROW('Массив с заданной глубиной'!Z36)-$BE$7)/(COLUMN('Массив с заданной глубиной'!Z36)-$BE$6)),2*PI()),"")</f>
        <v/>
      </c>
      <c r="CH36" s="28" t="str">
        <f>IF(ISNUMBER('Массив с заданной глубиной'!AA36),MOD(IF((COLUMN('Массив с заданной глубиной'!AA36)-$BE$6)&gt;0,1-$BD$4,IF((ROW('Массив с заданной глубиной'!AA36)-$BE$7)&lt;0,-$BD$4,2-$BD$4))*PI()+ATAN((ROW('Массив с заданной глубиной'!AA36)-$BE$7)/(COLUMN('Массив с заданной глубиной'!AA36)-$BE$6)),2*PI()),"")</f>
        <v/>
      </c>
      <c r="CI36" s="28" t="str">
        <f>IF(ISNUMBER('Массив с заданной глубиной'!AB36),MOD(IF((COLUMN('Массив с заданной глубиной'!AB36)-$BE$6)&gt;0,1-$BD$4,IF((ROW('Массив с заданной глубиной'!AB36)-$BE$7)&lt;0,-$BD$4,2-$BD$4))*PI()+ATAN((ROW('Массив с заданной глубиной'!AB36)-$BE$7)/(COLUMN('Массив с заданной глубиной'!AB36)-$BE$6)),2*PI()),"")</f>
        <v/>
      </c>
      <c r="CJ36" s="28" t="str">
        <f>IF(ISNUMBER('Массив с заданной глубиной'!AC36),MOD(IF((COLUMN('Массив с заданной глубиной'!AC36)-$BE$6)&gt;0,1-$BD$4,IF((ROW('Массив с заданной глубиной'!AC36)-$BE$7)&lt;0,-$BD$4,2-$BD$4))*PI()+ATAN((ROW('Массив с заданной глубиной'!AC36)-$BE$7)/(COLUMN('Массив с заданной глубиной'!AC36)-$BE$6)),2*PI()),"")</f>
        <v/>
      </c>
      <c r="CK36" s="28" t="str">
        <f>IF(ISNUMBER('Массив с заданной глубиной'!AD36),MOD(IF((COLUMN('Массив с заданной глубиной'!AD36)-$BE$6)&gt;0,1-$BD$4,IF((ROW('Массив с заданной глубиной'!AD36)-$BE$7)&lt;0,-$BD$4,2-$BD$4))*PI()+ATAN((ROW('Массив с заданной глубиной'!AD36)-$BE$7)/(COLUMN('Массив с заданной глубиной'!AD36)-$BE$6)),2*PI()),"")</f>
        <v/>
      </c>
      <c r="CL36" s="28" t="str">
        <f>IF(ISNUMBER('Массив с заданной глубиной'!AE36),MOD(IF((COLUMN('Массив с заданной глубиной'!AE36)-$BE$6)&gt;0,1-$BD$4,IF((ROW('Массив с заданной глубиной'!AE36)-$BE$7)&lt;0,-$BD$4,2-$BD$4))*PI()+ATAN((ROW('Массив с заданной глубиной'!AE36)-$BE$7)/(COLUMN('Массив с заданной глубиной'!AE36)-$BE$6)),2*PI()),"")</f>
        <v/>
      </c>
      <c r="CM36" s="28" t="str">
        <f>IF(ISNUMBER('Массив с заданной глубиной'!AF36),MOD(IF((COLUMN('Массив с заданной глубиной'!AF36)-$BE$6)&gt;0,1-$BD$4,IF((ROW('Массив с заданной глубиной'!AF36)-$BE$7)&lt;0,-$BD$4,2-$BD$4))*PI()+ATAN((ROW('Массив с заданной глубиной'!AF36)-$BE$7)/(COLUMN('Массив с заданной глубиной'!AF36)-$BE$6)),2*PI()),"")</f>
        <v/>
      </c>
      <c r="CN36" s="28" t="str">
        <f>IF(ISNUMBER('Массив с заданной глубиной'!AG36),MOD(IF((COLUMN('Массив с заданной глубиной'!AG36)-$BE$6)&gt;0,1-$BD$4,IF((ROW('Массив с заданной глубиной'!AG36)-$BE$7)&lt;0,-$BD$4,2-$BD$4))*PI()+ATAN((ROW('Массив с заданной глубиной'!AG36)-$BE$7)/(COLUMN('Массив с заданной глубиной'!AG36)-$BE$6)),2*PI()),"")</f>
        <v/>
      </c>
      <c r="CO36" s="28" t="str">
        <f>IF(ISNUMBER('Массив с заданной глубиной'!AH36),MOD(IF((COLUMN('Массив с заданной глубиной'!AH36)-$BE$6)&gt;0,1-$BD$4,IF((ROW('Массив с заданной глубиной'!AH36)-$BE$7)&lt;0,-$BD$4,2-$BD$4))*PI()+ATAN((ROW('Массив с заданной глубиной'!AH36)-$BE$7)/(COLUMN('Массив с заданной глубиной'!AH36)-$BE$6)),2*PI()),"")</f>
        <v/>
      </c>
      <c r="CP36" s="28" t="str">
        <f>IF(ISNUMBER('Массив с заданной глубиной'!AI36),MOD(IF((COLUMN('Массив с заданной глубиной'!AI36)-$BE$6)&gt;0,1-$BD$4,IF((ROW('Массив с заданной глубиной'!AI36)-$BE$7)&lt;0,-$BD$4,2-$BD$4))*PI()+ATAN((ROW('Массив с заданной глубиной'!AI36)-$BE$7)/(COLUMN('Массив с заданной глубиной'!AI36)-$BE$6)),2*PI()),"")</f>
        <v/>
      </c>
      <c r="CQ36" s="28" t="str">
        <f>IF(ISNUMBER('Массив с заданной глубиной'!AJ36),MOD(IF((COLUMN('Массив с заданной глубиной'!AJ36)-$BE$6)&gt;0,1-$BD$4,IF((ROW('Массив с заданной глубиной'!AJ36)-$BE$7)&lt;0,-$BD$4,2-$BD$4))*PI()+ATAN((ROW('Массив с заданной глубиной'!AJ36)-$BE$7)/(COLUMN('Массив с заданной глубиной'!AJ36)-$BE$6)),2*PI()),"")</f>
        <v/>
      </c>
      <c r="CR36" s="28" t="str">
        <f>IF(ISNUMBER('Массив с заданной глубиной'!AK36),MOD(IF((COLUMN('Массив с заданной глубиной'!AK36)-$BE$6)&gt;0,1-$BD$4,IF((ROW('Массив с заданной глубиной'!AK36)-$BE$7)&lt;0,-$BD$4,2-$BD$4))*PI()+ATAN((ROW('Массив с заданной глубиной'!AK36)-$BE$7)/(COLUMN('Массив с заданной глубиной'!AK36)-$BE$6)),2*PI()),"")</f>
        <v/>
      </c>
      <c r="CS36" s="28" t="str">
        <f>IF(ISNUMBER('Массив с заданной глубиной'!AL36),MOD(IF((COLUMN('Массив с заданной глубиной'!AL36)-$BE$6)&gt;0,1-$BD$4,IF((ROW('Массив с заданной глубиной'!AL36)-$BE$7)&lt;0,-$BD$4,2-$BD$4))*PI()+ATAN((ROW('Массив с заданной глубиной'!AL36)-$BE$7)/(COLUMN('Массив с заданной глубиной'!AL36)-$BE$6)),2*PI()),"")</f>
        <v/>
      </c>
      <c r="CT36" s="28" t="str">
        <f>IF(ISNUMBER('Массив с заданной глубиной'!AM36),MOD(IF((COLUMN('Массив с заданной глубиной'!AM36)-$BE$6)&gt;0,1-$BD$4,IF((ROW('Массив с заданной глубиной'!AM36)-$BE$7)&lt;0,-$BD$4,2-$BD$4))*PI()+ATAN((ROW('Массив с заданной глубиной'!AM36)-$BE$7)/(COLUMN('Массив с заданной глубиной'!AM36)-$BE$6)),2*PI()),"")</f>
        <v/>
      </c>
      <c r="CU36" s="28" t="str">
        <f>IF(ISNUMBER('Массив с заданной глубиной'!AN36),MOD(IF((COLUMN('Массив с заданной глубиной'!AN36)-$BE$6)&gt;0,1-$BD$4,IF((ROW('Массив с заданной глубиной'!AN36)-$BE$7)&lt;0,-$BD$4,2-$BD$4))*PI()+ATAN((ROW('Массив с заданной глубиной'!AN36)-$BE$7)/(COLUMN('Массив с заданной глубиной'!AN36)-$BE$6)),2*PI()),"")</f>
        <v/>
      </c>
      <c r="CV36" s="28" t="str">
        <f>IF(ISNUMBER('Массив с заданной глубиной'!AO36),MOD(IF((COLUMN('Массив с заданной глубиной'!AO36)-$BE$6)&gt;0,1-$BD$4,IF((ROW('Массив с заданной глубиной'!AO36)-$BE$7)&lt;0,-$BD$4,2-$BD$4))*PI()+ATAN((ROW('Массив с заданной глубиной'!AO36)-$BE$7)/(COLUMN('Массив с заданной глубиной'!AO36)-$BE$6)),2*PI()),"")</f>
        <v/>
      </c>
      <c r="CW36" s="28" t="str">
        <f>IF(ISNUMBER('Массив с заданной глубиной'!AP36),MOD(IF((COLUMN('Массив с заданной глубиной'!AP36)-$BE$6)&gt;0,1-$BD$4,IF((ROW('Массив с заданной глубиной'!AP36)-$BE$7)&lt;0,-$BD$4,2-$BD$4))*PI()+ATAN((ROW('Массив с заданной глубиной'!AP36)-$BE$7)/(COLUMN('Массив с заданной глубиной'!AP36)-$BE$6)),2*PI()),"")</f>
        <v/>
      </c>
      <c r="CX36" s="28">
        <f>IF(ISNUMBER('Массив с заданной глубиной'!AQ36),MOD(IF((COLUMN('Массив с заданной глубиной'!AQ36)-$BE$6)&gt;0,1-$BD$4,IF((ROW('Массив с заданной глубиной'!AQ36)-$BE$7)&lt;0,-$BD$4,2-$BD$4))*PI()+ATAN((ROW('Массив с заданной глубиной'!AQ36)-$BE$7)/(COLUMN('Массив с заданной глубиной'!AQ36)-$BE$6)),2*PI()),"")</f>
        <v>2.902531748130865</v>
      </c>
      <c r="CY36" s="28" t="str">
        <f>IF(ISNUMBER('Массив с заданной глубиной'!AR36),MOD(IF((COLUMN('Массив с заданной глубиной'!AR36)-$BE$6)&gt;0,1-$BD$4,IF((ROW('Массив с заданной глубиной'!AR36)-$BE$7)&lt;0,-$BD$4,2-$BD$4))*PI()+ATAN((ROW('Массив с заданной глубиной'!AR36)-$BE$7)/(COLUMN('Массив с заданной глубиной'!AR36)-$BE$6)),2*PI()),"")</f>
        <v/>
      </c>
      <c r="CZ36" s="28" t="str">
        <f>IF(ISNUMBER('Массив с заданной глубиной'!AS36),MOD(IF((COLUMN('Массив с заданной глубиной'!AS36)-$BE$6)&gt;0,1-$BD$4,IF((ROW('Массив с заданной глубиной'!AS36)-$BE$7)&lt;0,-$BD$4,2-$BD$4))*PI()+ATAN((ROW('Массив с заданной глубиной'!AS36)-$BE$7)/(COLUMN('Массив с заданной глубиной'!AS36)-$BE$6)),2*PI()),"")</f>
        <v/>
      </c>
      <c r="DA36" s="28" t="str">
        <f>IF(ISNUMBER('Массив с заданной глубиной'!AT36),MOD(IF((COLUMN('Массив с заданной глубиной'!AT36)-$BE$6)&gt;0,1-$BD$4,IF((ROW('Массив с заданной глубиной'!AT36)-$BE$7)&lt;0,-$BD$4,2-$BD$4))*PI()+ATAN((ROW('Массив с заданной глубиной'!AT36)-$BE$7)/(COLUMN('Массив с заданной глубиной'!AT36)-$BE$6)),2*PI()),"")</f>
        <v/>
      </c>
      <c r="DB36" s="28" t="str">
        <f>IF(ISNUMBER('Массив с заданной глубиной'!AU36),MOD(IF((COLUMN('Массив с заданной глубиной'!AU36)-$BE$6)&gt;0,1-$BD$4,IF((ROW('Массив с заданной глубиной'!AU36)-$BE$7)&lt;0,-$BD$4,2-$BD$4))*PI()+ATAN((ROW('Массив с заданной глубиной'!AU36)-$BE$7)/(COLUMN('Массив с заданной глубиной'!AU36)-$BE$6)),2*PI()),"")</f>
        <v/>
      </c>
      <c r="DC36" s="28" t="str">
        <f>IF(ISNUMBER('Массив с заданной глубиной'!AV36),MOD(IF((COLUMN('Массив с заданной глубиной'!AV36)-$BE$6)&gt;0,1-$BD$4,IF((ROW('Массив с заданной глубиной'!AV36)-$BE$7)&lt;0,-$BD$4,2-$BD$4))*PI()+ATAN((ROW('Массив с заданной глубиной'!AV36)-$BE$7)/(COLUMN('Массив с заданной глубиной'!AV36)-$BE$6)),2*PI()),"")</f>
        <v/>
      </c>
      <c r="DD36" s="28" t="str">
        <f>IF(ISNUMBER('Массив с заданной глубиной'!AW36),MOD(IF((COLUMN('Массив с заданной глубиной'!AW36)-$BE$6)&gt;0,1-$BD$4,IF((ROW('Массив с заданной глубиной'!AW36)-$BE$7)&lt;0,-$BD$4,2-$BD$4))*PI()+ATAN((ROW('Массив с заданной глубиной'!AW36)-$BE$7)/(COLUMN('Массив с заданной глубиной'!AW36)-$BE$6)),2*PI()),"")</f>
        <v/>
      </c>
      <c r="DE36" s="28" t="str">
        <f>IF(ISNUMBER('Массив с заданной глубиной'!AX36),MOD(IF((COLUMN('Массив с заданной глубиной'!AX36)-$BE$6)&gt;0,1-$BD$4,IF((ROW('Массив с заданной глубиной'!AX36)-$BE$7)&lt;0,-$BD$4,2-$BD$4))*PI()+ATAN((ROW('Массив с заданной глубиной'!AX36)-$BE$7)/(COLUMN('Массив с заданной глубиной'!AX36)-$BE$6)),2*PI()),"")</f>
        <v/>
      </c>
      <c r="DF36" s="28" t="str">
        <f>IF(ISNUMBER('Массив с заданной глубиной'!AY36),MOD(IF((COLUMN('Массив с заданной глубиной'!AY36)-$BE$6)&gt;0,1-$BD$4,IF((ROW('Массив с заданной глубиной'!AY36)-$BE$7)&lt;0,-$BD$4,2-$BD$4))*PI()+ATAN((ROW('Массив с заданной глубиной'!AY36)-$BE$7)/(COLUMN('Массив с заданной глубиной'!AY36)-$BE$6)),2*PI()),"")</f>
        <v/>
      </c>
    </row>
    <row r="37" spans="2:110" ht="18" customHeight="1" thickBot="1" x14ac:dyDescent="0.3">
      <c r="B37" s="27" t="str">
        <f>IF('Массив с заданной глубиной'!B37=$BD$3,
RANK(BI37,$BI$2:$DF$51,1),"")</f>
        <v/>
      </c>
      <c r="C37" s="27" t="str">
        <f>IF('Массив с заданной глубиной'!C37=$BD$3,
RANK(BJ37,$BI$2:$DF$51,1),"")</f>
        <v/>
      </c>
      <c r="D37" s="27" t="str">
        <f>IF('Массив с заданной глубиной'!D37=$BD$3,
RANK(BK37,$BI$2:$DF$51,1),"")</f>
        <v/>
      </c>
      <c r="E37" s="27" t="str">
        <f>IF('Массив с заданной глубиной'!E37=$BD$3,
RANK(BL37,$BI$2:$DF$51,1),"")</f>
        <v/>
      </c>
      <c r="F37" s="27" t="str">
        <f>IF('Массив с заданной глубиной'!F37=$BD$3,
RANK(BM37,$BI$2:$DF$51,1),"")</f>
        <v/>
      </c>
      <c r="G37" s="27" t="str">
        <f>IF('Массив с заданной глубиной'!G37=$BD$3,
RANK(BN37,$BI$2:$DF$51,1),"")</f>
        <v/>
      </c>
      <c r="H37" s="27" t="str">
        <f>IF('Массив с заданной глубиной'!H37=$BD$3,
RANK(BO37,$BI$2:$DF$51,1),"")</f>
        <v/>
      </c>
      <c r="I37" s="27" t="str">
        <f>IF('Массив с заданной глубиной'!I37=$BD$3,
RANK(BP37,$BI$2:$DF$51,1),"")</f>
        <v/>
      </c>
      <c r="J37" s="27">
        <f>IF('Массив с заданной глубиной'!J37=$BD$3,
RANK(BQ37,$BI$2:$DF$51,1),"")</f>
        <v>112</v>
      </c>
      <c r="K37" s="27" t="str">
        <f>IF('Массив с заданной глубиной'!K37=$BD$3,
RANK(BR37,$BI$2:$DF$51,1),"")</f>
        <v/>
      </c>
      <c r="L37" s="27" t="str">
        <f>IF('Массив с заданной глубиной'!L37=$BD$3,
RANK(BS37,$BI$2:$DF$51,1),"")</f>
        <v/>
      </c>
      <c r="M37" s="27" t="str">
        <f>IF('Массив с заданной глубиной'!M37=$BD$3,
RANK(BT37,$BI$2:$DF$51,1),"")</f>
        <v/>
      </c>
      <c r="N37" s="27" t="str">
        <f>IF('Массив с заданной глубиной'!N37=$BD$3,
RANK(BU37,$BI$2:$DF$51,1),"")</f>
        <v/>
      </c>
      <c r="O37" s="27" t="str">
        <f>IF('Массив с заданной глубиной'!O37=$BD$3,
RANK(BV37,$BI$2:$DF$51,1),"")</f>
        <v/>
      </c>
      <c r="P37" s="27" t="str">
        <f>IF('Массив с заданной глубиной'!P37=$BD$3,
RANK(BW37,$BI$2:$DF$51,1),"")</f>
        <v/>
      </c>
      <c r="Q37" s="27" t="str">
        <f>IF('Массив с заданной глубиной'!Q37=$BD$3,
RANK(BX37,$BI$2:$DF$51,1),"")</f>
        <v/>
      </c>
      <c r="R37" s="27" t="str">
        <f>IF('Массив с заданной глубиной'!R37=$BD$3,
RANK(BY37,$BI$2:$DF$51,1),"")</f>
        <v/>
      </c>
      <c r="S37" s="27" t="str">
        <f>IF('Массив с заданной глубиной'!S37=$BD$3,
RANK(BZ37,$BI$2:$DF$51,1),"")</f>
        <v/>
      </c>
      <c r="T37" s="27" t="str">
        <f>IF('Массив с заданной глубиной'!T37=$BD$3,
RANK(CA37,$BI$2:$DF$51,1),"")</f>
        <v/>
      </c>
      <c r="U37" s="27" t="str">
        <f>IF('Массив с заданной глубиной'!U37=$BD$3,
RANK(CB37,$BI$2:$DF$51,1),"")</f>
        <v/>
      </c>
      <c r="V37" s="27" t="str">
        <f>IF('Массив с заданной глубиной'!V37=$BD$3,
RANK(CC37,$BI$2:$DF$51,1),"")</f>
        <v/>
      </c>
      <c r="W37" s="27" t="str">
        <f>IF('Массив с заданной глубиной'!W37=$BD$3,
RANK(CD37,$BI$2:$DF$51,1),"")</f>
        <v/>
      </c>
      <c r="X37" s="27" t="str">
        <f>IF('Массив с заданной глубиной'!X37=$BD$3,
RANK(CE37,$BI$2:$DF$51,1),"")</f>
        <v/>
      </c>
      <c r="Y37" s="27" t="str">
        <f>IF('Массив с заданной глубиной'!Y37=$BD$3,
RANK(CF37,$BI$2:$DF$51,1),"")</f>
        <v/>
      </c>
      <c r="Z37" s="27" t="str">
        <f>IF('Массив с заданной глубиной'!Z37=$BD$3,
RANK(CG37,$BI$2:$DF$51,1),"")</f>
        <v/>
      </c>
      <c r="AA37" s="27" t="str">
        <f>IF('Массив с заданной глубиной'!AA37=$BD$3,
RANK(CH37,$BI$2:$DF$51,1),"")</f>
        <v/>
      </c>
      <c r="AB37" s="27" t="str">
        <f>IF('Массив с заданной глубиной'!AB37=$BD$3,
RANK(CI37,$BI$2:$DF$51,1),"")</f>
        <v/>
      </c>
      <c r="AC37" s="27" t="str">
        <f>IF('Массив с заданной глубиной'!AC37=$BD$3,
RANK(CJ37,$BI$2:$DF$51,1),"")</f>
        <v/>
      </c>
      <c r="AD37" s="27" t="str">
        <f>IF('Массив с заданной глубиной'!AD37=$BD$3,
RANK(CK37,$BI$2:$DF$51,1),"")</f>
        <v/>
      </c>
      <c r="AE37" s="27" t="str">
        <f>IF('Массив с заданной глубиной'!AE37=$BD$3,
RANK(CL37,$BI$2:$DF$51,1),"")</f>
        <v/>
      </c>
      <c r="AF37" s="27" t="str">
        <f>IF('Массив с заданной глубиной'!AF37=$BD$3,
RANK(CM37,$BI$2:$DF$51,1),"")</f>
        <v/>
      </c>
      <c r="AG37" s="27" t="str">
        <f>IF('Массив с заданной глубиной'!AG37=$BD$3,
RANK(CN37,$BI$2:$DF$51,1),"")</f>
        <v/>
      </c>
      <c r="AH37" s="27" t="str">
        <f>IF('Массив с заданной глубиной'!AH37=$BD$3,
RANK(CO37,$BI$2:$DF$51,1),"")</f>
        <v/>
      </c>
      <c r="AI37" s="27" t="str">
        <f>IF('Массив с заданной глубиной'!AI37=$BD$3,
RANK(CP37,$BI$2:$DF$51,1),"")</f>
        <v/>
      </c>
      <c r="AJ37" s="27" t="str">
        <f>IF('Массив с заданной глубиной'!AJ37=$BD$3,
RANK(CQ37,$BI$2:$DF$51,1),"")</f>
        <v/>
      </c>
      <c r="AK37" s="27" t="str">
        <f>IF('Массив с заданной глубиной'!AK37=$BD$3,
RANK(CR37,$BI$2:$DF$51,1),"")</f>
        <v/>
      </c>
      <c r="AL37" s="27" t="str">
        <f>IF('Массив с заданной глубиной'!AL37=$BD$3,
RANK(CS37,$BI$2:$DF$51,1),"")</f>
        <v/>
      </c>
      <c r="AM37" s="27" t="str">
        <f>IF('Массив с заданной глубиной'!AM37=$BD$3,
RANK(CT37,$BI$2:$DF$51,1),"")</f>
        <v/>
      </c>
      <c r="AN37" s="27" t="str">
        <f>IF('Массив с заданной глубиной'!AN37=$BD$3,
RANK(CU37,$BI$2:$DF$51,1),"")</f>
        <v/>
      </c>
      <c r="AO37" s="27" t="str">
        <f>IF('Массив с заданной глубиной'!AO37=$BD$3,
RANK(CV37,$BI$2:$DF$51,1),"")</f>
        <v/>
      </c>
      <c r="AP37" s="27" t="str">
        <f>IF('Массив с заданной глубиной'!AP37=$BD$3,
RANK(CW37,$BI$2:$DF$51,1),"")</f>
        <v/>
      </c>
      <c r="AQ37" s="27">
        <f>IF('Массив с заданной глубиной'!AQ37=$BD$3,
RANK(CX37,$BI$2:$DF$51,1),"")</f>
        <v>67</v>
      </c>
      <c r="AR37" s="27" t="str">
        <f>IF('Массив с заданной глубиной'!AR37=$BD$3,
RANK(CY37,$BI$2:$DF$51,1),"")</f>
        <v/>
      </c>
      <c r="AS37" s="27" t="str">
        <f>IF('Массив с заданной глубиной'!AS37=$BD$3,
RANK(CZ37,$BI$2:$DF$51,1),"")</f>
        <v/>
      </c>
      <c r="AT37" s="27" t="str">
        <f>IF('Массив с заданной глубиной'!AT37=$BD$3,
RANK(DA37,$BI$2:$DF$51,1),"")</f>
        <v/>
      </c>
      <c r="AU37" s="27" t="str">
        <f>IF('Массив с заданной глубиной'!AU37=$BD$3,
RANK(DB37,$BI$2:$DF$51,1),"")</f>
        <v/>
      </c>
      <c r="AV37" s="27" t="str">
        <f>IF('Массив с заданной глубиной'!AV37=$BD$3,
RANK(DC37,$BI$2:$DF$51,1),"")</f>
        <v/>
      </c>
      <c r="AW37" s="27" t="str">
        <f>IF('Массив с заданной глубиной'!AW37=$BD$3,
RANK(DD37,$BI$2:$DF$51,1),"")</f>
        <v/>
      </c>
      <c r="AX37" s="27" t="str">
        <f>IF('Массив с заданной глубиной'!AX37=$BD$3,
RANK(DE37,$BI$2:$DF$51,1),"")</f>
        <v/>
      </c>
      <c r="AY37" s="27" t="str">
        <f>IF('Массив с заданной глубиной'!AY37=$BD$3,
RANK(DF37,$BI$2:$DF$51,1),"")</f>
        <v/>
      </c>
      <c r="BC37" s="26">
        <v>0.25</v>
      </c>
      <c r="BI37" s="28" t="str">
        <f>IF(ISNUMBER('Массив с заданной глубиной'!B37),MOD(IF((COLUMN('Массив с заданной глубиной'!B37)-$BE$6)&gt;0,1-$BD$4,IF((ROW('Массив с заданной глубиной'!B37)-$BE$7)&lt;0,-$BD$4,2-$BD$4))*PI()+ATAN((ROW('Массив с заданной глубиной'!B37)-$BE$7)/(COLUMN('Массив с заданной глубиной'!B37)-$BE$6)),2*PI()),"")</f>
        <v/>
      </c>
      <c r="BJ37" s="28" t="str">
        <f>IF(ISNUMBER('Массив с заданной глубиной'!C37),MOD(IF((COLUMN('Массив с заданной глубиной'!C37)-$BE$6)&gt;0,1-$BD$4,IF((ROW('Массив с заданной глубиной'!C37)-$BE$7)&lt;0,-$BD$4,2-$BD$4))*PI()+ATAN((ROW('Массив с заданной глубиной'!C37)-$BE$7)/(COLUMN('Массив с заданной глубиной'!C37)-$BE$6)),2*PI()),"")</f>
        <v/>
      </c>
      <c r="BK37" s="28" t="str">
        <f>IF(ISNUMBER('Массив с заданной глубиной'!D37),MOD(IF((COLUMN('Массив с заданной глубиной'!D37)-$BE$6)&gt;0,1-$BD$4,IF((ROW('Массив с заданной глубиной'!D37)-$BE$7)&lt;0,-$BD$4,2-$BD$4))*PI()+ATAN((ROW('Массив с заданной глубиной'!D37)-$BE$7)/(COLUMN('Массив с заданной глубиной'!D37)-$BE$6)),2*PI()),"")</f>
        <v/>
      </c>
      <c r="BL37" s="28" t="str">
        <f>IF(ISNUMBER('Массив с заданной глубиной'!E37),MOD(IF((COLUMN('Массив с заданной глубиной'!E37)-$BE$6)&gt;0,1-$BD$4,IF((ROW('Массив с заданной глубиной'!E37)-$BE$7)&lt;0,-$BD$4,2-$BD$4))*PI()+ATAN((ROW('Массив с заданной глубиной'!E37)-$BE$7)/(COLUMN('Массив с заданной глубиной'!E37)-$BE$6)),2*PI()),"")</f>
        <v/>
      </c>
      <c r="BM37" s="28" t="str">
        <f>IF(ISNUMBER('Массив с заданной глубиной'!F37),MOD(IF((COLUMN('Массив с заданной глубиной'!F37)-$BE$6)&gt;0,1-$BD$4,IF((ROW('Массив с заданной глубиной'!F37)-$BE$7)&lt;0,-$BD$4,2-$BD$4))*PI()+ATAN((ROW('Массив с заданной глубиной'!F37)-$BE$7)/(COLUMN('Массив с заданной глубиной'!F37)-$BE$6)),2*PI()),"")</f>
        <v/>
      </c>
      <c r="BN37" s="28" t="str">
        <f>IF(ISNUMBER('Массив с заданной глубиной'!G37),MOD(IF((COLUMN('Массив с заданной глубиной'!G37)-$BE$6)&gt;0,1-$BD$4,IF((ROW('Массив с заданной глубиной'!G37)-$BE$7)&lt;0,-$BD$4,2-$BD$4))*PI()+ATAN((ROW('Массив с заданной глубиной'!G37)-$BE$7)/(COLUMN('Массив с заданной глубиной'!G37)-$BE$6)),2*PI()),"")</f>
        <v/>
      </c>
      <c r="BO37" s="28" t="str">
        <f>IF(ISNUMBER('Массив с заданной глубиной'!H37),MOD(IF((COLUMN('Массив с заданной глубиной'!H37)-$BE$6)&gt;0,1-$BD$4,IF((ROW('Массив с заданной глубиной'!H37)-$BE$7)&lt;0,-$BD$4,2-$BD$4))*PI()+ATAN((ROW('Массив с заданной глубиной'!H37)-$BE$7)/(COLUMN('Массив с заданной глубиной'!H37)-$BE$6)),2*PI()),"")</f>
        <v/>
      </c>
      <c r="BP37" s="28" t="str">
        <f>IF(ISNUMBER('Массив с заданной глубиной'!I37),MOD(IF((COLUMN('Массив с заданной глубиной'!I37)-$BE$6)&gt;0,1-$BD$4,IF((ROW('Массив с заданной глубиной'!I37)-$BE$7)&lt;0,-$BD$4,2-$BD$4))*PI()+ATAN((ROW('Массив с заданной глубиной'!I37)-$BE$7)/(COLUMN('Массив с заданной глубиной'!I37)-$BE$6)),2*PI()),"")</f>
        <v/>
      </c>
      <c r="BQ37" s="28">
        <f>IF(ISNUMBER('Массив с заданной глубиной'!J37),MOD(IF((COLUMN('Массив с заданной глубиной'!J37)-$BE$6)&gt;0,1-$BD$4,IF((ROW('Массив с заданной глубиной'!J37)-$BE$7)&lt;0,-$BD$4,2-$BD$4))*PI()+ATAN((ROW('Массив с заданной глубиной'!J37)-$BE$7)/(COLUMN('Массив с заданной глубиной'!J37)-$BE$6)),2*PI()),"")</f>
        <v>4.8362135703136291</v>
      </c>
      <c r="BR37" s="28" t="str">
        <f>IF(ISNUMBER('Массив с заданной глубиной'!K37),MOD(IF((COLUMN('Массив с заданной глубиной'!K37)-$BE$6)&gt;0,1-$BD$4,IF((ROW('Массив с заданной глубиной'!K37)-$BE$7)&lt;0,-$BD$4,2-$BD$4))*PI()+ATAN((ROW('Массив с заданной глубиной'!K37)-$BE$7)/(COLUMN('Массив с заданной глубиной'!K37)-$BE$6)),2*PI()),"")</f>
        <v/>
      </c>
      <c r="BS37" s="28" t="str">
        <f>IF(ISNUMBER('Массив с заданной глубиной'!L37),MOD(IF((COLUMN('Массив с заданной глубиной'!L37)-$BE$6)&gt;0,1-$BD$4,IF((ROW('Массив с заданной глубиной'!L37)-$BE$7)&lt;0,-$BD$4,2-$BD$4))*PI()+ATAN((ROW('Массив с заданной глубиной'!L37)-$BE$7)/(COLUMN('Массив с заданной глубиной'!L37)-$BE$6)),2*PI()),"")</f>
        <v/>
      </c>
      <c r="BT37" s="28" t="str">
        <f>IF(ISNUMBER('Массив с заданной глубиной'!M37),MOD(IF((COLUMN('Массив с заданной глубиной'!M37)-$BE$6)&gt;0,1-$BD$4,IF((ROW('Массив с заданной глубиной'!M37)-$BE$7)&lt;0,-$BD$4,2-$BD$4))*PI()+ATAN((ROW('Массив с заданной глубиной'!M37)-$BE$7)/(COLUMN('Массив с заданной глубиной'!M37)-$BE$6)),2*PI()),"")</f>
        <v/>
      </c>
      <c r="BU37" s="28" t="str">
        <f>IF(ISNUMBER('Массив с заданной глубиной'!N37),MOD(IF((COLUMN('Массив с заданной глубиной'!N37)-$BE$6)&gt;0,1-$BD$4,IF((ROW('Массив с заданной глубиной'!N37)-$BE$7)&lt;0,-$BD$4,2-$BD$4))*PI()+ATAN((ROW('Массив с заданной глубиной'!N37)-$BE$7)/(COLUMN('Массив с заданной глубиной'!N37)-$BE$6)),2*PI()),"")</f>
        <v/>
      </c>
      <c r="BV37" s="28" t="str">
        <f>IF(ISNUMBER('Массив с заданной глубиной'!O37),MOD(IF((COLUMN('Массив с заданной глубиной'!O37)-$BE$6)&gt;0,1-$BD$4,IF((ROW('Массив с заданной глубиной'!O37)-$BE$7)&lt;0,-$BD$4,2-$BD$4))*PI()+ATAN((ROW('Массив с заданной глубиной'!O37)-$BE$7)/(COLUMN('Массив с заданной глубиной'!O37)-$BE$6)),2*PI()),"")</f>
        <v/>
      </c>
      <c r="BW37" s="28" t="str">
        <f>IF(ISNUMBER('Массив с заданной глубиной'!P37),MOD(IF((COLUMN('Массив с заданной глубиной'!P37)-$BE$6)&gt;0,1-$BD$4,IF((ROW('Массив с заданной глубиной'!P37)-$BE$7)&lt;0,-$BD$4,2-$BD$4))*PI()+ATAN((ROW('Массив с заданной глубиной'!P37)-$BE$7)/(COLUMN('Массив с заданной глубиной'!P37)-$BE$6)),2*PI()),"")</f>
        <v/>
      </c>
      <c r="BX37" s="28" t="str">
        <f>IF(ISNUMBER('Массив с заданной глубиной'!Q37),MOD(IF((COLUMN('Массив с заданной глубиной'!Q37)-$BE$6)&gt;0,1-$BD$4,IF((ROW('Массив с заданной глубиной'!Q37)-$BE$7)&lt;0,-$BD$4,2-$BD$4))*PI()+ATAN((ROW('Массив с заданной глубиной'!Q37)-$BE$7)/(COLUMN('Массив с заданной глубиной'!Q37)-$BE$6)),2*PI()),"")</f>
        <v/>
      </c>
      <c r="BY37" s="28" t="str">
        <f>IF(ISNUMBER('Массив с заданной глубиной'!R37),MOD(IF((COLUMN('Массив с заданной глубиной'!R37)-$BE$6)&gt;0,1-$BD$4,IF((ROW('Массив с заданной глубиной'!R37)-$BE$7)&lt;0,-$BD$4,2-$BD$4))*PI()+ATAN((ROW('Массив с заданной глубиной'!R37)-$BE$7)/(COLUMN('Массив с заданной глубиной'!R37)-$BE$6)),2*PI()),"")</f>
        <v/>
      </c>
      <c r="BZ37" s="28" t="str">
        <f>IF(ISNUMBER('Массив с заданной глубиной'!S37),MOD(IF((COLUMN('Массив с заданной глубиной'!S37)-$BE$6)&gt;0,1-$BD$4,IF((ROW('Массив с заданной глубиной'!S37)-$BE$7)&lt;0,-$BD$4,2-$BD$4))*PI()+ATAN((ROW('Массив с заданной глубиной'!S37)-$BE$7)/(COLUMN('Массив с заданной глубиной'!S37)-$BE$6)),2*PI()),"")</f>
        <v/>
      </c>
      <c r="CA37" s="28" t="str">
        <f>IF(ISNUMBER('Массив с заданной глубиной'!T37),MOD(IF((COLUMN('Массив с заданной глубиной'!T37)-$BE$6)&gt;0,1-$BD$4,IF((ROW('Массив с заданной глубиной'!T37)-$BE$7)&lt;0,-$BD$4,2-$BD$4))*PI()+ATAN((ROW('Массив с заданной глубиной'!T37)-$BE$7)/(COLUMN('Массив с заданной глубиной'!T37)-$BE$6)),2*PI()),"")</f>
        <v/>
      </c>
      <c r="CB37" s="28" t="str">
        <f>IF(ISNUMBER('Массив с заданной глубиной'!U37),MOD(IF((COLUMN('Массив с заданной глубиной'!U37)-$BE$6)&gt;0,1-$BD$4,IF((ROW('Массив с заданной глубиной'!U37)-$BE$7)&lt;0,-$BD$4,2-$BD$4))*PI()+ATAN((ROW('Массив с заданной глубиной'!U37)-$BE$7)/(COLUMN('Массив с заданной глубиной'!U37)-$BE$6)),2*PI()),"")</f>
        <v/>
      </c>
      <c r="CC37" s="28" t="str">
        <f>IF(ISNUMBER('Массив с заданной глубиной'!V37),MOD(IF((COLUMN('Массив с заданной глубиной'!V37)-$BE$6)&gt;0,1-$BD$4,IF((ROW('Массив с заданной глубиной'!V37)-$BE$7)&lt;0,-$BD$4,2-$BD$4))*PI()+ATAN((ROW('Массив с заданной глубиной'!V37)-$BE$7)/(COLUMN('Массив с заданной глубиной'!V37)-$BE$6)),2*PI()),"")</f>
        <v/>
      </c>
      <c r="CD37" s="28" t="str">
        <f>IF(ISNUMBER('Массив с заданной глубиной'!W37),MOD(IF((COLUMN('Массив с заданной глубиной'!W37)-$BE$6)&gt;0,1-$BD$4,IF((ROW('Массив с заданной глубиной'!W37)-$BE$7)&lt;0,-$BD$4,2-$BD$4))*PI()+ATAN((ROW('Массив с заданной глубиной'!W37)-$BE$7)/(COLUMN('Массив с заданной глубиной'!W37)-$BE$6)),2*PI()),"")</f>
        <v/>
      </c>
      <c r="CE37" s="28" t="str">
        <f>IF(ISNUMBER('Массив с заданной глубиной'!X37),MOD(IF((COLUMN('Массив с заданной глубиной'!X37)-$BE$6)&gt;0,1-$BD$4,IF((ROW('Массив с заданной глубиной'!X37)-$BE$7)&lt;0,-$BD$4,2-$BD$4))*PI()+ATAN((ROW('Массив с заданной глубиной'!X37)-$BE$7)/(COLUMN('Массив с заданной глубиной'!X37)-$BE$6)),2*PI()),"")</f>
        <v/>
      </c>
      <c r="CF37" s="28" t="str">
        <f>IF(ISNUMBER('Массив с заданной глубиной'!Y37),MOD(IF((COLUMN('Массив с заданной глубиной'!Y37)-$BE$6)&gt;0,1-$BD$4,IF((ROW('Массив с заданной глубиной'!Y37)-$BE$7)&lt;0,-$BD$4,2-$BD$4))*PI()+ATAN((ROW('Массив с заданной глубиной'!Y37)-$BE$7)/(COLUMN('Массив с заданной глубиной'!Y37)-$BE$6)),2*PI()),"")</f>
        <v/>
      </c>
      <c r="CG37" s="28" t="str">
        <f>IF(ISNUMBER('Массив с заданной глубиной'!Z37),MOD(IF((COLUMN('Массив с заданной глубиной'!Z37)-$BE$6)&gt;0,1-$BD$4,IF((ROW('Массив с заданной глубиной'!Z37)-$BE$7)&lt;0,-$BD$4,2-$BD$4))*PI()+ATAN((ROW('Массив с заданной глубиной'!Z37)-$BE$7)/(COLUMN('Массив с заданной глубиной'!Z37)-$BE$6)),2*PI()),"")</f>
        <v/>
      </c>
      <c r="CH37" s="28" t="str">
        <f>IF(ISNUMBER('Массив с заданной глубиной'!AA37),MOD(IF((COLUMN('Массив с заданной глубиной'!AA37)-$BE$6)&gt;0,1-$BD$4,IF((ROW('Массив с заданной глубиной'!AA37)-$BE$7)&lt;0,-$BD$4,2-$BD$4))*PI()+ATAN((ROW('Массив с заданной глубиной'!AA37)-$BE$7)/(COLUMN('Массив с заданной глубиной'!AA37)-$BE$6)),2*PI()),"")</f>
        <v/>
      </c>
      <c r="CI37" s="28" t="str">
        <f>IF(ISNUMBER('Массив с заданной глубиной'!AB37),MOD(IF((COLUMN('Массив с заданной глубиной'!AB37)-$BE$6)&gt;0,1-$BD$4,IF((ROW('Массив с заданной глубиной'!AB37)-$BE$7)&lt;0,-$BD$4,2-$BD$4))*PI()+ATAN((ROW('Массив с заданной глубиной'!AB37)-$BE$7)/(COLUMN('Массив с заданной глубиной'!AB37)-$BE$6)),2*PI()),"")</f>
        <v/>
      </c>
      <c r="CJ37" s="28" t="str">
        <f>IF(ISNUMBER('Массив с заданной глубиной'!AC37),MOD(IF((COLUMN('Массив с заданной глубиной'!AC37)-$BE$6)&gt;0,1-$BD$4,IF((ROW('Массив с заданной глубиной'!AC37)-$BE$7)&lt;0,-$BD$4,2-$BD$4))*PI()+ATAN((ROW('Массив с заданной глубиной'!AC37)-$BE$7)/(COLUMN('Массив с заданной глубиной'!AC37)-$BE$6)),2*PI()),"")</f>
        <v/>
      </c>
      <c r="CK37" s="28" t="str">
        <f>IF(ISNUMBER('Массив с заданной глубиной'!AD37),MOD(IF((COLUMN('Массив с заданной глубиной'!AD37)-$BE$6)&gt;0,1-$BD$4,IF((ROW('Массив с заданной глубиной'!AD37)-$BE$7)&lt;0,-$BD$4,2-$BD$4))*PI()+ATAN((ROW('Массив с заданной глубиной'!AD37)-$BE$7)/(COLUMN('Массив с заданной глубиной'!AD37)-$BE$6)),2*PI()),"")</f>
        <v/>
      </c>
      <c r="CL37" s="28" t="str">
        <f>IF(ISNUMBER('Массив с заданной глубиной'!AE37),MOD(IF((COLUMN('Массив с заданной глубиной'!AE37)-$BE$6)&gt;0,1-$BD$4,IF((ROW('Массив с заданной глубиной'!AE37)-$BE$7)&lt;0,-$BD$4,2-$BD$4))*PI()+ATAN((ROW('Массив с заданной глубиной'!AE37)-$BE$7)/(COLUMN('Массив с заданной глубиной'!AE37)-$BE$6)),2*PI()),"")</f>
        <v/>
      </c>
      <c r="CM37" s="28" t="str">
        <f>IF(ISNUMBER('Массив с заданной глубиной'!AF37),MOD(IF((COLUMN('Массив с заданной глубиной'!AF37)-$BE$6)&gt;0,1-$BD$4,IF((ROW('Массив с заданной глубиной'!AF37)-$BE$7)&lt;0,-$BD$4,2-$BD$4))*PI()+ATAN((ROW('Массив с заданной глубиной'!AF37)-$BE$7)/(COLUMN('Массив с заданной глубиной'!AF37)-$BE$6)),2*PI()),"")</f>
        <v/>
      </c>
      <c r="CN37" s="28" t="str">
        <f>IF(ISNUMBER('Массив с заданной глубиной'!AG37),MOD(IF((COLUMN('Массив с заданной глубиной'!AG37)-$BE$6)&gt;0,1-$BD$4,IF((ROW('Массив с заданной глубиной'!AG37)-$BE$7)&lt;0,-$BD$4,2-$BD$4))*PI()+ATAN((ROW('Массив с заданной глубиной'!AG37)-$BE$7)/(COLUMN('Массив с заданной глубиной'!AG37)-$BE$6)),2*PI()),"")</f>
        <v/>
      </c>
      <c r="CO37" s="28" t="str">
        <f>IF(ISNUMBER('Массив с заданной глубиной'!AH37),MOD(IF((COLUMN('Массив с заданной глубиной'!AH37)-$BE$6)&gt;0,1-$BD$4,IF((ROW('Массив с заданной глубиной'!AH37)-$BE$7)&lt;0,-$BD$4,2-$BD$4))*PI()+ATAN((ROW('Массив с заданной глубиной'!AH37)-$BE$7)/(COLUMN('Массив с заданной глубиной'!AH37)-$BE$6)),2*PI()),"")</f>
        <v/>
      </c>
      <c r="CP37" s="28" t="str">
        <f>IF(ISNUMBER('Массив с заданной глубиной'!AI37),MOD(IF((COLUMN('Массив с заданной глубиной'!AI37)-$BE$6)&gt;0,1-$BD$4,IF((ROW('Массив с заданной глубиной'!AI37)-$BE$7)&lt;0,-$BD$4,2-$BD$4))*PI()+ATAN((ROW('Массив с заданной глубиной'!AI37)-$BE$7)/(COLUMN('Массив с заданной глубиной'!AI37)-$BE$6)),2*PI()),"")</f>
        <v/>
      </c>
      <c r="CQ37" s="28" t="str">
        <f>IF(ISNUMBER('Массив с заданной глубиной'!AJ37),MOD(IF((COLUMN('Массив с заданной глубиной'!AJ37)-$BE$6)&gt;0,1-$BD$4,IF((ROW('Массив с заданной глубиной'!AJ37)-$BE$7)&lt;0,-$BD$4,2-$BD$4))*PI()+ATAN((ROW('Массив с заданной глубиной'!AJ37)-$BE$7)/(COLUMN('Массив с заданной глубиной'!AJ37)-$BE$6)),2*PI()),"")</f>
        <v/>
      </c>
      <c r="CR37" s="28" t="str">
        <f>IF(ISNUMBER('Массив с заданной глубиной'!AK37),MOD(IF((COLUMN('Массив с заданной глубиной'!AK37)-$BE$6)&gt;0,1-$BD$4,IF((ROW('Массив с заданной глубиной'!AK37)-$BE$7)&lt;0,-$BD$4,2-$BD$4))*PI()+ATAN((ROW('Массив с заданной глубиной'!AK37)-$BE$7)/(COLUMN('Массив с заданной глубиной'!AK37)-$BE$6)),2*PI()),"")</f>
        <v/>
      </c>
      <c r="CS37" s="28" t="str">
        <f>IF(ISNUMBER('Массив с заданной глубиной'!AL37),MOD(IF((COLUMN('Массив с заданной глубиной'!AL37)-$BE$6)&gt;0,1-$BD$4,IF((ROW('Массив с заданной глубиной'!AL37)-$BE$7)&lt;0,-$BD$4,2-$BD$4))*PI()+ATAN((ROW('Массив с заданной глубиной'!AL37)-$BE$7)/(COLUMN('Массив с заданной глубиной'!AL37)-$BE$6)),2*PI()),"")</f>
        <v/>
      </c>
      <c r="CT37" s="28" t="str">
        <f>IF(ISNUMBER('Массив с заданной глубиной'!AM37),MOD(IF((COLUMN('Массив с заданной глубиной'!AM37)-$BE$6)&gt;0,1-$BD$4,IF((ROW('Массив с заданной глубиной'!AM37)-$BE$7)&lt;0,-$BD$4,2-$BD$4))*PI()+ATAN((ROW('Массив с заданной глубиной'!AM37)-$BE$7)/(COLUMN('Массив с заданной глубиной'!AM37)-$BE$6)),2*PI()),"")</f>
        <v/>
      </c>
      <c r="CU37" s="28" t="str">
        <f>IF(ISNUMBER('Массив с заданной глубиной'!AN37),MOD(IF((COLUMN('Массив с заданной глубиной'!AN37)-$BE$6)&gt;0,1-$BD$4,IF((ROW('Массив с заданной глубиной'!AN37)-$BE$7)&lt;0,-$BD$4,2-$BD$4))*PI()+ATAN((ROW('Массив с заданной глубиной'!AN37)-$BE$7)/(COLUMN('Массив с заданной глубиной'!AN37)-$BE$6)),2*PI()),"")</f>
        <v/>
      </c>
      <c r="CV37" s="28" t="str">
        <f>IF(ISNUMBER('Массив с заданной глубиной'!AO37),MOD(IF((COLUMN('Массив с заданной глубиной'!AO37)-$BE$6)&gt;0,1-$BD$4,IF((ROW('Массив с заданной глубиной'!AO37)-$BE$7)&lt;0,-$BD$4,2-$BD$4))*PI()+ATAN((ROW('Массив с заданной глубиной'!AO37)-$BE$7)/(COLUMN('Массив с заданной глубиной'!AO37)-$BE$6)),2*PI()),"")</f>
        <v/>
      </c>
      <c r="CW37" s="28" t="str">
        <f>IF(ISNUMBER('Массив с заданной глубиной'!AP37),MOD(IF((COLUMN('Массив с заданной глубиной'!AP37)-$BE$6)&gt;0,1-$BD$4,IF((ROW('Массив с заданной глубиной'!AP37)-$BE$7)&lt;0,-$BD$4,2-$BD$4))*PI()+ATAN((ROW('Массив с заданной глубиной'!AP37)-$BE$7)/(COLUMN('Массив с заданной глубиной'!AP37)-$BE$6)),2*PI()),"")</f>
        <v/>
      </c>
      <c r="CX37" s="28">
        <f>IF(ISNUMBER('Массив с заданной глубиной'!AQ37),MOD(IF((COLUMN('Массив с заданной глубиной'!AQ37)-$BE$6)&gt;0,1-$BD$4,IF((ROW('Массив с заданной глубиной'!AQ37)-$BE$7)&lt;0,-$BD$4,2-$BD$4))*PI()+ATAN((ROW('Массив с заданной глубиной'!AQ37)-$BE$7)/(COLUMN('Массив с заданной глубиной'!AQ37)-$BE$6)),2*PI()),"")</f>
        <v>2.9425088067354683</v>
      </c>
      <c r="CY37" s="28" t="str">
        <f>IF(ISNUMBER('Массив с заданной глубиной'!AR37),MOD(IF((COLUMN('Массив с заданной глубиной'!AR37)-$BE$6)&gt;0,1-$BD$4,IF((ROW('Массив с заданной глубиной'!AR37)-$BE$7)&lt;0,-$BD$4,2-$BD$4))*PI()+ATAN((ROW('Массив с заданной глубиной'!AR37)-$BE$7)/(COLUMN('Массив с заданной глубиной'!AR37)-$BE$6)),2*PI()),"")</f>
        <v/>
      </c>
      <c r="CZ37" s="28" t="str">
        <f>IF(ISNUMBER('Массив с заданной глубиной'!AS37),MOD(IF((COLUMN('Массив с заданной глубиной'!AS37)-$BE$6)&gt;0,1-$BD$4,IF((ROW('Массив с заданной глубиной'!AS37)-$BE$7)&lt;0,-$BD$4,2-$BD$4))*PI()+ATAN((ROW('Массив с заданной глубиной'!AS37)-$BE$7)/(COLUMN('Массив с заданной глубиной'!AS37)-$BE$6)),2*PI()),"")</f>
        <v/>
      </c>
      <c r="DA37" s="28" t="str">
        <f>IF(ISNUMBER('Массив с заданной глубиной'!AT37),MOD(IF((COLUMN('Массив с заданной глубиной'!AT37)-$BE$6)&gt;0,1-$BD$4,IF((ROW('Массив с заданной глубиной'!AT37)-$BE$7)&lt;0,-$BD$4,2-$BD$4))*PI()+ATAN((ROW('Массив с заданной глубиной'!AT37)-$BE$7)/(COLUMN('Массив с заданной глубиной'!AT37)-$BE$6)),2*PI()),"")</f>
        <v/>
      </c>
      <c r="DB37" s="28" t="str">
        <f>IF(ISNUMBER('Массив с заданной глубиной'!AU37),MOD(IF((COLUMN('Массив с заданной глубиной'!AU37)-$BE$6)&gt;0,1-$BD$4,IF((ROW('Массив с заданной глубиной'!AU37)-$BE$7)&lt;0,-$BD$4,2-$BD$4))*PI()+ATAN((ROW('Массив с заданной глубиной'!AU37)-$BE$7)/(COLUMN('Массив с заданной глубиной'!AU37)-$BE$6)),2*PI()),"")</f>
        <v/>
      </c>
      <c r="DC37" s="28" t="str">
        <f>IF(ISNUMBER('Массив с заданной глубиной'!AV37),MOD(IF((COLUMN('Массив с заданной глубиной'!AV37)-$BE$6)&gt;0,1-$BD$4,IF((ROW('Массив с заданной глубиной'!AV37)-$BE$7)&lt;0,-$BD$4,2-$BD$4))*PI()+ATAN((ROW('Массив с заданной глубиной'!AV37)-$BE$7)/(COLUMN('Массив с заданной глубиной'!AV37)-$BE$6)),2*PI()),"")</f>
        <v/>
      </c>
      <c r="DD37" s="28" t="str">
        <f>IF(ISNUMBER('Массив с заданной глубиной'!AW37),MOD(IF((COLUMN('Массив с заданной глубиной'!AW37)-$BE$6)&gt;0,1-$BD$4,IF((ROW('Массив с заданной глубиной'!AW37)-$BE$7)&lt;0,-$BD$4,2-$BD$4))*PI()+ATAN((ROW('Массив с заданной глубиной'!AW37)-$BE$7)/(COLUMN('Массив с заданной глубиной'!AW37)-$BE$6)),2*PI()),"")</f>
        <v/>
      </c>
      <c r="DE37" s="28" t="str">
        <f>IF(ISNUMBER('Массив с заданной глубиной'!AX37),MOD(IF((COLUMN('Массив с заданной глубиной'!AX37)-$BE$6)&gt;0,1-$BD$4,IF((ROW('Массив с заданной глубиной'!AX37)-$BE$7)&lt;0,-$BD$4,2-$BD$4))*PI()+ATAN((ROW('Массив с заданной глубиной'!AX37)-$BE$7)/(COLUMN('Массив с заданной глубиной'!AX37)-$BE$6)),2*PI()),"")</f>
        <v/>
      </c>
      <c r="DF37" s="28" t="str">
        <f>IF(ISNUMBER('Массив с заданной глубиной'!AY37),MOD(IF((COLUMN('Массив с заданной глубиной'!AY37)-$BE$6)&gt;0,1-$BD$4,IF((ROW('Массив с заданной глубиной'!AY37)-$BE$7)&lt;0,-$BD$4,2-$BD$4))*PI()+ATAN((ROW('Массив с заданной глубиной'!AY37)-$BE$7)/(COLUMN('Массив с заданной глубиной'!AY37)-$BE$6)),2*PI()),"")</f>
        <v/>
      </c>
    </row>
    <row r="38" spans="2:110" ht="18" customHeight="1" thickBot="1" x14ac:dyDescent="0.3">
      <c r="B38" s="27" t="str">
        <f>IF('Массив с заданной глубиной'!B38=$BD$3,
RANK(BI38,$BI$2:$DF$51,1),"")</f>
        <v/>
      </c>
      <c r="C38" s="27" t="str">
        <f>IF('Массив с заданной глубиной'!C38=$BD$3,
RANK(BJ38,$BI$2:$DF$51,1),"")</f>
        <v/>
      </c>
      <c r="D38" s="27" t="str">
        <f>IF('Массив с заданной глубиной'!D38=$BD$3,
RANK(BK38,$BI$2:$DF$51,1),"")</f>
        <v/>
      </c>
      <c r="E38" s="27" t="str">
        <f>IF('Массив с заданной глубиной'!E38=$BD$3,
RANK(BL38,$BI$2:$DF$51,1),"")</f>
        <v/>
      </c>
      <c r="F38" s="27" t="str">
        <f>IF('Массив с заданной глубиной'!F38=$BD$3,
RANK(BM38,$BI$2:$DF$51,1),"")</f>
        <v/>
      </c>
      <c r="G38" s="27" t="str">
        <f>IF('Массив с заданной глубиной'!G38=$BD$3,
RANK(BN38,$BI$2:$DF$51,1),"")</f>
        <v/>
      </c>
      <c r="H38" s="27" t="str">
        <f>IF('Массив с заданной глубиной'!H38=$BD$3,
RANK(BO38,$BI$2:$DF$51,1),"")</f>
        <v/>
      </c>
      <c r="I38" s="27" t="str">
        <f>IF('Массив с заданной глубиной'!I38=$BD$3,
RANK(BP38,$BI$2:$DF$51,1),"")</f>
        <v/>
      </c>
      <c r="J38" s="27">
        <f>IF('Массив с заданной глубиной'!J38=$BD$3,
RANK(BQ38,$BI$2:$DF$51,1),"")</f>
        <v>111</v>
      </c>
      <c r="K38" s="27" t="str">
        <f>IF('Массив с заданной глубиной'!K38=$BD$3,
RANK(BR38,$BI$2:$DF$51,1),"")</f>
        <v/>
      </c>
      <c r="L38" s="27" t="str">
        <f>IF('Массив с заданной глубиной'!L38=$BD$3,
RANK(BS38,$BI$2:$DF$51,1),"")</f>
        <v/>
      </c>
      <c r="M38" s="27" t="str">
        <f>IF('Массив с заданной глубиной'!M38=$BD$3,
RANK(BT38,$BI$2:$DF$51,1),"")</f>
        <v/>
      </c>
      <c r="N38" s="27" t="str">
        <f>IF('Массив с заданной глубиной'!N38=$BD$3,
RANK(BU38,$BI$2:$DF$51,1),"")</f>
        <v/>
      </c>
      <c r="O38" s="27" t="str">
        <f>IF('Массив с заданной глубиной'!O38=$BD$3,
RANK(BV38,$BI$2:$DF$51,1),"")</f>
        <v/>
      </c>
      <c r="P38" s="27" t="str">
        <f>IF('Массив с заданной глубиной'!P38=$BD$3,
RANK(BW38,$BI$2:$DF$51,1),"")</f>
        <v/>
      </c>
      <c r="Q38" s="27" t="str">
        <f>IF('Массив с заданной глубиной'!Q38=$BD$3,
RANK(BX38,$BI$2:$DF$51,1),"")</f>
        <v/>
      </c>
      <c r="R38" s="27" t="str">
        <f>IF('Массив с заданной глубиной'!R38=$BD$3,
RANK(BY38,$BI$2:$DF$51,1),"")</f>
        <v/>
      </c>
      <c r="S38" s="27" t="str">
        <f>IF('Массив с заданной глубиной'!S38=$BD$3,
RANK(BZ38,$BI$2:$DF$51,1),"")</f>
        <v/>
      </c>
      <c r="T38" s="27" t="str">
        <f>IF('Массив с заданной глубиной'!T38=$BD$3,
RANK(CA38,$BI$2:$DF$51,1),"")</f>
        <v/>
      </c>
      <c r="U38" s="27" t="str">
        <f>IF('Массив с заданной глубиной'!U38=$BD$3,
RANK(CB38,$BI$2:$DF$51,1),"")</f>
        <v/>
      </c>
      <c r="V38" s="27" t="str">
        <f>IF('Массив с заданной глубиной'!V38=$BD$3,
RANK(CC38,$BI$2:$DF$51,1),"")</f>
        <v/>
      </c>
      <c r="W38" s="27" t="str">
        <f>IF('Массив с заданной глубиной'!W38=$BD$3,
RANK(CD38,$BI$2:$DF$51,1),"")</f>
        <v/>
      </c>
      <c r="X38" s="27" t="str">
        <f>IF('Массив с заданной глубиной'!X38=$BD$3,
RANK(CE38,$BI$2:$DF$51,1),"")</f>
        <v/>
      </c>
      <c r="Y38" s="27" t="str">
        <f>IF('Массив с заданной глубиной'!Y38=$BD$3,
RANK(CF38,$BI$2:$DF$51,1),"")</f>
        <v/>
      </c>
      <c r="Z38" s="27" t="str">
        <f>IF('Массив с заданной глубиной'!Z38=$BD$3,
RANK(CG38,$BI$2:$DF$51,1),"")</f>
        <v/>
      </c>
      <c r="AA38" s="27" t="str">
        <f>IF('Массив с заданной глубиной'!AA38=$BD$3,
RANK(CH38,$BI$2:$DF$51,1),"")</f>
        <v/>
      </c>
      <c r="AB38" s="27" t="str">
        <f>IF('Массив с заданной глубиной'!AB38=$BD$3,
RANK(CI38,$BI$2:$DF$51,1),"")</f>
        <v/>
      </c>
      <c r="AC38" s="27" t="str">
        <f>IF('Массив с заданной глубиной'!AC38=$BD$3,
RANK(CJ38,$BI$2:$DF$51,1),"")</f>
        <v/>
      </c>
      <c r="AD38" s="27" t="str">
        <f>IF('Массив с заданной глубиной'!AD38=$BD$3,
RANK(CK38,$BI$2:$DF$51,1),"")</f>
        <v/>
      </c>
      <c r="AE38" s="27" t="str">
        <f>IF('Массив с заданной глубиной'!AE38=$BD$3,
RANK(CL38,$BI$2:$DF$51,1),"")</f>
        <v/>
      </c>
      <c r="AF38" s="27" t="str">
        <f>IF('Массив с заданной глубиной'!AF38=$BD$3,
RANK(CM38,$BI$2:$DF$51,1),"")</f>
        <v/>
      </c>
      <c r="AG38" s="27" t="str">
        <f>IF('Массив с заданной глубиной'!AG38=$BD$3,
RANK(CN38,$BI$2:$DF$51,1),"")</f>
        <v/>
      </c>
      <c r="AH38" s="27" t="str">
        <f>IF('Массив с заданной глубиной'!AH38=$BD$3,
RANK(CO38,$BI$2:$DF$51,1),"")</f>
        <v/>
      </c>
      <c r="AI38" s="27" t="str">
        <f>IF('Массив с заданной глубиной'!AI38=$BD$3,
RANK(CP38,$BI$2:$DF$51,1),"")</f>
        <v/>
      </c>
      <c r="AJ38" s="27" t="str">
        <f>IF('Массив с заданной глубиной'!AJ38=$BD$3,
RANK(CQ38,$BI$2:$DF$51,1),"")</f>
        <v/>
      </c>
      <c r="AK38" s="27" t="str">
        <f>IF('Массив с заданной глубиной'!AK38=$BD$3,
RANK(CR38,$BI$2:$DF$51,1),"")</f>
        <v/>
      </c>
      <c r="AL38" s="27" t="str">
        <f>IF('Массив с заданной глубиной'!AL38=$BD$3,
RANK(CS38,$BI$2:$DF$51,1),"")</f>
        <v/>
      </c>
      <c r="AM38" s="27" t="str">
        <f>IF('Массив с заданной глубиной'!AM38=$BD$3,
RANK(CT38,$BI$2:$DF$51,1),"")</f>
        <v/>
      </c>
      <c r="AN38" s="27" t="str">
        <f>IF('Массив с заданной глубиной'!AN38=$BD$3,
RANK(CU38,$BI$2:$DF$51,1),"")</f>
        <v/>
      </c>
      <c r="AO38" s="27" t="str">
        <f>IF('Массив с заданной глубиной'!AO38=$BD$3,
RANK(CV38,$BI$2:$DF$51,1),"")</f>
        <v/>
      </c>
      <c r="AP38" s="27" t="str">
        <f>IF('Массив с заданной глубиной'!AP38=$BD$3,
RANK(CW38,$BI$2:$DF$51,1),"")</f>
        <v/>
      </c>
      <c r="AQ38" s="27">
        <f>IF('Массив с заданной глубиной'!AQ38=$BD$3,
RANK(CX38,$BI$2:$DF$51,1),"")</f>
        <v>68</v>
      </c>
      <c r="AR38" s="27" t="str">
        <f>IF('Массив с заданной глубиной'!AR38=$BD$3,
RANK(CY38,$BI$2:$DF$51,1),"")</f>
        <v/>
      </c>
      <c r="AS38" s="27" t="str">
        <f>IF('Массив с заданной глубиной'!AS38=$BD$3,
RANK(CZ38,$BI$2:$DF$51,1),"")</f>
        <v/>
      </c>
      <c r="AT38" s="27" t="str">
        <f>IF('Массив с заданной глубиной'!AT38=$BD$3,
RANK(DA38,$BI$2:$DF$51,1),"")</f>
        <v/>
      </c>
      <c r="AU38" s="27" t="str">
        <f>IF('Массив с заданной глубиной'!AU38=$BD$3,
RANK(DB38,$BI$2:$DF$51,1),"")</f>
        <v/>
      </c>
      <c r="AV38" s="27" t="str">
        <f>IF('Массив с заданной глубиной'!AV38=$BD$3,
RANK(DC38,$BI$2:$DF$51,1),"")</f>
        <v/>
      </c>
      <c r="AW38" s="27" t="str">
        <f>IF('Массив с заданной глубиной'!AW38=$BD$3,
RANK(DD38,$BI$2:$DF$51,1),"")</f>
        <v/>
      </c>
      <c r="AX38" s="27" t="str">
        <f>IF('Массив с заданной глубиной'!AX38=$BD$3,
RANK(DE38,$BI$2:$DF$51,1),"")</f>
        <v/>
      </c>
      <c r="AY38" s="27" t="str">
        <f>IF('Массив с заданной глубиной'!AY38=$BD$3,
RANK(DF38,$BI$2:$DF$51,1),"")</f>
        <v/>
      </c>
      <c r="BC38" s="26">
        <v>0.26</v>
      </c>
      <c r="BI38" s="28" t="str">
        <f>IF(ISNUMBER('Массив с заданной глубиной'!B38),MOD(IF((COLUMN('Массив с заданной глубиной'!B38)-$BE$6)&gt;0,1-$BD$4,IF((ROW('Массив с заданной глубиной'!B38)-$BE$7)&lt;0,-$BD$4,2-$BD$4))*PI()+ATAN((ROW('Массив с заданной глубиной'!B38)-$BE$7)/(COLUMN('Массив с заданной глубиной'!B38)-$BE$6)),2*PI()),"")</f>
        <v/>
      </c>
      <c r="BJ38" s="28" t="str">
        <f>IF(ISNUMBER('Массив с заданной глубиной'!C38),MOD(IF((COLUMN('Массив с заданной глубиной'!C38)-$BE$6)&gt;0,1-$BD$4,IF((ROW('Массив с заданной глубиной'!C38)-$BE$7)&lt;0,-$BD$4,2-$BD$4))*PI()+ATAN((ROW('Массив с заданной глубиной'!C38)-$BE$7)/(COLUMN('Массив с заданной глубиной'!C38)-$BE$6)),2*PI()),"")</f>
        <v/>
      </c>
      <c r="BK38" s="28" t="str">
        <f>IF(ISNUMBER('Массив с заданной глубиной'!D38),MOD(IF((COLUMN('Массив с заданной глубиной'!D38)-$BE$6)&gt;0,1-$BD$4,IF((ROW('Массив с заданной глубиной'!D38)-$BE$7)&lt;0,-$BD$4,2-$BD$4))*PI()+ATAN((ROW('Массив с заданной глубиной'!D38)-$BE$7)/(COLUMN('Массив с заданной глубиной'!D38)-$BE$6)),2*PI()),"")</f>
        <v/>
      </c>
      <c r="BL38" s="28" t="str">
        <f>IF(ISNUMBER('Массив с заданной глубиной'!E38),MOD(IF((COLUMN('Массив с заданной глубиной'!E38)-$BE$6)&gt;0,1-$BD$4,IF((ROW('Массив с заданной глубиной'!E38)-$BE$7)&lt;0,-$BD$4,2-$BD$4))*PI()+ATAN((ROW('Массив с заданной глубиной'!E38)-$BE$7)/(COLUMN('Массив с заданной глубиной'!E38)-$BE$6)),2*PI()),"")</f>
        <v/>
      </c>
      <c r="BM38" s="28" t="str">
        <f>IF(ISNUMBER('Массив с заданной глубиной'!F38),MOD(IF((COLUMN('Массив с заданной глубиной'!F38)-$BE$6)&gt;0,1-$BD$4,IF((ROW('Массив с заданной глубиной'!F38)-$BE$7)&lt;0,-$BD$4,2-$BD$4))*PI()+ATAN((ROW('Массив с заданной глубиной'!F38)-$BE$7)/(COLUMN('Массив с заданной глубиной'!F38)-$BE$6)),2*PI()),"")</f>
        <v/>
      </c>
      <c r="BN38" s="28" t="str">
        <f>IF(ISNUMBER('Массив с заданной глубиной'!G38),MOD(IF((COLUMN('Массив с заданной глубиной'!G38)-$BE$6)&gt;0,1-$BD$4,IF((ROW('Массив с заданной глубиной'!G38)-$BE$7)&lt;0,-$BD$4,2-$BD$4))*PI()+ATAN((ROW('Массив с заданной глубиной'!G38)-$BE$7)/(COLUMN('Массив с заданной глубиной'!G38)-$BE$6)),2*PI()),"")</f>
        <v/>
      </c>
      <c r="BO38" s="28" t="str">
        <f>IF(ISNUMBER('Массив с заданной глубиной'!H38),MOD(IF((COLUMN('Массив с заданной глубиной'!H38)-$BE$6)&gt;0,1-$BD$4,IF((ROW('Массив с заданной глубиной'!H38)-$BE$7)&lt;0,-$BD$4,2-$BD$4))*PI()+ATAN((ROW('Массив с заданной глубиной'!H38)-$BE$7)/(COLUMN('Массив с заданной глубиной'!H38)-$BE$6)),2*PI()),"")</f>
        <v/>
      </c>
      <c r="BP38" s="28" t="str">
        <f>IF(ISNUMBER('Массив с заданной глубиной'!I38),MOD(IF((COLUMN('Массив с заданной глубиной'!I38)-$BE$6)&gt;0,1-$BD$4,IF((ROW('Массив с заданной глубиной'!I38)-$BE$7)&lt;0,-$BD$4,2-$BD$4))*PI()+ATAN((ROW('Массив с заданной глубиной'!I38)-$BE$7)/(COLUMN('Массив с заданной глубиной'!I38)-$BE$6)),2*PI()),"")</f>
        <v/>
      </c>
      <c r="BQ38" s="28">
        <f>IF(ISNUMBER('Массив с заданной глубиной'!J38),MOD(IF((COLUMN('Массив с заданной глубиной'!J38)-$BE$6)&gt;0,1-$BD$4,IF((ROW('Массив с заданной глубиной'!J38)-$BE$7)&lt;0,-$BD$4,2-$BD$4))*PI()+ATAN((ROW('Массив с заданной глубиной'!J38)-$BE$7)/(COLUMN('Массив с заданной глубиной'!J38)-$BE$6)),2*PI()),"")</f>
        <v>4.7965213724154161</v>
      </c>
      <c r="BR38" s="28" t="str">
        <f>IF(ISNUMBER('Массив с заданной глубиной'!K38),MOD(IF((COLUMN('Массив с заданной глубиной'!K38)-$BE$6)&gt;0,1-$BD$4,IF((ROW('Массив с заданной глубиной'!K38)-$BE$7)&lt;0,-$BD$4,2-$BD$4))*PI()+ATAN((ROW('Массив с заданной глубиной'!K38)-$BE$7)/(COLUMN('Массив с заданной глубиной'!K38)-$BE$6)),2*PI()),"")</f>
        <v/>
      </c>
      <c r="BS38" s="28" t="str">
        <f>IF(ISNUMBER('Массив с заданной глубиной'!L38),MOD(IF((COLUMN('Массив с заданной глубиной'!L38)-$BE$6)&gt;0,1-$BD$4,IF((ROW('Массив с заданной глубиной'!L38)-$BE$7)&lt;0,-$BD$4,2-$BD$4))*PI()+ATAN((ROW('Массив с заданной глубиной'!L38)-$BE$7)/(COLUMN('Массив с заданной глубиной'!L38)-$BE$6)),2*PI()),"")</f>
        <v/>
      </c>
      <c r="BT38" s="28" t="str">
        <f>IF(ISNUMBER('Массив с заданной глубиной'!M38),MOD(IF((COLUMN('Массив с заданной глубиной'!M38)-$BE$6)&gt;0,1-$BD$4,IF((ROW('Массив с заданной глубиной'!M38)-$BE$7)&lt;0,-$BD$4,2-$BD$4))*PI()+ATAN((ROW('Массив с заданной глубиной'!M38)-$BE$7)/(COLUMN('Массив с заданной глубиной'!M38)-$BE$6)),2*PI()),"")</f>
        <v/>
      </c>
      <c r="BU38" s="28" t="str">
        <f>IF(ISNUMBER('Массив с заданной глубиной'!N38),MOD(IF((COLUMN('Массив с заданной глубиной'!N38)-$BE$6)&gt;0,1-$BD$4,IF((ROW('Массив с заданной глубиной'!N38)-$BE$7)&lt;0,-$BD$4,2-$BD$4))*PI()+ATAN((ROW('Массив с заданной глубиной'!N38)-$BE$7)/(COLUMN('Массив с заданной глубиной'!N38)-$BE$6)),2*PI()),"")</f>
        <v/>
      </c>
      <c r="BV38" s="28" t="str">
        <f>IF(ISNUMBER('Массив с заданной глубиной'!O38),MOD(IF((COLUMN('Массив с заданной глубиной'!O38)-$BE$6)&gt;0,1-$BD$4,IF((ROW('Массив с заданной глубиной'!O38)-$BE$7)&lt;0,-$BD$4,2-$BD$4))*PI()+ATAN((ROW('Массив с заданной глубиной'!O38)-$BE$7)/(COLUMN('Массив с заданной глубиной'!O38)-$BE$6)),2*PI()),"")</f>
        <v/>
      </c>
      <c r="BW38" s="28" t="str">
        <f>IF(ISNUMBER('Массив с заданной глубиной'!P38),MOD(IF((COLUMN('Массив с заданной глубиной'!P38)-$BE$6)&gt;0,1-$BD$4,IF((ROW('Массив с заданной глубиной'!P38)-$BE$7)&lt;0,-$BD$4,2-$BD$4))*PI()+ATAN((ROW('Массив с заданной глубиной'!P38)-$BE$7)/(COLUMN('Массив с заданной глубиной'!P38)-$BE$6)),2*PI()),"")</f>
        <v/>
      </c>
      <c r="BX38" s="28" t="str">
        <f>IF(ISNUMBER('Массив с заданной глубиной'!Q38),MOD(IF((COLUMN('Массив с заданной глубиной'!Q38)-$BE$6)&gt;0,1-$BD$4,IF((ROW('Массив с заданной глубиной'!Q38)-$BE$7)&lt;0,-$BD$4,2-$BD$4))*PI()+ATAN((ROW('Массив с заданной глубиной'!Q38)-$BE$7)/(COLUMN('Массив с заданной глубиной'!Q38)-$BE$6)),2*PI()),"")</f>
        <v/>
      </c>
      <c r="BY38" s="28" t="str">
        <f>IF(ISNUMBER('Массив с заданной глубиной'!R38),MOD(IF((COLUMN('Массив с заданной глубиной'!R38)-$BE$6)&gt;0,1-$BD$4,IF((ROW('Массив с заданной глубиной'!R38)-$BE$7)&lt;0,-$BD$4,2-$BD$4))*PI()+ATAN((ROW('Массив с заданной глубиной'!R38)-$BE$7)/(COLUMN('Массив с заданной глубиной'!R38)-$BE$6)),2*PI()),"")</f>
        <v/>
      </c>
      <c r="BZ38" s="28" t="str">
        <f>IF(ISNUMBER('Массив с заданной глубиной'!S38),MOD(IF((COLUMN('Массив с заданной глубиной'!S38)-$BE$6)&gt;0,1-$BD$4,IF((ROW('Массив с заданной глубиной'!S38)-$BE$7)&lt;0,-$BD$4,2-$BD$4))*PI()+ATAN((ROW('Массив с заданной глубиной'!S38)-$BE$7)/(COLUMN('Массив с заданной глубиной'!S38)-$BE$6)),2*PI()),"")</f>
        <v/>
      </c>
      <c r="CA38" s="28" t="str">
        <f>IF(ISNUMBER('Массив с заданной глубиной'!T38),MOD(IF((COLUMN('Массив с заданной глубиной'!T38)-$BE$6)&gt;0,1-$BD$4,IF((ROW('Массив с заданной глубиной'!T38)-$BE$7)&lt;0,-$BD$4,2-$BD$4))*PI()+ATAN((ROW('Массив с заданной глубиной'!T38)-$BE$7)/(COLUMN('Массив с заданной глубиной'!T38)-$BE$6)),2*PI()),"")</f>
        <v/>
      </c>
      <c r="CB38" s="28" t="str">
        <f>IF(ISNUMBER('Массив с заданной глубиной'!U38),MOD(IF((COLUMN('Массив с заданной глубиной'!U38)-$BE$6)&gt;0,1-$BD$4,IF((ROW('Массив с заданной глубиной'!U38)-$BE$7)&lt;0,-$BD$4,2-$BD$4))*PI()+ATAN((ROW('Массив с заданной глубиной'!U38)-$BE$7)/(COLUMN('Массив с заданной глубиной'!U38)-$BE$6)),2*PI()),"")</f>
        <v/>
      </c>
      <c r="CC38" s="28" t="str">
        <f>IF(ISNUMBER('Массив с заданной глубиной'!V38),MOD(IF((COLUMN('Массив с заданной глубиной'!V38)-$BE$6)&gt;0,1-$BD$4,IF((ROW('Массив с заданной глубиной'!V38)-$BE$7)&lt;0,-$BD$4,2-$BD$4))*PI()+ATAN((ROW('Массив с заданной глубиной'!V38)-$BE$7)/(COLUMN('Массив с заданной глубиной'!V38)-$BE$6)),2*PI()),"")</f>
        <v/>
      </c>
      <c r="CD38" s="28" t="str">
        <f>IF(ISNUMBER('Массив с заданной глубиной'!W38),MOD(IF((COLUMN('Массив с заданной глубиной'!W38)-$BE$6)&gt;0,1-$BD$4,IF((ROW('Массив с заданной глубиной'!W38)-$BE$7)&lt;0,-$BD$4,2-$BD$4))*PI()+ATAN((ROW('Массив с заданной глубиной'!W38)-$BE$7)/(COLUMN('Массив с заданной глубиной'!W38)-$BE$6)),2*PI()),"")</f>
        <v/>
      </c>
      <c r="CE38" s="28" t="str">
        <f>IF(ISNUMBER('Массив с заданной глубиной'!X38),MOD(IF((COLUMN('Массив с заданной глубиной'!X38)-$BE$6)&gt;0,1-$BD$4,IF((ROW('Массив с заданной глубиной'!X38)-$BE$7)&lt;0,-$BD$4,2-$BD$4))*PI()+ATAN((ROW('Массив с заданной глубиной'!X38)-$BE$7)/(COLUMN('Массив с заданной глубиной'!X38)-$BE$6)),2*PI()),"")</f>
        <v/>
      </c>
      <c r="CF38" s="28" t="str">
        <f>IF(ISNUMBER('Массив с заданной глубиной'!Y38),MOD(IF((COLUMN('Массив с заданной глубиной'!Y38)-$BE$6)&gt;0,1-$BD$4,IF((ROW('Массив с заданной глубиной'!Y38)-$BE$7)&lt;0,-$BD$4,2-$BD$4))*PI()+ATAN((ROW('Массив с заданной глубиной'!Y38)-$BE$7)/(COLUMN('Массив с заданной глубиной'!Y38)-$BE$6)),2*PI()),"")</f>
        <v/>
      </c>
      <c r="CG38" s="28" t="str">
        <f>IF(ISNUMBER('Массив с заданной глубиной'!Z38),MOD(IF((COLUMN('Массив с заданной глубиной'!Z38)-$BE$6)&gt;0,1-$BD$4,IF((ROW('Массив с заданной глубиной'!Z38)-$BE$7)&lt;0,-$BD$4,2-$BD$4))*PI()+ATAN((ROW('Массив с заданной глубиной'!Z38)-$BE$7)/(COLUMN('Массив с заданной глубиной'!Z38)-$BE$6)),2*PI()),"")</f>
        <v/>
      </c>
      <c r="CH38" s="28" t="str">
        <f>IF(ISNUMBER('Массив с заданной глубиной'!AA38),MOD(IF((COLUMN('Массив с заданной глубиной'!AA38)-$BE$6)&gt;0,1-$BD$4,IF((ROW('Массив с заданной глубиной'!AA38)-$BE$7)&lt;0,-$BD$4,2-$BD$4))*PI()+ATAN((ROW('Массив с заданной глубиной'!AA38)-$BE$7)/(COLUMN('Массив с заданной глубиной'!AA38)-$BE$6)),2*PI()),"")</f>
        <v/>
      </c>
      <c r="CI38" s="28" t="str">
        <f>IF(ISNUMBER('Массив с заданной глубиной'!AB38),MOD(IF((COLUMN('Массив с заданной глубиной'!AB38)-$BE$6)&gt;0,1-$BD$4,IF((ROW('Массив с заданной глубиной'!AB38)-$BE$7)&lt;0,-$BD$4,2-$BD$4))*PI()+ATAN((ROW('Массив с заданной глубиной'!AB38)-$BE$7)/(COLUMN('Массив с заданной глубиной'!AB38)-$BE$6)),2*PI()),"")</f>
        <v/>
      </c>
      <c r="CJ38" s="28" t="str">
        <f>IF(ISNUMBER('Массив с заданной глубиной'!AC38),MOD(IF((COLUMN('Массив с заданной глубиной'!AC38)-$BE$6)&gt;0,1-$BD$4,IF((ROW('Массив с заданной глубиной'!AC38)-$BE$7)&lt;0,-$BD$4,2-$BD$4))*PI()+ATAN((ROW('Массив с заданной глубиной'!AC38)-$BE$7)/(COLUMN('Массив с заданной глубиной'!AC38)-$BE$6)),2*PI()),"")</f>
        <v/>
      </c>
      <c r="CK38" s="28" t="str">
        <f>IF(ISNUMBER('Массив с заданной глубиной'!AD38),MOD(IF((COLUMN('Массив с заданной глубиной'!AD38)-$BE$6)&gt;0,1-$BD$4,IF((ROW('Массив с заданной глубиной'!AD38)-$BE$7)&lt;0,-$BD$4,2-$BD$4))*PI()+ATAN((ROW('Массив с заданной глубиной'!AD38)-$BE$7)/(COLUMN('Массив с заданной глубиной'!AD38)-$BE$6)),2*PI()),"")</f>
        <v/>
      </c>
      <c r="CL38" s="28" t="str">
        <f>IF(ISNUMBER('Массив с заданной глубиной'!AE38),MOD(IF((COLUMN('Массив с заданной глубиной'!AE38)-$BE$6)&gt;0,1-$BD$4,IF((ROW('Массив с заданной глубиной'!AE38)-$BE$7)&lt;0,-$BD$4,2-$BD$4))*PI()+ATAN((ROW('Массив с заданной глубиной'!AE38)-$BE$7)/(COLUMN('Массив с заданной глубиной'!AE38)-$BE$6)),2*PI()),"")</f>
        <v/>
      </c>
      <c r="CM38" s="28" t="str">
        <f>IF(ISNUMBER('Массив с заданной глубиной'!AF38),MOD(IF((COLUMN('Массив с заданной глубиной'!AF38)-$BE$6)&gt;0,1-$BD$4,IF((ROW('Массив с заданной глубиной'!AF38)-$BE$7)&lt;0,-$BD$4,2-$BD$4))*PI()+ATAN((ROW('Массив с заданной глубиной'!AF38)-$BE$7)/(COLUMN('Массив с заданной глубиной'!AF38)-$BE$6)),2*PI()),"")</f>
        <v/>
      </c>
      <c r="CN38" s="28" t="str">
        <f>IF(ISNUMBER('Массив с заданной глубиной'!AG38),MOD(IF((COLUMN('Массив с заданной глубиной'!AG38)-$BE$6)&gt;0,1-$BD$4,IF((ROW('Массив с заданной глубиной'!AG38)-$BE$7)&lt;0,-$BD$4,2-$BD$4))*PI()+ATAN((ROW('Массив с заданной глубиной'!AG38)-$BE$7)/(COLUMN('Массив с заданной глубиной'!AG38)-$BE$6)),2*PI()),"")</f>
        <v/>
      </c>
      <c r="CO38" s="28" t="str">
        <f>IF(ISNUMBER('Массив с заданной глубиной'!AH38),MOD(IF((COLUMN('Массив с заданной глубиной'!AH38)-$BE$6)&gt;0,1-$BD$4,IF((ROW('Массив с заданной глубиной'!AH38)-$BE$7)&lt;0,-$BD$4,2-$BD$4))*PI()+ATAN((ROW('Массив с заданной глубиной'!AH38)-$BE$7)/(COLUMN('Массив с заданной глубиной'!AH38)-$BE$6)),2*PI()),"")</f>
        <v/>
      </c>
      <c r="CP38" s="28" t="str">
        <f>IF(ISNUMBER('Массив с заданной глубиной'!AI38),MOD(IF((COLUMN('Массив с заданной глубиной'!AI38)-$BE$6)&gt;0,1-$BD$4,IF((ROW('Массив с заданной глубиной'!AI38)-$BE$7)&lt;0,-$BD$4,2-$BD$4))*PI()+ATAN((ROW('Массив с заданной глубиной'!AI38)-$BE$7)/(COLUMN('Массив с заданной глубиной'!AI38)-$BE$6)),2*PI()),"")</f>
        <v/>
      </c>
      <c r="CQ38" s="28" t="str">
        <f>IF(ISNUMBER('Массив с заданной глубиной'!AJ38),MOD(IF((COLUMN('Массив с заданной глубиной'!AJ38)-$BE$6)&gt;0,1-$BD$4,IF((ROW('Массив с заданной глубиной'!AJ38)-$BE$7)&lt;0,-$BD$4,2-$BD$4))*PI()+ATAN((ROW('Массив с заданной глубиной'!AJ38)-$BE$7)/(COLUMN('Массив с заданной глубиной'!AJ38)-$BE$6)),2*PI()),"")</f>
        <v/>
      </c>
      <c r="CR38" s="28" t="str">
        <f>IF(ISNUMBER('Массив с заданной глубиной'!AK38),MOD(IF((COLUMN('Массив с заданной глубиной'!AK38)-$BE$6)&gt;0,1-$BD$4,IF((ROW('Массив с заданной глубиной'!AK38)-$BE$7)&lt;0,-$BD$4,2-$BD$4))*PI()+ATAN((ROW('Массив с заданной глубиной'!AK38)-$BE$7)/(COLUMN('Массив с заданной глубиной'!AK38)-$BE$6)),2*PI()),"")</f>
        <v/>
      </c>
      <c r="CS38" s="28" t="str">
        <f>IF(ISNUMBER('Массив с заданной глубиной'!AL38),MOD(IF((COLUMN('Массив с заданной глубиной'!AL38)-$BE$6)&gt;0,1-$BD$4,IF((ROW('Массив с заданной глубиной'!AL38)-$BE$7)&lt;0,-$BD$4,2-$BD$4))*PI()+ATAN((ROW('Массив с заданной глубиной'!AL38)-$BE$7)/(COLUMN('Массив с заданной глубиной'!AL38)-$BE$6)),2*PI()),"")</f>
        <v/>
      </c>
      <c r="CT38" s="28" t="str">
        <f>IF(ISNUMBER('Массив с заданной глубиной'!AM38),MOD(IF((COLUMN('Массив с заданной глубиной'!AM38)-$BE$6)&gt;0,1-$BD$4,IF((ROW('Массив с заданной глубиной'!AM38)-$BE$7)&lt;0,-$BD$4,2-$BD$4))*PI()+ATAN((ROW('Массив с заданной глубиной'!AM38)-$BE$7)/(COLUMN('Массив с заданной глубиной'!AM38)-$BE$6)),2*PI()),"")</f>
        <v/>
      </c>
      <c r="CU38" s="28" t="str">
        <f>IF(ISNUMBER('Массив с заданной глубиной'!AN38),MOD(IF((COLUMN('Массив с заданной глубиной'!AN38)-$BE$6)&gt;0,1-$BD$4,IF((ROW('Массив с заданной глубиной'!AN38)-$BE$7)&lt;0,-$BD$4,2-$BD$4))*PI()+ATAN((ROW('Массив с заданной глубиной'!AN38)-$BE$7)/(COLUMN('Массив с заданной глубиной'!AN38)-$BE$6)),2*PI()),"")</f>
        <v/>
      </c>
      <c r="CV38" s="28" t="str">
        <f>IF(ISNUMBER('Массив с заданной глубиной'!AO38),MOD(IF((COLUMN('Массив с заданной глубиной'!AO38)-$BE$6)&gt;0,1-$BD$4,IF((ROW('Массив с заданной глубиной'!AO38)-$BE$7)&lt;0,-$BD$4,2-$BD$4))*PI()+ATAN((ROW('Массив с заданной глубиной'!AO38)-$BE$7)/(COLUMN('Массив с заданной глубиной'!AO38)-$BE$6)),2*PI()),"")</f>
        <v/>
      </c>
      <c r="CW38" s="28" t="str">
        <f>IF(ISNUMBER('Массив с заданной глубиной'!AP38),MOD(IF((COLUMN('Массив с заданной глубиной'!AP38)-$BE$6)&gt;0,1-$BD$4,IF((ROW('Массив с заданной глубиной'!AP38)-$BE$7)&lt;0,-$BD$4,2-$BD$4))*PI()+ATAN((ROW('Массив с заданной глубиной'!AP38)-$BE$7)/(COLUMN('Массив с заданной глубиной'!AP38)-$BE$6)),2*PI()),"")</f>
        <v/>
      </c>
      <c r="CX38" s="28">
        <f>IF(ISNUMBER('Массив с заданной глубиной'!AQ38),MOD(IF((COLUMN('Массив с заданной глубиной'!AQ38)-$BE$6)&gt;0,1-$BD$4,IF((ROW('Массив с заданной глубиной'!AQ38)-$BE$7)&lt;0,-$BD$4,2-$BD$4))*PI()+ATAN((ROW('Массив с заданной глубиной'!AQ38)-$BE$7)/(COLUMN('Массив с заданной глубиной'!AQ38)-$BE$6)),2*PI()),"")</f>
        <v>2.9804708000472093</v>
      </c>
      <c r="CY38" s="28" t="str">
        <f>IF(ISNUMBER('Массив с заданной глубиной'!AR38),MOD(IF((COLUMN('Массив с заданной глубиной'!AR38)-$BE$6)&gt;0,1-$BD$4,IF((ROW('Массив с заданной глубиной'!AR38)-$BE$7)&lt;0,-$BD$4,2-$BD$4))*PI()+ATAN((ROW('Массив с заданной глубиной'!AR38)-$BE$7)/(COLUMN('Массив с заданной глубиной'!AR38)-$BE$6)),2*PI()),"")</f>
        <v/>
      </c>
      <c r="CZ38" s="28" t="str">
        <f>IF(ISNUMBER('Массив с заданной глубиной'!AS38),MOD(IF((COLUMN('Массив с заданной глубиной'!AS38)-$BE$6)&gt;0,1-$BD$4,IF((ROW('Массив с заданной глубиной'!AS38)-$BE$7)&lt;0,-$BD$4,2-$BD$4))*PI()+ATAN((ROW('Массив с заданной глубиной'!AS38)-$BE$7)/(COLUMN('Массив с заданной глубиной'!AS38)-$BE$6)),2*PI()),"")</f>
        <v/>
      </c>
      <c r="DA38" s="28" t="str">
        <f>IF(ISNUMBER('Массив с заданной глубиной'!AT38),MOD(IF((COLUMN('Массив с заданной глубиной'!AT38)-$BE$6)&gt;0,1-$BD$4,IF((ROW('Массив с заданной глубиной'!AT38)-$BE$7)&lt;0,-$BD$4,2-$BD$4))*PI()+ATAN((ROW('Массив с заданной глубиной'!AT38)-$BE$7)/(COLUMN('Массив с заданной глубиной'!AT38)-$BE$6)),2*PI()),"")</f>
        <v/>
      </c>
      <c r="DB38" s="28" t="str">
        <f>IF(ISNUMBER('Массив с заданной глубиной'!AU38),MOD(IF((COLUMN('Массив с заданной глубиной'!AU38)-$BE$6)&gt;0,1-$BD$4,IF((ROW('Массив с заданной глубиной'!AU38)-$BE$7)&lt;0,-$BD$4,2-$BD$4))*PI()+ATAN((ROW('Массив с заданной глубиной'!AU38)-$BE$7)/(COLUMN('Массив с заданной глубиной'!AU38)-$BE$6)),2*PI()),"")</f>
        <v/>
      </c>
      <c r="DC38" s="28" t="str">
        <f>IF(ISNUMBER('Массив с заданной глубиной'!AV38),MOD(IF((COLUMN('Массив с заданной глубиной'!AV38)-$BE$6)&gt;0,1-$BD$4,IF((ROW('Массив с заданной глубиной'!AV38)-$BE$7)&lt;0,-$BD$4,2-$BD$4))*PI()+ATAN((ROW('Массив с заданной глубиной'!AV38)-$BE$7)/(COLUMN('Массив с заданной глубиной'!AV38)-$BE$6)),2*PI()),"")</f>
        <v/>
      </c>
      <c r="DD38" s="28" t="str">
        <f>IF(ISNUMBER('Массив с заданной глубиной'!AW38),MOD(IF((COLUMN('Массив с заданной глубиной'!AW38)-$BE$6)&gt;0,1-$BD$4,IF((ROW('Массив с заданной глубиной'!AW38)-$BE$7)&lt;0,-$BD$4,2-$BD$4))*PI()+ATAN((ROW('Массив с заданной глубиной'!AW38)-$BE$7)/(COLUMN('Массив с заданной глубиной'!AW38)-$BE$6)),2*PI()),"")</f>
        <v/>
      </c>
      <c r="DE38" s="28" t="str">
        <f>IF(ISNUMBER('Массив с заданной глубиной'!AX38),MOD(IF((COLUMN('Массив с заданной глубиной'!AX38)-$BE$6)&gt;0,1-$BD$4,IF((ROW('Массив с заданной глубиной'!AX38)-$BE$7)&lt;0,-$BD$4,2-$BD$4))*PI()+ATAN((ROW('Массив с заданной глубиной'!AX38)-$BE$7)/(COLUMN('Массив с заданной глубиной'!AX38)-$BE$6)),2*PI()),"")</f>
        <v/>
      </c>
      <c r="DF38" s="28" t="str">
        <f>IF(ISNUMBER('Массив с заданной глубиной'!AY38),MOD(IF((COLUMN('Массив с заданной глубиной'!AY38)-$BE$6)&gt;0,1-$BD$4,IF((ROW('Массив с заданной глубиной'!AY38)-$BE$7)&lt;0,-$BD$4,2-$BD$4))*PI()+ATAN((ROW('Массив с заданной глубиной'!AY38)-$BE$7)/(COLUMN('Массив с заданной глубиной'!AY38)-$BE$6)),2*PI()),"")</f>
        <v/>
      </c>
    </row>
    <row r="39" spans="2:110" ht="18" customHeight="1" thickBot="1" x14ac:dyDescent="0.3">
      <c r="B39" s="27" t="str">
        <f>IF('Массив с заданной глубиной'!B39=$BD$3,
RANK(BI39,$BI$2:$DF$51,1),"")</f>
        <v/>
      </c>
      <c r="C39" s="27" t="str">
        <f>IF('Массив с заданной глубиной'!C39=$BD$3,
RANK(BJ39,$BI$2:$DF$51,1),"")</f>
        <v/>
      </c>
      <c r="D39" s="27" t="str">
        <f>IF('Массив с заданной глубиной'!D39=$BD$3,
RANK(BK39,$BI$2:$DF$51,1),"")</f>
        <v/>
      </c>
      <c r="E39" s="27" t="str">
        <f>IF('Массив с заданной глубиной'!E39=$BD$3,
RANK(BL39,$BI$2:$DF$51,1),"")</f>
        <v/>
      </c>
      <c r="F39" s="27" t="str">
        <f>IF('Массив с заданной глубиной'!F39=$BD$3,
RANK(BM39,$BI$2:$DF$51,1),"")</f>
        <v/>
      </c>
      <c r="G39" s="27" t="str">
        <f>IF('Массив с заданной глубиной'!G39=$BD$3,
RANK(BN39,$BI$2:$DF$51,1),"")</f>
        <v/>
      </c>
      <c r="H39" s="27" t="str">
        <f>IF('Массив с заданной глубиной'!H39=$BD$3,
RANK(BO39,$BI$2:$DF$51,1),"")</f>
        <v/>
      </c>
      <c r="I39" s="27" t="str">
        <f>IF('Массив с заданной глубиной'!I39=$BD$3,
RANK(BP39,$BI$2:$DF$51,1),"")</f>
        <v/>
      </c>
      <c r="J39" s="27">
        <f>IF('Массив с заданной глубиной'!J39=$BD$3,
RANK(BQ39,$BI$2:$DF$51,1),"")</f>
        <v>110</v>
      </c>
      <c r="K39" s="27" t="str">
        <f>IF('Массив с заданной глубиной'!K39=$BD$3,
RANK(BR39,$BI$2:$DF$51,1),"")</f>
        <v/>
      </c>
      <c r="L39" s="27" t="str">
        <f>IF('Массив с заданной глубиной'!L39=$BD$3,
RANK(BS39,$BI$2:$DF$51,1),"")</f>
        <v/>
      </c>
      <c r="M39" s="27" t="str">
        <f>IF('Массив с заданной глубиной'!M39=$BD$3,
RANK(BT39,$BI$2:$DF$51,1),"")</f>
        <v/>
      </c>
      <c r="N39" s="27" t="str">
        <f>IF('Массив с заданной глубиной'!N39=$BD$3,
RANK(BU39,$BI$2:$DF$51,1),"")</f>
        <v/>
      </c>
      <c r="O39" s="27" t="str">
        <f>IF('Массив с заданной глубиной'!O39=$BD$3,
RANK(BV39,$BI$2:$DF$51,1),"")</f>
        <v/>
      </c>
      <c r="P39" s="27" t="str">
        <f>IF('Массив с заданной глубиной'!P39=$BD$3,
RANK(BW39,$BI$2:$DF$51,1),"")</f>
        <v/>
      </c>
      <c r="Q39" s="27" t="str">
        <f>IF('Массив с заданной глубиной'!Q39=$BD$3,
RANK(BX39,$BI$2:$DF$51,1),"")</f>
        <v/>
      </c>
      <c r="R39" s="27" t="str">
        <f>IF('Массив с заданной глубиной'!R39=$BD$3,
RANK(BY39,$BI$2:$DF$51,1),"")</f>
        <v/>
      </c>
      <c r="S39" s="27" t="str">
        <f>IF('Массив с заданной глубиной'!S39=$BD$3,
RANK(BZ39,$BI$2:$DF$51,1),"")</f>
        <v/>
      </c>
      <c r="T39" s="27" t="str">
        <f>IF('Массив с заданной глубиной'!T39=$BD$3,
RANK(CA39,$BI$2:$DF$51,1),"")</f>
        <v/>
      </c>
      <c r="U39" s="27" t="str">
        <f>IF('Массив с заданной глубиной'!U39=$BD$3,
RANK(CB39,$BI$2:$DF$51,1),"")</f>
        <v/>
      </c>
      <c r="V39" s="27" t="str">
        <f>IF('Массив с заданной глубиной'!V39=$BD$3,
RANK(CC39,$BI$2:$DF$51,1),"")</f>
        <v/>
      </c>
      <c r="W39" s="27" t="str">
        <f>IF('Массив с заданной глубиной'!W39=$BD$3,
RANK(CD39,$BI$2:$DF$51,1),"")</f>
        <v/>
      </c>
      <c r="X39" s="27" t="str">
        <f>IF('Массив с заданной глубиной'!X39=$BD$3,
RANK(CE39,$BI$2:$DF$51,1),"")</f>
        <v/>
      </c>
      <c r="Y39" s="27" t="str">
        <f>IF('Массив с заданной глубиной'!Y39=$BD$3,
RANK(CF39,$BI$2:$DF$51,1),"")</f>
        <v/>
      </c>
      <c r="Z39" s="27" t="str">
        <f>IF('Массив с заданной глубиной'!Z39=$BD$3,
RANK(CG39,$BI$2:$DF$51,1),"")</f>
        <v/>
      </c>
      <c r="AA39" s="27" t="str">
        <f>IF('Массив с заданной глубиной'!AA39=$BD$3,
RANK(CH39,$BI$2:$DF$51,1),"")</f>
        <v/>
      </c>
      <c r="AB39" s="27" t="str">
        <f>IF('Массив с заданной глубиной'!AB39=$BD$3,
RANK(CI39,$BI$2:$DF$51,1),"")</f>
        <v/>
      </c>
      <c r="AC39" s="27" t="str">
        <f>IF('Массив с заданной глубиной'!AC39=$BD$3,
RANK(CJ39,$BI$2:$DF$51,1),"")</f>
        <v/>
      </c>
      <c r="AD39" s="27" t="str">
        <f>IF('Массив с заданной глубиной'!AD39=$BD$3,
RANK(CK39,$BI$2:$DF$51,1),"")</f>
        <v/>
      </c>
      <c r="AE39" s="27" t="str">
        <f>IF('Массив с заданной глубиной'!AE39=$BD$3,
RANK(CL39,$BI$2:$DF$51,1),"")</f>
        <v/>
      </c>
      <c r="AF39" s="27" t="str">
        <f>IF('Массив с заданной глубиной'!AF39=$BD$3,
RANK(CM39,$BI$2:$DF$51,1),"")</f>
        <v/>
      </c>
      <c r="AG39" s="27" t="str">
        <f>IF('Массив с заданной глубиной'!AG39=$BD$3,
RANK(CN39,$BI$2:$DF$51,1),"")</f>
        <v/>
      </c>
      <c r="AH39" s="27" t="str">
        <f>IF('Массив с заданной глубиной'!AH39=$BD$3,
RANK(CO39,$BI$2:$DF$51,1),"")</f>
        <v/>
      </c>
      <c r="AI39" s="27" t="str">
        <f>IF('Массив с заданной глубиной'!AI39=$BD$3,
RANK(CP39,$BI$2:$DF$51,1),"")</f>
        <v/>
      </c>
      <c r="AJ39" s="27" t="str">
        <f>IF('Массив с заданной глубиной'!AJ39=$BD$3,
RANK(CQ39,$BI$2:$DF$51,1),"")</f>
        <v/>
      </c>
      <c r="AK39" s="27" t="str">
        <f>IF('Массив с заданной глубиной'!AK39=$BD$3,
RANK(CR39,$BI$2:$DF$51,1),"")</f>
        <v/>
      </c>
      <c r="AL39" s="27" t="str">
        <f>IF('Массив с заданной глубиной'!AL39=$BD$3,
RANK(CS39,$BI$2:$DF$51,1),"")</f>
        <v/>
      </c>
      <c r="AM39" s="27" t="str">
        <f>IF('Массив с заданной глубиной'!AM39=$BD$3,
RANK(CT39,$BI$2:$DF$51,1),"")</f>
        <v/>
      </c>
      <c r="AN39" s="27" t="str">
        <f>IF('Массив с заданной глубиной'!AN39=$BD$3,
RANK(CU39,$BI$2:$DF$51,1),"")</f>
        <v/>
      </c>
      <c r="AO39" s="27" t="str">
        <f>IF('Массив с заданной глубиной'!AO39=$BD$3,
RANK(CV39,$BI$2:$DF$51,1),"")</f>
        <v/>
      </c>
      <c r="AP39" s="27" t="str">
        <f>IF('Массив с заданной глубиной'!AP39=$BD$3,
RANK(CW39,$BI$2:$DF$51,1),"")</f>
        <v/>
      </c>
      <c r="AQ39" s="27">
        <f>IF('Массив с заданной глубиной'!AQ39=$BD$3,
RANK(CX39,$BI$2:$DF$51,1),"")</f>
        <v>69</v>
      </c>
      <c r="AR39" s="27" t="str">
        <f>IF('Массив с заданной глубиной'!AR39=$BD$3,
RANK(CY39,$BI$2:$DF$51,1),"")</f>
        <v/>
      </c>
      <c r="AS39" s="27" t="str">
        <f>IF('Массив с заданной глубиной'!AS39=$BD$3,
RANK(CZ39,$BI$2:$DF$51,1),"")</f>
        <v/>
      </c>
      <c r="AT39" s="27" t="str">
        <f>IF('Массив с заданной глубиной'!AT39=$BD$3,
RANK(DA39,$BI$2:$DF$51,1),"")</f>
        <v/>
      </c>
      <c r="AU39" s="27" t="str">
        <f>IF('Массив с заданной глубиной'!AU39=$BD$3,
RANK(DB39,$BI$2:$DF$51,1),"")</f>
        <v/>
      </c>
      <c r="AV39" s="27" t="str">
        <f>IF('Массив с заданной глубиной'!AV39=$BD$3,
RANK(DC39,$BI$2:$DF$51,1),"")</f>
        <v/>
      </c>
      <c r="AW39" s="27" t="str">
        <f>IF('Массив с заданной глубиной'!AW39=$BD$3,
RANK(DD39,$BI$2:$DF$51,1),"")</f>
        <v/>
      </c>
      <c r="AX39" s="27" t="str">
        <f>IF('Массив с заданной глубиной'!AX39=$BD$3,
RANK(DE39,$BI$2:$DF$51,1),"")</f>
        <v/>
      </c>
      <c r="AY39" s="27" t="str">
        <f>IF('Массив с заданной глубиной'!AY39=$BD$3,
RANK(DF39,$BI$2:$DF$51,1),"")</f>
        <v/>
      </c>
      <c r="BC39" s="26">
        <v>0.27</v>
      </c>
      <c r="BI39" s="28" t="str">
        <f>IF(ISNUMBER('Массив с заданной глубиной'!B39),MOD(IF((COLUMN('Массив с заданной глубиной'!B39)-$BE$6)&gt;0,1-$BD$4,IF((ROW('Массив с заданной глубиной'!B39)-$BE$7)&lt;0,-$BD$4,2-$BD$4))*PI()+ATAN((ROW('Массив с заданной глубиной'!B39)-$BE$7)/(COLUMN('Массив с заданной глубиной'!B39)-$BE$6)),2*PI()),"")</f>
        <v/>
      </c>
      <c r="BJ39" s="28" t="str">
        <f>IF(ISNUMBER('Массив с заданной глубиной'!C39),MOD(IF((COLUMN('Массив с заданной глубиной'!C39)-$BE$6)&gt;0,1-$BD$4,IF((ROW('Массив с заданной глубиной'!C39)-$BE$7)&lt;0,-$BD$4,2-$BD$4))*PI()+ATAN((ROW('Массив с заданной глубиной'!C39)-$BE$7)/(COLUMN('Массив с заданной глубиной'!C39)-$BE$6)),2*PI()),"")</f>
        <v/>
      </c>
      <c r="BK39" s="28" t="str">
        <f>IF(ISNUMBER('Массив с заданной глубиной'!D39),MOD(IF((COLUMN('Массив с заданной глубиной'!D39)-$BE$6)&gt;0,1-$BD$4,IF((ROW('Массив с заданной глубиной'!D39)-$BE$7)&lt;0,-$BD$4,2-$BD$4))*PI()+ATAN((ROW('Массив с заданной глубиной'!D39)-$BE$7)/(COLUMN('Массив с заданной глубиной'!D39)-$BE$6)),2*PI()),"")</f>
        <v/>
      </c>
      <c r="BL39" s="28" t="str">
        <f>IF(ISNUMBER('Массив с заданной глубиной'!E39),MOD(IF((COLUMN('Массив с заданной глубиной'!E39)-$BE$6)&gt;0,1-$BD$4,IF((ROW('Массив с заданной глубиной'!E39)-$BE$7)&lt;0,-$BD$4,2-$BD$4))*PI()+ATAN((ROW('Массив с заданной глубиной'!E39)-$BE$7)/(COLUMN('Массив с заданной глубиной'!E39)-$BE$6)),2*PI()),"")</f>
        <v/>
      </c>
      <c r="BM39" s="28" t="str">
        <f>IF(ISNUMBER('Массив с заданной глубиной'!F39),MOD(IF((COLUMN('Массив с заданной глубиной'!F39)-$BE$6)&gt;0,1-$BD$4,IF((ROW('Массив с заданной глубиной'!F39)-$BE$7)&lt;0,-$BD$4,2-$BD$4))*PI()+ATAN((ROW('Массив с заданной глубиной'!F39)-$BE$7)/(COLUMN('Массив с заданной глубиной'!F39)-$BE$6)),2*PI()),"")</f>
        <v/>
      </c>
      <c r="BN39" s="28" t="str">
        <f>IF(ISNUMBER('Массив с заданной глубиной'!G39),MOD(IF((COLUMN('Массив с заданной глубиной'!G39)-$BE$6)&gt;0,1-$BD$4,IF((ROW('Массив с заданной глубиной'!G39)-$BE$7)&lt;0,-$BD$4,2-$BD$4))*PI()+ATAN((ROW('Массив с заданной глубиной'!G39)-$BE$7)/(COLUMN('Массив с заданной глубиной'!G39)-$BE$6)),2*PI()),"")</f>
        <v/>
      </c>
      <c r="BO39" s="28" t="str">
        <f>IF(ISNUMBER('Массив с заданной глубиной'!H39),MOD(IF((COLUMN('Массив с заданной глубиной'!H39)-$BE$6)&gt;0,1-$BD$4,IF((ROW('Массив с заданной глубиной'!H39)-$BE$7)&lt;0,-$BD$4,2-$BD$4))*PI()+ATAN((ROW('Массив с заданной глубиной'!H39)-$BE$7)/(COLUMN('Массив с заданной глубиной'!H39)-$BE$6)),2*PI()),"")</f>
        <v/>
      </c>
      <c r="BP39" s="28" t="str">
        <f>IF(ISNUMBER('Массив с заданной глубиной'!I39),MOD(IF((COLUMN('Массив с заданной глубиной'!I39)-$BE$6)&gt;0,1-$BD$4,IF((ROW('Массив с заданной глубиной'!I39)-$BE$7)&lt;0,-$BD$4,2-$BD$4))*PI()+ATAN((ROW('Массив с заданной глубиной'!I39)-$BE$7)/(COLUMN('Массив с заданной глубиной'!I39)-$BE$6)),2*PI()),"")</f>
        <v/>
      </c>
      <c r="BQ39" s="28">
        <f>IF(ISNUMBER('Массив с заданной глубиной'!J39),MOD(IF((COLUMN('Массив с заданной глубиной'!J39)-$BE$6)&gt;0,1-$BD$4,IF((ROW('Массив с заданной глубиной'!J39)-$BE$7)&lt;0,-$BD$4,2-$BD$4))*PI()+ATAN((ROW('Массив с заданной глубиной'!J39)-$BE$7)/(COLUMN('Массив с заданной глубиной'!J39)-$BE$6)),2*PI()),"")</f>
        <v>4.7593216845428339</v>
      </c>
      <c r="BR39" s="28" t="str">
        <f>IF(ISNUMBER('Массив с заданной глубиной'!K39),MOD(IF((COLUMN('Массив с заданной глубиной'!K39)-$BE$6)&gt;0,1-$BD$4,IF((ROW('Массив с заданной глубиной'!K39)-$BE$7)&lt;0,-$BD$4,2-$BD$4))*PI()+ATAN((ROW('Массив с заданной глубиной'!K39)-$BE$7)/(COLUMN('Массив с заданной глубиной'!K39)-$BE$6)),2*PI()),"")</f>
        <v/>
      </c>
      <c r="BS39" s="28" t="str">
        <f>IF(ISNUMBER('Массив с заданной глубиной'!L39),MOD(IF((COLUMN('Массив с заданной глубиной'!L39)-$BE$6)&gt;0,1-$BD$4,IF((ROW('Массив с заданной глубиной'!L39)-$BE$7)&lt;0,-$BD$4,2-$BD$4))*PI()+ATAN((ROW('Массив с заданной глубиной'!L39)-$BE$7)/(COLUMN('Массив с заданной глубиной'!L39)-$BE$6)),2*PI()),"")</f>
        <v/>
      </c>
      <c r="BT39" s="28" t="str">
        <f>IF(ISNUMBER('Массив с заданной глубиной'!M39),MOD(IF((COLUMN('Массив с заданной глубиной'!M39)-$BE$6)&gt;0,1-$BD$4,IF((ROW('Массив с заданной глубиной'!M39)-$BE$7)&lt;0,-$BD$4,2-$BD$4))*PI()+ATAN((ROW('Массив с заданной глубиной'!M39)-$BE$7)/(COLUMN('Массив с заданной глубиной'!M39)-$BE$6)),2*PI()),"")</f>
        <v/>
      </c>
      <c r="BU39" s="28" t="str">
        <f>IF(ISNUMBER('Массив с заданной глубиной'!N39),MOD(IF((COLUMN('Массив с заданной глубиной'!N39)-$BE$6)&gt;0,1-$BD$4,IF((ROW('Массив с заданной глубиной'!N39)-$BE$7)&lt;0,-$BD$4,2-$BD$4))*PI()+ATAN((ROW('Массив с заданной глубиной'!N39)-$BE$7)/(COLUMN('Массив с заданной глубиной'!N39)-$BE$6)),2*PI()),"")</f>
        <v/>
      </c>
      <c r="BV39" s="28" t="str">
        <f>IF(ISNUMBER('Массив с заданной глубиной'!O39),MOD(IF((COLUMN('Массив с заданной глубиной'!O39)-$BE$6)&gt;0,1-$BD$4,IF((ROW('Массив с заданной глубиной'!O39)-$BE$7)&lt;0,-$BD$4,2-$BD$4))*PI()+ATAN((ROW('Массив с заданной глубиной'!O39)-$BE$7)/(COLUMN('Массив с заданной глубиной'!O39)-$BE$6)),2*PI()),"")</f>
        <v/>
      </c>
      <c r="BW39" s="28" t="str">
        <f>IF(ISNUMBER('Массив с заданной глубиной'!P39),MOD(IF((COLUMN('Массив с заданной глубиной'!P39)-$BE$6)&gt;0,1-$BD$4,IF((ROW('Массив с заданной глубиной'!P39)-$BE$7)&lt;0,-$BD$4,2-$BD$4))*PI()+ATAN((ROW('Массив с заданной глубиной'!P39)-$BE$7)/(COLUMN('Массив с заданной глубиной'!P39)-$BE$6)),2*PI()),"")</f>
        <v/>
      </c>
      <c r="BX39" s="28" t="str">
        <f>IF(ISNUMBER('Массив с заданной глубиной'!Q39),MOD(IF((COLUMN('Массив с заданной глубиной'!Q39)-$BE$6)&gt;0,1-$BD$4,IF((ROW('Массив с заданной глубиной'!Q39)-$BE$7)&lt;0,-$BD$4,2-$BD$4))*PI()+ATAN((ROW('Массив с заданной глубиной'!Q39)-$BE$7)/(COLUMN('Массив с заданной глубиной'!Q39)-$BE$6)),2*PI()),"")</f>
        <v/>
      </c>
      <c r="BY39" s="28" t="str">
        <f>IF(ISNUMBER('Массив с заданной глубиной'!R39),MOD(IF((COLUMN('Массив с заданной глубиной'!R39)-$BE$6)&gt;0,1-$BD$4,IF((ROW('Массив с заданной глубиной'!R39)-$BE$7)&lt;0,-$BD$4,2-$BD$4))*PI()+ATAN((ROW('Массив с заданной глубиной'!R39)-$BE$7)/(COLUMN('Массив с заданной глубиной'!R39)-$BE$6)),2*PI()),"")</f>
        <v/>
      </c>
      <c r="BZ39" s="28" t="str">
        <f>IF(ISNUMBER('Массив с заданной глубиной'!S39),MOD(IF((COLUMN('Массив с заданной глубиной'!S39)-$BE$6)&gt;0,1-$BD$4,IF((ROW('Массив с заданной глубиной'!S39)-$BE$7)&lt;0,-$BD$4,2-$BD$4))*PI()+ATAN((ROW('Массив с заданной глубиной'!S39)-$BE$7)/(COLUMN('Массив с заданной глубиной'!S39)-$BE$6)),2*PI()),"")</f>
        <v/>
      </c>
      <c r="CA39" s="28" t="str">
        <f>IF(ISNUMBER('Массив с заданной глубиной'!T39),MOD(IF((COLUMN('Массив с заданной глубиной'!T39)-$BE$6)&gt;0,1-$BD$4,IF((ROW('Массив с заданной глубиной'!T39)-$BE$7)&lt;0,-$BD$4,2-$BD$4))*PI()+ATAN((ROW('Массив с заданной глубиной'!T39)-$BE$7)/(COLUMN('Массив с заданной глубиной'!T39)-$BE$6)),2*PI()),"")</f>
        <v/>
      </c>
      <c r="CB39" s="28" t="str">
        <f>IF(ISNUMBER('Массив с заданной глубиной'!U39),MOD(IF((COLUMN('Массив с заданной глубиной'!U39)-$BE$6)&gt;0,1-$BD$4,IF((ROW('Массив с заданной глубиной'!U39)-$BE$7)&lt;0,-$BD$4,2-$BD$4))*PI()+ATAN((ROW('Массив с заданной глубиной'!U39)-$BE$7)/(COLUMN('Массив с заданной глубиной'!U39)-$BE$6)),2*PI()),"")</f>
        <v/>
      </c>
      <c r="CC39" s="28" t="str">
        <f>IF(ISNUMBER('Массив с заданной глубиной'!V39),MOD(IF((COLUMN('Массив с заданной глубиной'!V39)-$BE$6)&gt;0,1-$BD$4,IF((ROW('Массив с заданной глубиной'!V39)-$BE$7)&lt;0,-$BD$4,2-$BD$4))*PI()+ATAN((ROW('Массив с заданной глубиной'!V39)-$BE$7)/(COLUMN('Массив с заданной глубиной'!V39)-$BE$6)),2*PI()),"")</f>
        <v/>
      </c>
      <c r="CD39" s="28" t="str">
        <f>IF(ISNUMBER('Массив с заданной глубиной'!W39),MOD(IF((COLUMN('Массив с заданной глубиной'!W39)-$BE$6)&gt;0,1-$BD$4,IF((ROW('Массив с заданной глубиной'!W39)-$BE$7)&lt;0,-$BD$4,2-$BD$4))*PI()+ATAN((ROW('Массив с заданной глубиной'!W39)-$BE$7)/(COLUMN('Массив с заданной глубиной'!W39)-$BE$6)),2*PI()),"")</f>
        <v/>
      </c>
      <c r="CE39" s="28" t="str">
        <f>IF(ISNUMBER('Массив с заданной глубиной'!X39),MOD(IF((COLUMN('Массив с заданной глубиной'!X39)-$BE$6)&gt;0,1-$BD$4,IF((ROW('Массив с заданной глубиной'!X39)-$BE$7)&lt;0,-$BD$4,2-$BD$4))*PI()+ATAN((ROW('Массив с заданной глубиной'!X39)-$BE$7)/(COLUMN('Массив с заданной глубиной'!X39)-$BE$6)),2*PI()),"")</f>
        <v/>
      </c>
      <c r="CF39" s="28" t="str">
        <f>IF(ISNUMBER('Массив с заданной глубиной'!Y39),MOD(IF((COLUMN('Массив с заданной глубиной'!Y39)-$BE$6)&gt;0,1-$BD$4,IF((ROW('Массив с заданной глубиной'!Y39)-$BE$7)&lt;0,-$BD$4,2-$BD$4))*PI()+ATAN((ROW('Массив с заданной глубиной'!Y39)-$BE$7)/(COLUMN('Массив с заданной глубиной'!Y39)-$BE$6)),2*PI()),"")</f>
        <v/>
      </c>
      <c r="CG39" s="28" t="str">
        <f>IF(ISNUMBER('Массив с заданной глубиной'!Z39),MOD(IF((COLUMN('Массив с заданной глубиной'!Z39)-$BE$6)&gt;0,1-$BD$4,IF((ROW('Массив с заданной глубиной'!Z39)-$BE$7)&lt;0,-$BD$4,2-$BD$4))*PI()+ATAN((ROW('Массив с заданной глубиной'!Z39)-$BE$7)/(COLUMN('Массив с заданной глубиной'!Z39)-$BE$6)),2*PI()),"")</f>
        <v/>
      </c>
      <c r="CH39" s="28" t="str">
        <f>IF(ISNUMBER('Массив с заданной глубиной'!AA39),MOD(IF((COLUMN('Массив с заданной глубиной'!AA39)-$BE$6)&gt;0,1-$BD$4,IF((ROW('Массив с заданной глубиной'!AA39)-$BE$7)&lt;0,-$BD$4,2-$BD$4))*PI()+ATAN((ROW('Массив с заданной глубиной'!AA39)-$BE$7)/(COLUMN('Массив с заданной глубиной'!AA39)-$BE$6)),2*PI()),"")</f>
        <v/>
      </c>
      <c r="CI39" s="28" t="str">
        <f>IF(ISNUMBER('Массив с заданной глубиной'!AB39),MOD(IF((COLUMN('Массив с заданной глубиной'!AB39)-$BE$6)&gt;0,1-$BD$4,IF((ROW('Массив с заданной глубиной'!AB39)-$BE$7)&lt;0,-$BD$4,2-$BD$4))*PI()+ATAN((ROW('Массив с заданной глубиной'!AB39)-$BE$7)/(COLUMN('Массив с заданной глубиной'!AB39)-$BE$6)),2*PI()),"")</f>
        <v/>
      </c>
      <c r="CJ39" s="28" t="str">
        <f>IF(ISNUMBER('Массив с заданной глубиной'!AC39),MOD(IF((COLUMN('Массив с заданной глубиной'!AC39)-$BE$6)&gt;0,1-$BD$4,IF((ROW('Массив с заданной глубиной'!AC39)-$BE$7)&lt;0,-$BD$4,2-$BD$4))*PI()+ATAN((ROW('Массив с заданной глубиной'!AC39)-$BE$7)/(COLUMN('Массив с заданной глубиной'!AC39)-$BE$6)),2*PI()),"")</f>
        <v/>
      </c>
      <c r="CK39" s="28" t="str">
        <f>IF(ISNUMBER('Массив с заданной глубиной'!AD39),MOD(IF((COLUMN('Массив с заданной глубиной'!AD39)-$BE$6)&gt;0,1-$BD$4,IF((ROW('Массив с заданной глубиной'!AD39)-$BE$7)&lt;0,-$BD$4,2-$BD$4))*PI()+ATAN((ROW('Массив с заданной глубиной'!AD39)-$BE$7)/(COLUMN('Массив с заданной глубиной'!AD39)-$BE$6)),2*PI()),"")</f>
        <v/>
      </c>
      <c r="CL39" s="28" t="str">
        <f>IF(ISNUMBER('Массив с заданной глубиной'!AE39),MOD(IF((COLUMN('Массив с заданной глубиной'!AE39)-$BE$6)&gt;0,1-$BD$4,IF((ROW('Массив с заданной глубиной'!AE39)-$BE$7)&lt;0,-$BD$4,2-$BD$4))*PI()+ATAN((ROW('Массив с заданной глубиной'!AE39)-$BE$7)/(COLUMN('Массив с заданной глубиной'!AE39)-$BE$6)),2*PI()),"")</f>
        <v/>
      </c>
      <c r="CM39" s="28" t="str">
        <f>IF(ISNUMBER('Массив с заданной глубиной'!AF39),MOD(IF((COLUMN('Массив с заданной глубиной'!AF39)-$BE$6)&gt;0,1-$BD$4,IF((ROW('Массив с заданной глубиной'!AF39)-$BE$7)&lt;0,-$BD$4,2-$BD$4))*PI()+ATAN((ROW('Массив с заданной глубиной'!AF39)-$BE$7)/(COLUMN('Массив с заданной глубиной'!AF39)-$BE$6)),2*PI()),"")</f>
        <v/>
      </c>
      <c r="CN39" s="28" t="str">
        <f>IF(ISNUMBER('Массив с заданной глубиной'!AG39),MOD(IF((COLUMN('Массив с заданной глубиной'!AG39)-$BE$6)&gt;0,1-$BD$4,IF((ROW('Массив с заданной глубиной'!AG39)-$BE$7)&lt;0,-$BD$4,2-$BD$4))*PI()+ATAN((ROW('Массив с заданной глубиной'!AG39)-$BE$7)/(COLUMN('Массив с заданной глубиной'!AG39)-$BE$6)),2*PI()),"")</f>
        <v/>
      </c>
      <c r="CO39" s="28" t="str">
        <f>IF(ISNUMBER('Массив с заданной глубиной'!AH39),MOD(IF((COLUMN('Массив с заданной глубиной'!AH39)-$BE$6)&gt;0,1-$BD$4,IF((ROW('Массив с заданной глубиной'!AH39)-$BE$7)&lt;0,-$BD$4,2-$BD$4))*PI()+ATAN((ROW('Массив с заданной глубиной'!AH39)-$BE$7)/(COLUMN('Массив с заданной глубиной'!AH39)-$BE$6)),2*PI()),"")</f>
        <v/>
      </c>
      <c r="CP39" s="28" t="str">
        <f>IF(ISNUMBER('Массив с заданной глубиной'!AI39),MOD(IF((COLUMN('Массив с заданной глубиной'!AI39)-$BE$6)&gt;0,1-$BD$4,IF((ROW('Массив с заданной глубиной'!AI39)-$BE$7)&lt;0,-$BD$4,2-$BD$4))*PI()+ATAN((ROW('Массив с заданной глубиной'!AI39)-$BE$7)/(COLUMN('Массив с заданной глубиной'!AI39)-$BE$6)),2*PI()),"")</f>
        <v/>
      </c>
      <c r="CQ39" s="28" t="str">
        <f>IF(ISNUMBER('Массив с заданной глубиной'!AJ39),MOD(IF((COLUMN('Массив с заданной глубиной'!AJ39)-$BE$6)&gt;0,1-$BD$4,IF((ROW('Массив с заданной глубиной'!AJ39)-$BE$7)&lt;0,-$BD$4,2-$BD$4))*PI()+ATAN((ROW('Массив с заданной глубиной'!AJ39)-$BE$7)/(COLUMN('Массив с заданной глубиной'!AJ39)-$BE$6)),2*PI()),"")</f>
        <v/>
      </c>
      <c r="CR39" s="28" t="str">
        <f>IF(ISNUMBER('Массив с заданной глубиной'!AK39),MOD(IF((COLUMN('Массив с заданной глубиной'!AK39)-$BE$6)&gt;0,1-$BD$4,IF((ROW('Массив с заданной глубиной'!AK39)-$BE$7)&lt;0,-$BD$4,2-$BD$4))*PI()+ATAN((ROW('Массив с заданной глубиной'!AK39)-$BE$7)/(COLUMN('Массив с заданной глубиной'!AK39)-$BE$6)),2*PI()),"")</f>
        <v/>
      </c>
      <c r="CS39" s="28" t="str">
        <f>IF(ISNUMBER('Массив с заданной глубиной'!AL39),MOD(IF((COLUMN('Массив с заданной глубиной'!AL39)-$BE$6)&gt;0,1-$BD$4,IF((ROW('Массив с заданной глубиной'!AL39)-$BE$7)&lt;0,-$BD$4,2-$BD$4))*PI()+ATAN((ROW('Массив с заданной глубиной'!AL39)-$BE$7)/(COLUMN('Массив с заданной глубиной'!AL39)-$BE$6)),2*PI()),"")</f>
        <v/>
      </c>
      <c r="CT39" s="28" t="str">
        <f>IF(ISNUMBER('Массив с заданной глубиной'!AM39),MOD(IF((COLUMN('Массив с заданной глубиной'!AM39)-$BE$6)&gt;0,1-$BD$4,IF((ROW('Массив с заданной глубиной'!AM39)-$BE$7)&lt;0,-$BD$4,2-$BD$4))*PI()+ATAN((ROW('Массив с заданной глубиной'!AM39)-$BE$7)/(COLUMN('Массив с заданной глубиной'!AM39)-$BE$6)),2*PI()),"")</f>
        <v/>
      </c>
      <c r="CU39" s="28" t="str">
        <f>IF(ISNUMBER('Массив с заданной глубиной'!AN39),MOD(IF((COLUMN('Массив с заданной глубиной'!AN39)-$BE$6)&gt;0,1-$BD$4,IF((ROW('Массив с заданной глубиной'!AN39)-$BE$7)&lt;0,-$BD$4,2-$BD$4))*PI()+ATAN((ROW('Массив с заданной глубиной'!AN39)-$BE$7)/(COLUMN('Массив с заданной глубиной'!AN39)-$BE$6)),2*PI()),"")</f>
        <v/>
      </c>
      <c r="CV39" s="28" t="str">
        <f>IF(ISNUMBER('Массив с заданной глубиной'!AO39),MOD(IF((COLUMN('Массив с заданной глубиной'!AO39)-$BE$6)&gt;0,1-$BD$4,IF((ROW('Массив с заданной глубиной'!AO39)-$BE$7)&lt;0,-$BD$4,2-$BD$4))*PI()+ATAN((ROW('Массив с заданной глубиной'!AO39)-$BE$7)/(COLUMN('Массив с заданной глубиной'!AO39)-$BE$6)),2*PI()),"")</f>
        <v/>
      </c>
      <c r="CW39" s="28" t="str">
        <f>IF(ISNUMBER('Массив с заданной глубиной'!AP39),MOD(IF((COLUMN('Массив с заданной глубиной'!AP39)-$BE$6)&gt;0,1-$BD$4,IF((ROW('Массив с заданной глубиной'!AP39)-$BE$7)&lt;0,-$BD$4,2-$BD$4))*PI()+ATAN((ROW('Массив с заданной глубиной'!AP39)-$BE$7)/(COLUMN('Массив с заданной глубиной'!AP39)-$BE$6)),2*PI()),"")</f>
        <v/>
      </c>
      <c r="CX39" s="28">
        <f>IF(ISNUMBER('Массив с заданной глубиной'!AQ39),MOD(IF((COLUMN('Массив с заданной глубиной'!AQ39)-$BE$6)&gt;0,1-$BD$4,IF((ROW('Массив с заданной глубиной'!AQ39)-$BE$7)&lt;0,-$BD$4,2-$BD$4))*PI()+ATAN((ROW('Массив с заданной глубиной'!AQ39)-$BE$7)/(COLUMN('Массив с заданной глубиной'!AQ39)-$BE$6)),2*PI()),"")</f>
        <v>3.0164650057984455</v>
      </c>
      <c r="CY39" s="28" t="str">
        <f>IF(ISNUMBER('Массив с заданной глубиной'!AR39),MOD(IF((COLUMN('Массив с заданной глубиной'!AR39)-$BE$6)&gt;0,1-$BD$4,IF((ROW('Массив с заданной глубиной'!AR39)-$BE$7)&lt;0,-$BD$4,2-$BD$4))*PI()+ATAN((ROW('Массив с заданной глубиной'!AR39)-$BE$7)/(COLUMN('Массив с заданной глубиной'!AR39)-$BE$6)),2*PI()),"")</f>
        <v/>
      </c>
      <c r="CZ39" s="28" t="str">
        <f>IF(ISNUMBER('Массив с заданной глубиной'!AS39),MOD(IF((COLUMN('Массив с заданной глубиной'!AS39)-$BE$6)&gt;0,1-$BD$4,IF((ROW('Массив с заданной глубиной'!AS39)-$BE$7)&lt;0,-$BD$4,2-$BD$4))*PI()+ATAN((ROW('Массив с заданной глубиной'!AS39)-$BE$7)/(COLUMN('Массив с заданной глубиной'!AS39)-$BE$6)),2*PI()),"")</f>
        <v/>
      </c>
      <c r="DA39" s="28" t="str">
        <f>IF(ISNUMBER('Массив с заданной глубиной'!AT39),MOD(IF((COLUMN('Массив с заданной глубиной'!AT39)-$BE$6)&gt;0,1-$BD$4,IF((ROW('Массив с заданной глубиной'!AT39)-$BE$7)&lt;0,-$BD$4,2-$BD$4))*PI()+ATAN((ROW('Массив с заданной глубиной'!AT39)-$BE$7)/(COLUMN('Массив с заданной глубиной'!AT39)-$BE$6)),2*PI()),"")</f>
        <v/>
      </c>
      <c r="DB39" s="28" t="str">
        <f>IF(ISNUMBER('Массив с заданной глубиной'!AU39),MOD(IF((COLUMN('Массив с заданной глубиной'!AU39)-$BE$6)&gt;0,1-$BD$4,IF((ROW('Массив с заданной глубиной'!AU39)-$BE$7)&lt;0,-$BD$4,2-$BD$4))*PI()+ATAN((ROW('Массив с заданной глубиной'!AU39)-$BE$7)/(COLUMN('Массив с заданной глубиной'!AU39)-$BE$6)),2*PI()),"")</f>
        <v/>
      </c>
      <c r="DC39" s="28" t="str">
        <f>IF(ISNUMBER('Массив с заданной глубиной'!AV39),MOD(IF((COLUMN('Массив с заданной глубиной'!AV39)-$BE$6)&gt;0,1-$BD$4,IF((ROW('Массив с заданной глубиной'!AV39)-$BE$7)&lt;0,-$BD$4,2-$BD$4))*PI()+ATAN((ROW('Массив с заданной глубиной'!AV39)-$BE$7)/(COLUMN('Массив с заданной глубиной'!AV39)-$BE$6)),2*PI()),"")</f>
        <v/>
      </c>
      <c r="DD39" s="28" t="str">
        <f>IF(ISNUMBER('Массив с заданной глубиной'!AW39),MOD(IF((COLUMN('Массив с заданной глубиной'!AW39)-$BE$6)&gt;0,1-$BD$4,IF((ROW('Массив с заданной глубиной'!AW39)-$BE$7)&lt;0,-$BD$4,2-$BD$4))*PI()+ATAN((ROW('Массив с заданной глубиной'!AW39)-$BE$7)/(COLUMN('Массив с заданной глубиной'!AW39)-$BE$6)),2*PI()),"")</f>
        <v/>
      </c>
      <c r="DE39" s="28" t="str">
        <f>IF(ISNUMBER('Массив с заданной глубиной'!AX39),MOD(IF((COLUMN('Массив с заданной глубиной'!AX39)-$BE$6)&gt;0,1-$BD$4,IF((ROW('Массив с заданной глубиной'!AX39)-$BE$7)&lt;0,-$BD$4,2-$BD$4))*PI()+ATAN((ROW('Массив с заданной глубиной'!AX39)-$BE$7)/(COLUMN('Массив с заданной глубиной'!AX39)-$BE$6)),2*PI()),"")</f>
        <v/>
      </c>
      <c r="DF39" s="28" t="str">
        <f>IF(ISNUMBER('Массив с заданной глубиной'!AY39),MOD(IF((COLUMN('Массив с заданной глубиной'!AY39)-$BE$6)&gt;0,1-$BD$4,IF((ROW('Массив с заданной глубиной'!AY39)-$BE$7)&lt;0,-$BD$4,2-$BD$4))*PI()+ATAN((ROW('Массив с заданной глубиной'!AY39)-$BE$7)/(COLUMN('Массив с заданной глубиной'!AY39)-$BE$6)),2*PI()),"")</f>
        <v/>
      </c>
    </row>
    <row r="40" spans="2:110" ht="18" customHeight="1" thickBot="1" x14ac:dyDescent="0.3">
      <c r="B40" s="27" t="str">
        <f>IF('Массив с заданной глубиной'!B40=$BD$3,
RANK(BI40,$BI$2:$DF$51,1),"")</f>
        <v/>
      </c>
      <c r="C40" s="27" t="str">
        <f>IF('Массив с заданной глубиной'!C40=$BD$3,
RANK(BJ40,$BI$2:$DF$51,1),"")</f>
        <v/>
      </c>
      <c r="D40" s="27" t="str">
        <f>IF('Массив с заданной глубиной'!D40=$BD$3,
RANK(BK40,$BI$2:$DF$51,1),"")</f>
        <v/>
      </c>
      <c r="E40" s="27" t="str">
        <f>IF('Массив с заданной глубиной'!E40=$BD$3,
RANK(BL40,$BI$2:$DF$51,1),"")</f>
        <v/>
      </c>
      <c r="F40" s="27" t="str">
        <f>IF('Массив с заданной глубиной'!F40=$BD$3,
RANK(BM40,$BI$2:$DF$51,1),"")</f>
        <v/>
      </c>
      <c r="G40" s="27" t="str">
        <f>IF('Массив с заданной глубиной'!G40=$BD$3,
RANK(BN40,$BI$2:$DF$51,1),"")</f>
        <v/>
      </c>
      <c r="H40" s="27" t="str">
        <f>IF('Массив с заданной глубиной'!H40=$BD$3,
RANK(BO40,$BI$2:$DF$51,1),"")</f>
        <v/>
      </c>
      <c r="I40" s="27" t="str">
        <f>IF('Массив с заданной глубиной'!I40=$BD$3,
RANK(BP40,$BI$2:$DF$51,1),"")</f>
        <v/>
      </c>
      <c r="J40" s="27">
        <f>IF('Массив с заданной глубиной'!J40=$BD$3,
RANK(BQ40,$BI$2:$DF$51,1),"")</f>
        <v>109</v>
      </c>
      <c r="K40" s="27" t="str">
        <f>IF('Массив с заданной глубиной'!K40=$BD$3,
RANK(BR40,$BI$2:$DF$51,1),"")</f>
        <v/>
      </c>
      <c r="L40" s="27" t="str">
        <f>IF('Массив с заданной глубиной'!L40=$BD$3,
RANK(BS40,$BI$2:$DF$51,1),"")</f>
        <v/>
      </c>
      <c r="M40" s="27" t="str">
        <f>IF('Массив с заданной глубиной'!M40=$BD$3,
RANK(BT40,$BI$2:$DF$51,1),"")</f>
        <v/>
      </c>
      <c r="N40" s="27" t="str">
        <f>IF('Массив с заданной глубиной'!N40=$BD$3,
RANK(BU40,$BI$2:$DF$51,1),"")</f>
        <v/>
      </c>
      <c r="O40" s="27" t="str">
        <f>IF('Массив с заданной глубиной'!O40=$BD$3,
RANK(BV40,$BI$2:$DF$51,1),"")</f>
        <v/>
      </c>
      <c r="P40" s="27" t="str">
        <f>IF('Массив с заданной глубиной'!P40=$BD$3,
RANK(BW40,$BI$2:$DF$51,1),"")</f>
        <v/>
      </c>
      <c r="Q40" s="27" t="str">
        <f>IF('Массив с заданной глубиной'!Q40=$BD$3,
RANK(BX40,$BI$2:$DF$51,1),"")</f>
        <v/>
      </c>
      <c r="R40" s="27" t="str">
        <f>IF('Массив с заданной глубиной'!R40=$BD$3,
RANK(BY40,$BI$2:$DF$51,1),"")</f>
        <v/>
      </c>
      <c r="S40" s="27" t="str">
        <f>IF('Массив с заданной глубиной'!S40=$BD$3,
RANK(BZ40,$BI$2:$DF$51,1),"")</f>
        <v/>
      </c>
      <c r="T40" s="27" t="str">
        <f>IF('Массив с заданной глубиной'!T40=$BD$3,
RANK(CA40,$BI$2:$DF$51,1),"")</f>
        <v/>
      </c>
      <c r="U40" s="27" t="str">
        <f>IF('Массив с заданной глубиной'!U40=$BD$3,
RANK(CB40,$BI$2:$DF$51,1),"")</f>
        <v/>
      </c>
      <c r="V40" s="27" t="str">
        <f>IF('Массив с заданной глубиной'!V40=$BD$3,
RANK(CC40,$BI$2:$DF$51,1),"")</f>
        <v/>
      </c>
      <c r="W40" s="27" t="str">
        <f>IF('Массив с заданной глубиной'!W40=$BD$3,
RANK(CD40,$BI$2:$DF$51,1),"")</f>
        <v/>
      </c>
      <c r="X40" s="27" t="str">
        <f>IF('Массив с заданной глубиной'!X40=$BD$3,
RANK(CE40,$BI$2:$DF$51,1),"")</f>
        <v/>
      </c>
      <c r="Y40" s="27" t="str">
        <f>IF('Массив с заданной глубиной'!Y40=$BD$3,
RANK(CF40,$BI$2:$DF$51,1),"")</f>
        <v/>
      </c>
      <c r="Z40" s="27" t="str">
        <f>IF('Массив с заданной глубиной'!Z40=$BD$3,
RANK(CG40,$BI$2:$DF$51,1),"")</f>
        <v/>
      </c>
      <c r="AA40" s="27" t="str">
        <f>IF('Массив с заданной глубиной'!AA40=$BD$3,
RANK(CH40,$BI$2:$DF$51,1),"")</f>
        <v/>
      </c>
      <c r="AB40" s="27" t="str">
        <f>IF('Массив с заданной глубиной'!AB40=$BD$3,
RANK(CI40,$BI$2:$DF$51,1),"")</f>
        <v/>
      </c>
      <c r="AC40" s="27" t="str">
        <f>IF('Массив с заданной глубиной'!AC40=$BD$3,
RANK(CJ40,$BI$2:$DF$51,1),"")</f>
        <v/>
      </c>
      <c r="AD40" s="27" t="str">
        <f>IF('Массив с заданной глубиной'!AD40=$BD$3,
RANK(CK40,$BI$2:$DF$51,1),"")</f>
        <v/>
      </c>
      <c r="AE40" s="27" t="str">
        <f>IF('Массив с заданной глубиной'!AE40=$BD$3,
RANK(CL40,$BI$2:$DF$51,1),"")</f>
        <v/>
      </c>
      <c r="AF40" s="27" t="str">
        <f>IF('Массив с заданной глубиной'!AF40=$BD$3,
RANK(CM40,$BI$2:$DF$51,1),"")</f>
        <v/>
      </c>
      <c r="AG40" s="27" t="str">
        <f>IF('Массив с заданной глубиной'!AG40=$BD$3,
RANK(CN40,$BI$2:$DF$51,1),"")</f>
        <v/>
      </c>
      <c r="AH40" s="27" t="str">
        <f>IF('Массив с заданной глубиной'!AH40=$BD$3,
RANK(CO40,$BI$2:$DF$51,1),"")</f>
        <v/>
      </c>
      <c r="AI40" s="27" t="str">
        <f>IF('Массив с заданной глубиной'!AI40=$BD$3,
RANK(CP40,$BI$2:$DF$51,1),"")</f>
        <v/>
      </c>
      <c r="AJ40" s="27" t="str">
        <f>IF('Массив с заданной глубиной'!AJ40=$BD$3,
RANK(CQ40,$BI$2:$DF$51,1),"")</f>
        <v/>
      </c>
      <c r="AK40" s="27" t="str">
        <f>IF('Массив с заданной глубиной'!AK40=$BD$3,
RANK(CR40,$BI$2:$DF$51,1),"")</f>
        <v/>
      </c>
      <c r="AL40" s="27" t="str">
        <f>IF('Массив с заданной глубиной'!AL40=$BD$3,
RANK(CS40,$BI$2:$DF$51,1),"")</f>
        <v/>
      </c>
      <c r="AM40" s="27" t="str">
        <f>IF('Массив с заданной глубиной'!AM40=$BD$3,
RANK(CT40,$BI$2:$DF$51,1),"")</f>
        <v/>
      </c>
      <c r="AN40" s="27" t="str">
        <f>IF('Массив с заданной глубиной'!AN40=$BD$3,
RANK(CU40,$BI$2:$DF$51,1),"")</f>
        <v/>
      </c>
      <c r="AO40" s="27" t="str">
        <f>IF('Массив с заданной глубиной'!AO40=$BD$3,
RANK(CV40,$BI$2:$DF$51,1),"")</f>
        <v/>
      </c>
      <c r="AP40" s="27" t="str">
        <f>IF('Массив с заданной глубиной'!AP40=$BD$3,
RANK(CW40,$BI$2:$DF$51,1),"")</f>
        <v/>
      </c>
      <c r="AQ40" s="27">
        <f>IF('Массив с заданной глубиной'!AQ40=$BD$3,
RANK(CX40,$BI$2:$DF$51,1),"")</f>
        <v>70</v>
      </c>
      <c r="AR40" s="27" t="str">
        <f>IF('Массив с заданной глубиной'!AR40=$BD$3,
RANK(CY40,$BI$2:$DF$51,1),"")</f>
        <v/>
      </c>
      <c r="AS40" s="27" t="str">
        <f>IF('Массив с заданной глубиной'!AS40=$BD$3,
RANK(CZ40,$BI$2:$DF$51,1),"")</f>
        <v/>
      </c>
      <c r="AT40" s="27" t="str">
        <f>IF('Массив с заданной глубиной'!AT40=$BD$3,
RANK(DA40,$BI$2:$DF$51,1),"")</f>
        <v/>
      </c>
      <c r="AU40" s="27" t="str">
        <f>IF('Массив с заданной глубиной'!AU40=$BD$3,
RANK(DB40,$BI$2:$DF$51,1),"")</f>
        <v/>
      </c>
      <c r="AV40" s="27" t="str">
        <f>IF('Массив с заданной глубиной'!AV40=$BD$3,
RANK(DC40,$BI$2:$DF$51,1),"")</f>
        <v/>
      </c>
      <c r="AW40" s="27" t="str">
        <f>IF('Массив с заданной глубиной'!AW40=$BD$3,
RANK(DD40,$BI$2:$DF$51,1),"")</f>
        <v/>
      </c>
      <c r="AX40" s="27" t="str">
        <f>IF('Массив с заданной глубиной'!AX40=$BD$3,
RANK(DE40,$BI$2:$DF$51,1),"")</f>
        <v/>
      </c>
      <c r="AY40" s="27" t="str">
        <f>IF('Массив с заданной глубиной'!AY40=$BD$3,
RANK(DF40,$BI$2:$DF$51,1),"")</f>
        <v/>
      </c>
      <c r="BC40" s="26">
        <v>0.28000000000000003</v>
      </c>
      <c r="BI40" s="28" t="str">
        <f>IF(ISNUMBER('Массив с заданной глубиной'!B40),MOD(IF((COLUMN('Массив с заданной глубиной'!B40)-$BE$6)&gt;0,1-$BD$4,IF((ROW('Массив с заданной глубиной'!B40)-$BE$7)&lt;0,-$BD$4,2-$BD$4))*PI()+ATAN((ROW('Массив с заданной глубиной'!B40)-$BE$7)/(COLUMN('Массив с заданной глубиной'!B40)-$BE$6)),2*PI()),"")</f>
        <v/>
      </c>
      <c r="BJ40" s="28" t="str">
        <f>IF(ISNUMBER('Массив с заданной глубиной'!C40),MOD(IF((COLUMN('Массив с заданной глубиной'!C40)-$BE$6)&gt;0,1-$BD$4,IF((ROW('Массив с заданной глубиной'!C40)-$BE$7)&lt;0,-$BD$4,2-$BD$4))*PI()+ATAN((ROW('Массив с заданной глубиной'!C40)-$BE$7)/(COLUMN('Массив с заданной глубиной'!C40)-$BE$6)),2*PI()),"")</f>
        <v/>
      </c>
      <c r="BK40" s="28" t="str">
        <f>IF(ISNUMBER('Массив с заданной глубиной'!D40),MOD(IF((COLUMN('Массив с заданной глубиной'!D40)-$BE$6)&gt;0,1-$BD$4,IF((ROW('Массив с заданной глубиной'!D40)-$BE$7)&lt;0,-$BD$4,2-$BD$4))*PI()+ATAN((ROW('Массив с заданной глубиной'!D40)-$BE$7)/(COLUMN('Массив с заданной глубиной'!D40)-$BE$6)),2*PI()),"")</f>
        <v/>
      </c>
      <c r="BL40" s="28" t="str">
        <f>IF(ISNUMBER('Массив с заданной глубиной'!E40),MOD(IF((COLUMN('Массив с заданной глубиной'!E40)-$BE$6)&gt;0,1-$BD$4,IF((ROW('Массив с заданной глубиной'!E40)-$BE$7)&lt;0,-$BD$4,2-$BD$4))*PI()+ATAN((ROW('Массив с заданной глубиной'!E40)-$BE$7)/(COLUMN('Массив с заданной глубиной'!E40)-$BE$6)),2*PI()),"")</f>
        <v/>
      </c>
      <c r="BM40" s="28" t="str">
        <f>IF(ISNUMBER('Массив с заданной глубиной'!F40),MOD(IF((COLUMN('Массив с заданной глубиной'!F40)-$BE$6)&gt;0,1-$BD$4,IF((ROW('Массив с заданной глубиной'!F40)-$BE$7)&lt;0,-$BD$4,2-$BD$4))*PI()+ATAN((ROW('Массив с заданной глубиной'!F40)-$BE$7)/(COLUMN('Массив с заданной глубиной'!F40)-$BE$6)),2*PI()),"")</f>
        <v/>
      </c>
      <c r="BN40" s="28" t="str">
        <f>IF(ISNUMBER('Массив с заданной глубиной'!G40),MOD(IF((COLUMN('Массив с заданной глубиной'!G40)-$BE$6)&gt;0,1-$BD$4,IF((ROW('Массив с заданной глубиной'!G40)-$BE$7)&lt;0,-$BD$4,2-$BD$4))*PI()+ATAN((ROW('Массив с заданной глубиной'!G40)-$BE$7)/(COLUMN('Массив с заданной глубиной'!G40)-$BE$6)),2*PI()),"")</f>
        <v/>
      </c>
      <c r="BO40" s="28" t="str">
        <f>IF(ISNUMBER('Массив с заданной глубиной'!H40),MOD(IF((COLUMN('Массив с заданной глубиной'!H40)-$BE$6)&gt;0,1-$BD$4,IF((ROW('Массив с заданной глубиной'!H40)-$BE$7)&lt;0,-$BD$4,2-$BD$4))*PI()+ATAN((ROW('Массив с заданной глубиной'!H40)-$BE$7)/(COLUMN('Массив с заданной глубиной'!H40)-$BE$6)),2*PI()),"")</f>
        <v/>
      </c>
      <c r="BP40" s="28" t="str">
        <f>IF(ISNUMBER('Массив с заданной глубиной'!I40),MOD(IF((COLUMN('Массив с заданной глубиной'!I40)-$BE$6)&gt;0,1-$BD$4,IF((ROW('Массив с заданной глубиной'!I40)-$BE$7)&lt;0,-$BD$4,2-$BD$4))*PI()+ATAN((ROW('Массив с заданной глубиной'!I40)-$BE$7)/(COLUMN('Массив с заданной глубиной'!I40)-$BE$6)),2*PI()),"")</f>
        <v/>
      </c>
      <c r="BQ40" s="28">
        <f>IF(ISNUMBER('Массив с заданной глубиной'!J40),MOD(IF((COLUMN('Массив с заданной глубиной'!J40)-$BE$6)&gt;0,1-$BD$4,IF((ROW('Массив с заданной глубиной'!J40)-$BE$7)&lt;0,-$BD$4,2-$BD$4))*PI()+ATAN((ROW('Массив с заданной глубиной'!J40)-$BE$7)/(COLUMN('Массив с заданной глубиной'!J40)-$BE$6)),2*PI()),"")</f>
        <v>4.7244805653709099</v>
      </c>
      <c r="BR40" s="28" t="str">
        <f>IF(ISNUMBER('Массив с заданной глубиной'!K40),MOD(IF((COLUMN('Массив с заданной глубиной'!K40)-$BE$6)&gt;0,1-$BD$4,IF((ROW('Массив с заданной глубиной'!K40)-$BE$7)&lt;0,-$BD$4,2-$BD$4))*PI()+ATAN((ROW('Массив с заданной глубиной'!K40)-$BE$7)/(COLUMN('Массив с заданной глубиной'!K40)-$BE$6)),2*PI()),"")</f>
        <v/>
      </c>
      <c r="BS40" s="28" t="str">
        <f>IF(ISNUMBER('Массив с заданной глубиной'!L40),MOD(IF((COLUMN('Массив с заданной глубиной'!L40)-$BE$6)&gt;0,1-$BD$4,IF((ROW('Массив с заданной глубиной'!L40)-$BE$7)&lt;0,-$BD$4,2-$BD$4))*PI()+ATAN((ROW('Массив с заданной глубиной'!L40)-$BE$7)/(COLUMN('Массив с заданной глубиной'!L40)-$BE$6)),2*PI()),"")</f>
        <v/>
      </c>
      <c r="BT40" s="28" t="str">
        <f>IF(ISNUMBER('Массив с заданной глубиной'!M40),MOD(IF((COLUMN('Массив с заданной глубиной'!M40)-$BE$6)&gt;0,1-$BD$4,IF((ROW('Массив с заданной глубиной'!M40)-$BE$7)&lt;0,-$BD$4,2-$BD$4))*PI()+ATAN((ROW('Массив с заданной глубиной'!M40)-$BE$7)/(COLUMN('Массив с заданной глубиной'!M40)-$BE$6)),2*PI()),"")</f>
        <v/>
      </c>
      <c r="BU40" s="28" t="str">
        <f>IF(ISNUMBER('Массив с заданной глубиной'!N40),MOD(IF((COLUMN('Массив с заданной глубиной'!N40)-$BE$6)&gt;0,1-$BD$4,IF((ROW('Массив с заданной глубиной'!N40)-$BE$7)&lt;0,-$BD$4,2-$BD$4))*PI()+ATAN((ROW('Массив с заданной глубиной'!N40)-$BE$7)/(COLUMN('Массив с заданной глубиной'!N40)-$BE$6)),2*PI()),"")</f>
        <v/>
      </c>
      <c r="BV40" s="28" t="str">
        <f>IF(ISNUMBER('Массив с заданной глубиной'!O40),MOD(IF((COLUMN('Массив с заданной глубиной'!O40)-$BE$6)&gt;0,1-$BD$4,IF((ROW('Массив с заданной глубиной'!O40)-$BE$7)&lt;0,-$BD$4,2-$BD$4))*PI()+ATAN((ROW('Массив с заданной глубиной'!O40)-$BE$7)/(COLUMN('Массив с заданной глубиной'!O40)-$BE$6)),2*PI()),"")</f>
        <v/>
      </c>
      <c r="BW40" s="28" t="str">
        <f>IF(ISNUMBER('Массив с заданной глубиной'!P40),MOD(IF((COLUMN('Массив с заданной глубиной'!P40)-$BE$6)&gt;0,1-$BD$4,IF((ROW('Массив с заданной глубиной'!P40)-$BE$7)&lt;0,-$BD$4,2-$BD$4))*PI()+ATAN((ROW('Массив с заданной глубиной'!P40)-$BE$7)/(COLUMN('Массив с заданной глубиной'!P40)-$BE$6)),2*PI()),"")</f>
        <v/>
      </c>
      <c r="BX40" s="28" t="str">
        <f>IF(ISNUMBER('Массив с заданной глубиной'!Q40),MOD(IF((COLUMN('Массив с заданной глубиной'!Q40)-$BE$6)&gt;0,1-$BD$4,IF((ROW('Массив с заданной глубиной'!Q40)-$BE$7)&lt;0,-$BD$4,2-$BD$4))*PI()+ATAN((ROW('Массив с заданной глубиной'!Q40)-$BE$7)/(COLUMN('Массив с заданной глубиной'!Q40)-$BE$6)),2*PI()),"")</f>
        <v/>
      </c>
      <c r="BY40" s="28" t="str">
        <f>IF(ISNUMBER('Массив с заданной глубиной'!R40),MOD(IF((COLUMN('Массив с заданной глубиной'!R40)-$BE$6)&gt;0,1-$BD$4,IF((ROW('Массив с заданной глубиной'!R40)-$BE$7)&lt;0,-$BD$4,2-$BD$4))*PI()+ATAN((ROW('Массив с заданной глубиной'!R40)-$BE$7)/(COLUMN('Массив с заданной глубиной'!R40)-$BE$6)),2*PI()),"")</f>
        <v/>
      </c>
      <c r="BZ40" s="28" t="str">
        <f>IF(ISNUMBER('Массив с заданной глубиной'!S40),MOD(IF((COLUMN('Массив с заданной глубиной'!S40)-$BE$6)&gt;0,1-$BD$4,IF((ROW('Массив с заданной глубиной'!S40)-$BE$7)&lt;0,-$BD$4,2-$BD$4))*PI()+ATAN((ROW('Массив с заданной глубиной'!S40)-$BE$7)/(COLUMN('Массив с заданной глубиной'!S40)-$BE$6)),2*PI()),"")</f>
        <v/>
      </c>
      <c r="CA40" s="28" t="str">
        <f>IF(ISNUMBER('Массив с заданной глубиной'!T40),MOD(IF((COLUMN('Массив с заданной глубиной'!T40)-$BE$6)&gt;0,1-$BD$4,IF((ROW('Массив с заданной глубиной'!T40)-$BE$7)&lt;0,-$BD$4,2-$BD$4))*PI()+ATAN((ROW('Массив с заданной глубиной'!T40)-$BE$7)/(COLUMN('Массив с заданной глубиной'!T40)-$BE$6)),2*PI()),"")</f>
        <v/>
      </c>
      <c r="CB40" s="28" t="str">
        <f>IF(ISNUMBER('Массив с заданной глубиной'!U40),MOD(IF((COLUMN('Массив с заданной глубиной'!U40)-$BE$6)&gt;0,1-$BD$4,IF((ROW('Массив с заданной глубиной'!U40)-$BE$7)&lt;0,-$BD$4,2-$BD$4))*PI()+ATAN((ROW('Массив с заданной глубиной'!U40)-$BE$7)/(COLUMN('Массив с заданной глубиной'!U40)-$BE$6)),2*PI()),"")</f>
        <v/>
      </c>
      <c r="CC40" s="28" t="str">
        <f>IF(ISNUMBER('Массив с заданной глубиной'!V40),MOD(IF((COLUMN('Массив с заданной глубиной'!V40)-$BE$6)&gt;0,1-$BD$4,IF((ROW('Массив с заданной глубиной'!V40)-$BE$7)&lt;0,-$BD$4,2-$BD$4))*PI()+ATAN((ROW('Массив с заданной глубиной'!V40)-$BE$7)/(COLUMN('Массив с заданной глубиной'!V40)-$BE$6)),2*PI()),"")</f>
        <v/>
      </c>
      <c r="CD40" s="28" t="str">
        <f>IF(ISNUMBER('Массив с заданной глубиной'!W40),MOD(IF((COLUMN('Массив с заданной глубиной'!W40)-$BE$6)&gt;0,1-$BD$4,IF((ROW('Массив с заданной глубиной'!W40)-$BE$7)&lt;0,-$BD$4,2-$BD$4))*PI()+ATAN((ROW('Массив с заданной глубиной'!W40)-$BE$7)/(COLUMN('Массив с заданной глубиной'!W40)-$BE$6)),2*PI()),"")</f>
        <v/>
      </c>
      <c r="CE40" s="28" t="str">
        <f>IF(ISNUMBER('Массив с заданной глубиной'!X40),MOD(IF((COLUMN('Массив с заданной глубиной'!X40)-$BE$6)&gt;0,1-$BD$4,IF((ROW('Массив с заданной глубиной'!X40)-$BE$7)&lt;0,-$BD$4,2-$BD$4))*PI()+ATAN((ROW('Массив с заданной глубиной'!X40)-$BE$7)/(COLUMN('Массив с заданной глубиной'!X40)-$BE$6)),2*PI()),"")</f>
        <v/>
      </c>
      <c r="CF40" s="28" t="str">
        <f>IF(ISNUMBER('Массив с заданной глубиной'!Y40),MOD(IF((COLUMN('Массив с заданной глубиной'!Y40)-$BE$6)&gt;0,1-$BD$4,IF((ROW('Массив с заданной глубиной'!Y40)-$BE$7)&lt;0,-$BD$4,2-$BD$4))*PI()+ATAN((ROW('Массив с заданной глубиной'!Y40)-$BE$7)/(COLUMN('Массив с заданной глубиной'!Y40)-$BE$6)),2*PI()),"")</f>
        <v/>
      </c>
      <c r="CG40" s="28" t="str">
        <f>IF(ISNUMBER('Массив с заданной глубиной'!Z40),MOD(IF((COLUMN('Массив с заданной глубиной'!Z40)-$BE$6)&gt;0,1-$BD$4,IF((ROW('Массив с заданной глубиной'!Z40)-$BE$7)&lt;0,-$BD$4,2-$BD$4))*PI()+ATAN((ROW('Массив с заданной глубиной'!Z40)-$BE$7)/(COLUMN('Массив с заданной глубиной'!Z40)-$BE$6)),2*PI()),"")</f>
        <v/>
      </c>
      <c r="CH40" s="28" t="str">
        <f>IF(ISNUMBER('Массив с заданной глубиной'!AA40),MOD(IF((COLUMN('Массив с заданной глубиной'!AA40)-$BE$6)&gt;0,1-$BD$4,IF((ROW('Массив с заданной глубиной'!AA40)-$BE$7)&lt;0,-$BD$4,2-$BD$4))*PI()+ATAN((ROW('Массив с заданной глубиной'!AA40)-$BE$7)/(COLUMN('Массив с заданной глубиной'!AA40)-$BE$6)),2*PI()),"")</f>
        <v/>
      </c>
      <c r="CI40" s="28" t="str">
        <f>IF(ISNUMBER('Массив с заданной глубиной'!AB40),MOD(IF((COLUMN('Массив с заданной глубиной'!AB40)-$BE$6)&gt;0,1-$BD$4,IF((ROW('Массив с заданной глубиной'!AB40)-$BE$7)&lt;0,-$BD$4,2-$BD$4))*PI()+ATAN((ROW('Массив с заданной глубиной'!AB40)-$BE$7)/(COLUMN('Массив с заданной глубиной'!AB40)-$BE$6)),2*PI()),"")</f>
        <v/>
      </c>
      <c r="CJ40" s="28" t="str">
        <f>IF(ISNUMBER('Массив с заданной глубиной'!AC40),MOD(IF((COLUMN('Массив с заданной глубиной'!AC40)-$BE$6)&gt;0,1-$BD$4,IF((ROW('Массив с заданной глубиной'!AC40)-$BE$7)&lt;0,-$BD$4,2-$BD$4))*PI()+ATAN((ROW('Массив с заданной глубиной'!AC40)-$BE$7)/(COLUMN('Массив с заданной глубиной'!AC40)-$BE$6)),2*PI()),"")</f>
        <v/>
      </c>
      <c r="CK40" s="28" t="str">
        <f>IF(ISNUMBER('Массив с заданной глубиной'!AD40),MOD(IF((COLUMN('Массив с заданной глубиной'!AD40)-$BE$6)&gt;0,1-$BD$4,IF((ROW('Массив с заданной глубиной'!AD40)-$BE$7)&lt;0,-$BD$4,2-$BD$4))*PI()+ATAN((ROW('Массив с заданной глубиной'!AD40)-$BE$7)/(COLUMN('Массив с заданной глубиной'!AD40)-$BE$6)),2*PI()),"")</f>
        <v/>
      </c>
      <c r="CL40" s="28" t="str">
        <f>IF(ISNUMBER('Массив с заданной глубиной'!AE40),MOD(IF((COLUMN('Массив с заданной глубиной'!AE40)-$BE$6)&gt;0,1-$BD$4,IF((ROW('Массив с заданной глубиной'!AE40)-$BE$7)&lt;0,-$BD$4,2-$BD$4))*PI()+ATAN((ROW('Массив с заданной глубиной'!AE40)-$BE$7)/(COLUMN('Массив с заданной глубиной'!AE40)-$BE$6)),2*PI()),"")</f>
        <v/>
      </c>
      <c r="CM40" s="28" t="str">
        <f>IF(ISNUMBER('Массив с заданной глубиной'!AF40),MOD(IF((COLUMN('Массив с заданной глубиной'!AF40)-$BE$6)&gt;0,1-$BD$4,IF((ROW('Массив с заданной глубиной'!AF40)-$BE$7)&lt;0,-$BD$4,2-$BD$4))*PI()+ATAN((ROW('Массив с заданной глубиной'!AF40)-$BE$7)/(COLUMN('Массив с заданной глубиной'!AF40)-$BE$6)),2*PI()),"")</f>
        <v/>
      </c>
      <c r="CN40" s="28" t="str">
        <f>IF(ISNUMBER('Массив с заданной глубиной'!AG40),MOD(IF((COLUMN('Массив с заданной глубиной'!AG40)-$BE$6)&gt;0,1-$BD$4,IF((ROW('Массив с заданной глубиной'!AG40)-$BE$7)&lt;0,-$BD$4,2-$BD$4))*PI()+ATAN((ROW('Массив с заданной глубиной'!AG40)-$BE$7)/(COLUMN('Массив с заданной глубиной'!AG40)-$BE$6)),2*PI()),"")</f>
        <v/>
      </c>
      <c r="CO40" s="28" t="str">
        <f>IF(ISNUMBER('Массив с заданной глубиной'!AH40),MOD(IF((COLUMN('Массив с заданной глубиной'!AH40)-$BE$6)&gt;0,1-$BD$4,IF((ROW('Массив с заданной глубиной'!AH40)-$BE$7)&lt;0,-$BD$4,2-$BD$4))*PI()+ATAN((ROW('Массив с заданной глубиной'!AH40)-$BE$7)/(COLUMN('Массив с заданной глубиной'!AH40)-$BE$6)),2*PI()),"")</f>
        <v/>
      </c>
      <c r="CP40" s="28" t="str">
        <f>IF(ISNUMBER('Массив с заданной глубиной'!AI40),MOD(IF((COLUMN('Массив с заданной глубиной'!AI40)-$BE$6)&gt;0,1-$BD$4,IF((ROW('Массив с заданной глубиной'!AI40)-$BE$7)&lt;0,-$BD$4,2-$BD$4))*PI()+ATAN((ROW('Массив с заданной глубиной'!AI40)-$BE$7)/(COLUMN('Массив с заданной глубиной'!AI40)-$BE$6)),2*PI()),"")</f>
        <v/>
      </c>
      <c r="CQ40" s="28" t="str">
        <f>IF(ISNUMBER('Массив с заданной глубиной'!AJ40),MOD(IF((COLUMN('Массив с заданной глубиной'!AJ40)-$BE$6)&gt;0,1-$BD$4,IF((ROW('Массив с заданной глубиной'!AJ40)-$BE$7)&lt;0,-$BD$4,2-$BD$4))*PI()+ATAN((ROW('Массив с заданной глубиной'!AJ40)-$BE$7)/(COLUMN('Массив с заданной глубиной'!AJ40)-$BE$6)),2*PI()),"")</f>
        <v/>
      </c>
      <c r="CR40" s="28" t="str">
        <f>IF(ISNUMBER('Массив с заданной глубиной'!AK40),MOD(IF((COLUMN('Массив с заданной глубиной'!AK40)-$BE$6)&gt;0,1-$BD$4,IF((ROW('Массив с заданной глубиной'!AK40)-$BE$7)&lt;0,-$BD$4,2-$BD$4))*PI()+ATAN((ROW('Массив с заданной глубиной'!AK40)-$BE$7)/(COLUMN('Массив с заданной глубиной'!AK40)-$BE$6)),2*PI()),"")</f>
        <v/>
      </c>
      <c r="CS40" s="28" t="str">
        <f>IF(ISNUMBER('Массив с заданной глубиной'!AL40),MOD(IF((COLUMN('Массив с заданной глубиной'!AL40)-$BE$6)&gt;0,1-$BD$4,IF((ROW('Массив с заданной глубиной'!AL40)-$BE$7)&lt;0,-$BD$4,2-$BD$4))*PI()+ATAN((ROW('Массив с заданной глубиной'!AL40)-$BE$7)/(COLUMN('Массив с заданной глубиной'!AL40)-$BE$6)),2*PI()),"")</f>
        <v/>
      </c>
      <c r="CT40" s="28" t="str">
        <f>IF(ISNUMBER('Массив с заданной глубиной'!AM40),MOD(IF((COLUMN('Массив с заданной глубиной'!AM40)-$BE$6)&gt;0,1-$BD$4,IF((ROW('Массив с заданной глубиной'!AM40)-$BE$7)&lt;0,-$BD$4,2-$BD$4))*PI()+ATAN((ROW('Массив с заданной глубиной'!AM40)-$BE$7)/(COLUMN('Массив с заданной глубиной'!AM40)-$BE$6)),2*PI()),"")</f>
        <v/>
      </c>
      <c r="CU40" s="28" t="str">
        <f>IF(ISNUMBER('Массив с заданной глубиной'!AN40),MOD(IF((COLUMN('Массив с заданной глубиной'!AN40)-$BE$6)&gt;0,1-$BD$4,IF((ROW('Массив с заданной глубиной'!AN40)-$BE$7)&lt;0,-$BD$4,2-$BD$4))*PI()+ATAN((ROW('Массив с заданной глубиной'!AN40)-$BE$7)/(COLUMN('Массив с заданной глубиной'!AN40)-$BE$6)),2*PI()),"")</f>
        <v/>
      </c>
      <c r="CV40" s="28" t="str">
        <f>IF(ISNUMBER('Массив с заданной глубиной'!AO40),MOD(IF((COLUMN('Массив с заданной глубиной'!AO40)-$BE$6)&gt;0,1-$BD$4,IF((ROW('Массив с заданной глубиной'!AO40)-$BE$7)&lt;0,-$BD$4,2-$BD$4))*PI()+ATAN((ROW('Массив с заданной глубиной'!AO40)-$BE$7)/(COLUMN('Массив с заданной глубиной'!AO40)-$BE$6)),2*PI()),"")</f>
        <v/>
      </c>
      <c r="CW40" s="28" t="str">
        <f>IF(ISNUMBER('Массив с заданной глубиной'!AP40),MOD(IF((COLUMN('Массив с заданной глубиной'!AP40)-$BE$6)&gt;0,1-$BD$4,IF((ROW('Массив с заданной глубиной'!AP40)-$BE$7)&lt;0,-$BD$4,2-$BD$4))*PI()+ATAN((ROW('Массив с заданной глубиной'!AP40)-$BE$7)/(COLUMN('Массив с заданной глубиной'!AP40)-$BE$6)),2*PI()),"")</f>
        <v/>
      </c>
      <c r="CX40" s="28">
        <f>IF(ISNUMBER('Массив с заданной глубиной'!AQ40),MOD(IF((COLUMN('Массив с заданной глубиной'!AQ40)-$BE$6)&gt;0,1-$BD$4,IF((ROW('Массив с заданной глубиной'!AQ40)-$BE$7)&lt;0,-$BD$4,2-$BD$4))*PI()+ATAN((ROW('Массив с заданной глубиной'!AQ40)-$BE$7)/(COLUMN('Массив с заданной глубиной'!AQ40)-$BE$6)),2*PI()),"")</f>
        <v>3.0505543368896104</v>
      </c>
      <c r="CY40" s="28" t="str">
        <f>IF(ISNUMBER('Массив с заданной глубиной'!AR40),MOD(IF((COLUMN('Массив с заданной глубиной'!AR40)-$BE$6)&gt;0,1-$BD$4,IF((ROW('Массив с заданной глубиной'!AR40)-$BE$7)&lt;0,-$BD$4,2-$BD$4))*PI()+ATAN((ROW('Массив с заданной глубиной'!AR40)-$BE$7)/(COLUMN('Массив с заданной глубиной'!AR40)-$BE$6)),2*PI()),"")</f>
        <v/>
      </c>
      <c r="CZ40" s="28" t="str">
        <f>IF(ISNUMBER('Массив с заданной глубиной'!AS40),MOD(IF((COLUMN('Массив с заданной глубиной'!AS40)-$BE$6)&gt;0,1-$BD$4,IF((ROW('Массив с заданной глубиной'!AS40)-$BE$7)&lt;0,-$BD$4,2-$BD$4))*PI()+ATAN((ROW('Массив с заданной глубиной'!AS40)-$BE$7)/(COLUMN('Массив с заданной глубиной'!AS40)-$BE$6)),2*PI()),"")</f>
        <v/>
      </c>
      <c r="DA40" s="28" t="str">
        <f>IF(ISNUMBER('Массив с заданной глубиной'!AT40),MOD(IF((COLUMN('Массив с заданной глубиной'!AT40)-$BE$6)&gt;0,1-$BD$4,IF((ROW('Массив с заданной глубиной'!AT40)-$BE$7)&lt;0,-$BD$4,2-$BD$4))*PI()+ATAN((ROW('Массив с заданной глубиной'!AT40)-$BE$7)/(COLUMN('Массив с заданной глубиной'!AT40)-$BE$6)),2*PI()),"")</f>
        <v/>
      </c>
      <c r="DB40" s="28" t="str">
        <f>IF(ISNUMBER('Массив с заданной глубиной'!AU40),MOD(IF((COLUMN('Массив с заданной глубиной'!AU40)-$BE$6)&gt;0,1-$BD$4,IF((ROW('Массив с заданной глубиной'!AU40)-$BE$7)&lt;0,-$BD$4,2-$BD$4))*PI()+ATAN((ROW('Массив с заданной глубиной'!AU40)-$BE$7)/(COLUMN('Массив с заданной глубиной'!AU40)-$BE$6)),2*PI()),"")</f>
        <v/>
      </c>
      <c r="DC40" s="28" t="str">
        <f>IF(ISNUMBER('Массив с заданной глубиной'!AV40),MOD(IF((COLUMN('Массив с заданной глубиной'!AV40)-$BE$6)&gt;0,1-$BD$4,IF((ROW('Массив с заданной глубиной'!AV40)-$BE$7)&lt;0,-$BD$4,2-$BD$4))*PI()+ATAN((ROW('Массив с заданной глубиной'!AV40)-$BE$7)/(COLUMN('Массив с заданной глубиной'!AV40)-$BE$6)),2*PI()),"")</f>
        <v/>
      </c>
      <c r="DD40" s="28" t="str">
        <f>IF(ISNUMBER('Массив с заданной глубиной'!AW40),MOD(IF((COLUMN('Массив с заданной глубиной'!AW40)-$BE$6)&gt;0,1-$BD$4,IF((ROW('Массив с заданной глубиной'!AW40)-$BE$7)&lt;0,-$BD$4,2-$BD$4))*PI()+ATAN((ROW('Массив с заданной глубиной'!AW40)-$BE$7)/(COLUMN('Массив с заданной глубиной'!AW40)-$BE$6)),2*PI()),"")</f>
        <v/>
      </c>
      <c r="DE40" s="28" t="str">
        <f>IF(ISNUMBER('Массив с заданной глубиной'!AX40),MOD(IF((COLUMN('Массив с заданной глубиной'!AX40)-$BE$6)&gt;0,1-$BD$4,IF((ROW('Массив с заданной глубиной'!AX40)-$BE$7)&lt;0,-$BD$4,2-$BD$4))*PI()+ATAN((ROW('Массив с заданной глубиной'!AX40)-$BE$7)/(COLUMN('Массив с заданной глубиной'!AX40)-$BE$6)),2*PI()),"")</f>
        <v/>
      </c>
      <c r="DF40" s="28" t="str">
        <f>IF(ISNUMBER('Массив с заданной глубиной'!AY40),MOD(IF((COLUMN('Массив с заданной глубиной'!AY40)-$BE$6)&gt;0,1-$BD$4,IF((ROW('Массив с заданной глубиной'!AY40)-$BE$7)&lt;0,-$BD$4,2-$BD$4))*PI()+ATAN((ROW('Массив с заданной глубиной'!AY40)-$BE$7)/(COLUMN('Массив с заданной глубиной'!AY40)-$BE$6)),2*PI()),"")</f>
        <v/>
      </c>
    </row>
    <row r="41" spans="2:110" ht="18" customHeight="1" thickBot="1" x14ac:dyDescent="0.3">
      <c r="B41" s="27" t="str">
        <f>IF('Массив с заданной глубиной'!B41=$BD$3,
RANK(BI41,$BI$2:$DF$51,1),"")</f>
        <v/>
      </c>
      <c r="C41" s="27" t="str">
        <f>IF('Массив с заданной глубиной'!C41=$BD$3,
RANK(BJ41,$BI$2:$DF$51,1),"")</f>
        <v/>
      </c>
      <c r="D41" s="27" t="str">
        <f>IF('Массив с заданной глубиной'!D41=$BD$3,
RANK(BK41,$BI$2:$DF$51,1),"")</f>
        <v/>
      </c>
      <c r="E41" s="27" t="str">
        <f>IF('Массив с заданной глубиной'!E41=$BD$3,
RANK(BL41,$BI$2:$DF$51,1),"")</f>
        <v/>
      </c>
      <c r="F41" s="27" t="str">
        <f>IF('Массив с заданной глубиной'!F41=$BD$3,
RANK(BM41,$BI$2:$DF$51,1),"")</f>
        <v/>
      </c>
      <c r="G41" s="27" t="str">
        <f>IF('Массив с заданной глубиной'!G41=$BD$3,
RANK(BN41,$BI$2:$DF$51,1),"")</f>
        <v/>
      </c>
      <c r="H41" s="27" t="str">
        <f>IF('Массив с заданной глубиной'!H41=$BD$3,
RANK(BO41,$BI$2:$DF$51,1),"")</f>
        <v/>
      </c>
      <c r="I41" s="27" t="str">
        <f>IF('Массив с заданной глубиной'!I41=$BD$3,
RANK(BP41,$BI$2:$DF$51,1),"")</f>
        <v/>
      </c>
      <c r="J41" s="27">
        <f>IF('Массив с заданной глубиной'!J41=$BD$3,
RANK(BQ41,$BI$2:$DF$51,1),"")</f>
        <v>108</v>
      </c>
      <c r="K41" s="27" t="str">
        <f>IF('Массив с заданной глубиной'!K41=$BD$3,
RANK(BR41,$BI$2:$DF$51,1),"")</f>
        <v/>
      </c>
      <c r="L41" s="27" t="str">
        <f>IF('Массив с заданной глубиной'!L41=$BD$3,
RANK(BS41,$BI$2:$DF$51,1),"")</f>
        <v/>
      </c>
      <c r="M41" s="27" t="str">
        <f>IF('Массив с заданной глубиной'!M41=$BD$3,
RANK(BT41,$BI$2:$DF$51,1),"")</f>
        <v/>
      </c>
      <c r="N41" s="27" t="str">
        <f>IF('Массив с заданной глубиной'!N41=$BD$3,
RANK(BU41,$BI$2:$DF$51,1),"")</f>
        <v/>
      </c>
      <c r="O41" s="27" t="str">
        <f>IF('Массив с заданной глубиной'!O41=$BD$3,
RANK(BV41,$BI$2:$DF$51,1),"")</f>
        <v/>
      </c>
      <c r="P41" s="27" t="str">
        <f>IF('Массив с заданной глубиной'!P41=$BD$3,
RANK(BW41,$BI$2:$DF$51,1),"")</f>
        <v/>
      </c>
      <c r="Q41" s="27" t="str">
        <f>IF('Массив с заданной глубиной'!Q41=$BD$3,
RANK(BX41,$BI$2:$DF$51,1),"")</f>
        <v/>
      </c>
      <c r="R41" s="27" t="str">
        <f>IF('Массив с заданной глубиной'!R41=$BD$3,
RANK(BY41,$BI$2:$DF$51,1),"")</f>
        <v/>
      </c>
      <c r="S41" s="27" t="str">
        <f>IF('Массив с заданной глубиной'!S41=$BD$3,
RANK(BZ41,$BI$2:$DF$51,1),"")</f>
        <v/>
      </c>
      <c r="T41" s="27" t="str">
        <f>IF('Массив с заданной глубиной'!T41=$BD$3,
RANK(CA41,$BI$2:$DF$51,1),"")</f>
        <v/>
      </c>
      <c r="U41" s="27" t="str">
        <f>IF('Массив с заданной глубиной'!U41=$BD$3,
RANK(CB41,$BI$2:$DF$51,1),"")</f>
        <v/>
      </c>
      <c r="V41" s="27" t="str">
        <f>IF('Массив с заданной глубиной'!V41=$BD$3,
RANK(CC41,$BI$2:$DF$51,1),"")</f>
        <v/>
      </c>
      <c r="W41" s="27" t="str">
        <f>IF('Массив с заданной глубиной'!W41=$BD$3,
RANK(CD41,$BI$2:$DF$51,1),"")</f>
        <v/>
      </c>
      <c r="X41" s="27" t="str">
        <f>IF('Массив с заданной глубиной'!X41=$BD$3,
RANK(CE41,$BI$2:$DF$51,1),"")</f>
        <v/>
      </c>
      <c r="Y41" s="27" t="str">
        <f>IF('Массив с заданной глубиной'!Y41=$BD$3,
RANK(CF41,$BI$2:$DF$51,1),"")</f>
        <v/>
      </c>
      <c r="Z41" s="27" t="str">
        <f>IF('Массив с заданной глубиной'!Z41=$BD$3,
RANK(CG41,$BI$2:$DF$51,1),"")</f>
        <v/>
      </c>
      <c r="AA41" s="27" t="str">
        <f>IF('Массив с заданной глубиной'!AA41=$BD$3,
RANK(CH41,$BI$2:$DF$51,1),"")</f>
        <v/>
      </c>
      <c r="AB41" s="27" t="str">
        <f>IF('Массив с заданной глубиной'!AB41=$BD$3,
RANK(CI41,$BI$2:$DF$51,1),"")</f>
        <v/>
      </c>
      <c r="AC41" s="27" t="str">
        <f>IF('Массив с заданной глубиной'!AC41=$BD$3,
RANK(CJ41,$BI$2:$DF$51,1),"")</f>
        <v/>
      </c>
      <c r="AD41" s="27" t="str">
        <f>IF('Массив с заданной глубиной'!AD41=$BD$3,
RANK(CK41,$BI$2:$DF$51,1),"")</f>
        <v/>
      </c>
      <c r="AE41" s="27" t="str">
        <f>IF('Массив с заданной глубиной'!AE41=$BD$3,
RANK(CL41,$BI$2:$DF$51,1),"")</f>
        <v/>
      </c>
      <c r="AF41" s="27" t="str">
        <f>IF('Массив с заданной глубиной'!AF41=$BD$3,
RANK(CM41,$BI$2:$DF$51,1),"")</f>
        <v/>
      </c>
      <c r="AG41" s="27" t="str">
        <f>IF('Массив с заданной глубиной'!AG41=$BD$3,
RANK(CN41,$BI$2:$DF$51,1),"")</f>
        <v/>
      </c>
      <c r="AH41" s="27" t="str">
        <f>IF('Массив с заданной глубиной'!AH41=$BD$3,
RANK(CO41,$BI$2:$DF$51,1),"")</f>
        <v/>
      </c>
      <c r="AI41" s="27" t="str">
        <f>IF('Массив с заданной глубиной'!AI41=$BD$3,
RANK(CP41,$BI$2:$DF$51,1),"")</f>
        <v/>
      </c>
      <c r="AJ41" s="27" t="str">
        <f>IF('Массив с заданной глубиной'!AJ41=$BD$3,
RANK(CQ41,$BI$2:$DF$51,1),"")</f>
        <v/>
      </c>
      <c r="AK41" s="27" t="str">
        <f>IF('Массив с заданной глубиной'!AK41=$BD$3,
RANK(CR41,$BI$2:$DF$51,1),"")</f>
        <v/>
      </c>
      <c r="AL41" s="27" t="str">
        <f>IF('Массив с заданной глубиной'!AL41=$BD$3,
RANK(CS41,$BI$2:$DF$51,1),"")</f>
        <v/>
      </c>
      <c r="AM41" s="27" t="str">
        <f>IF('Массив с заданной глубиной'!AM41=$BD$3,
RANK(CT41,$BI$2:$DF$51,1),"")</f>
        <v/>
      </c>
      <c r="AN41" s="27" t="str">
        <f>IF('Массив с заданной глубиной'!AN41=$BD$3,
RANK(CU41,$BI$2:$DF$51,1),"")</f>
        <v/>
      </c>
      <c r="AO41" s="27" t="str">
        <f>IF('Массив с заданной глубиной'!AO41=$BD$3,
RANK(CV41,$BI$2:$DF$51,1),"")</f>
        <v/>
      </c>
      <c r="AP41" s="27" t="str">
        <f>IF('Массив с заданной глубиной'!AP41=$BD$3,
RANK(CW41,$BI$2:$DF$51,1),"")</f>
        <v/>
      </c>
      <c r="AQ41" s="27">
        <f>IF('Массив с заданной глубиной'!AQ41=$BD$3,
RANK(CX41,$BI$2:$DF$51,1),"")</f>
        <v>71</v>
      </c>
      <c r="AR41" s="27" t="str">
        <f>IF('Массив с заданной глубиной'!AR41=$BD$3,
RANK(CY41,$BI$2:$DF$51,1),"")</f>
        <v/>
      </c>
      <c r="AS41" s="27" t="str">
        <f>IF('Массив с заданной глубиной'!AS41=$BD$3,
RANK(CZ41,$BI$2:$DF$51,1),"")</f>
        <v/>
      </c>
      <c r="AT41" s="27" t="str">
        <f>IF('Массив с заданной глубиной'!AT41=$BD$3,
RANK(DA41,$BI$2:$DF$51,1),"")</f>
        <v/>
      </c>
      <c r="AU41" s="27" t="str">
        <f>IF('Массив с заданной глубиной'!AU41=$BD$3,
RANK(DB41,$BI$2:$DF$51,1),"")</f>
        <v/>
      </c>
      <c r="AV41" s="27" t="str">
        <f>IF('Массив с заданной глубиной'!AV41=$BD$3,
RANK(DC41,$BI$2:$DF$51,1),"")</f>
        <v/>
      </c>
      <c r="AW41" s="27" t="str">
        <f>IF('Массив с заданной глубиной'!AW41=$BD$3,
RANK(DD41,$BI$2:$DF$51,1),"")</f>
        <v/>
      </c>
      <c r="AX41" s="27" t="str">
        <f>IF('Массив с заданной глубиной'!AX41=$BD$3,
RANK(DE41,$BI$2:$DF$51,1),"")</f>
        <v/>
      </c>
      <c r="AY41" s="27" t="str">
        <f>IF('Массив с заданной глубиной'!AY41=$BD$3,
RANK(DF41,$BI$2:$DF$51,1),"")</f>
        <v/>
      </c>
      <c r="BC41" s="26">
        <v>0.28999999999999998</v>
      </c>
      <c r="BI41" s="28" t="str">
        <f>IF(ISNUMBER('Массив с заданной глубиной'!B41),MOD(IF((COLUMN('Массив с заданной глубиной'!B41)-$BE$6)&gt;0,1-$BD$4,IF((ROW('Массив с заданной глубиной'!B41)-$BE$7)&lt;0,-$BD$4,2-$BD$4))*PI()+ATAN((ROW('Массив с заданной глубиной'!B41)-$BE$7)/(COLUMN('Массив с заданной глубиной'!B41)-$BE$6)),2*PI()),"")</f>
        <v/>
      </c>
      <c r="BJ41" s="28" t="str">
        <f>IF(ISNUMBER('Массив с заданной глубиной'!C41),MOD(IF((COLUMN('Массив с заданной глубиной'!C41)-$BE$6)&gt;0,1-$BD$4,IF((ROW('Массив с заданной глубиной'!C41)-$BE$7)&lt;0,-$BD$4,2-$BD$4))*PI()+ATAN((ROW('Массив с заданной глубиной'!C41)-$BE$7)/(COLUMN('Массив с заданной глубиной'!C41)-$BE$6)),2*PI()),"")</f>
        <v/>
      </c>
      <c r="BK41" s="28" t="str">
        <f>IF(ISNUMBER('Массив с заданной глубиной'!D41),MOD(IF((COLUMN('Массив с заданной глубиной'!D41)-$BE$6)&gt;0,1-$BD$4,IF((ROW('Массив с заданной глубиной'!D41)-$BE$7)&lt;0,-$BD$4,2-$BD$4))*PI()+ATAN((ROW('Массив с заданной глубиной'!D41)-$BE$7)/(COLUMN('Массив с заданной глубиной'!D41)-$BE$6)),2*PI()),"")</f>
        <v/>
      </c>
      <c r="BL41" s="28" t="str">
        <f>IF(ISNUMBER('Массив с заданной глубиной'!E41),MOD(IF((COLUMN('Массив с заданной глубиной'!E41)-$BE$6)&gt;0,1-$BD$4,IF((ROW('Массив с заданной глубиной'!E41)-$BE$7)&lt;0,-$BD$4,2-$BD$4))*PI()+ATAN((ROW('Массив с заданной глубиной'!E41)-$BE$7)/(COLUMN('Массив с заданной глубиной'!E41)-$BE$6)),2*PI()),"")</f>
        <v/>
      </c>
      <c r="BM41" s="28" t="str">
        <f>IF(ISNUMBER('Массив с заданной глубиной'!F41),MOD(IF((COLUMN('Массив с заданной глубиной'!F41)-$BE$6)&gt;0,1-$BD$4,IF((ROW('Массив с заданной глубиной'!F41)-$BE$7)&lt;0,-$BD$4,2-$BD$4))*PI()+ATAN((ROW('Массив с заданной глубиной'!F41)-$BE$7)/(COLUMN('Массив с заданной глубиной'!F41)-$BE$6)),2*PI()),"")</f>
        <v/>
      </c>
      <c r="BN41" s="28" t="str">
        <f>IF(ISNUMBER('Массив с заданной глубиной'!G41),MOD(IF((COLUMN('Массив с заданной глубиной'!G41)-$BE$6)&gt;0,1-$BD$4,IF((ROW('Массив с заданной глубиной'!G41)-$BE$7)&lt;0,-$BD$4,2-$BD$4))*PI()+ATAN((ROW('Массив с заданной глубиной'!G41)-$BE$7)/(COLUMN('Массив с заданной глубиной'!G41)-$BE$6)),2*PI()),"")</f>
        <v/>
      </c>
      <c r="BO41" s="28" t="str">
        <f>IF(ISNUMBER('Массив с заданной глубиной'!H41),MOD(IF((COLUMN('Массив с заданной глубиной'!H41)-$BE$6)&gt;0,1-$BD$4,IF((ROW('Массив с заданной глубиной'!H41)-$BE$7)&lt;0,-$BD$4,2-$BD$4))*PI()+ATAN((ROW('Массив с заданной глубиной'!H41)-$BE$7)/(COLUMN('Массив с заданной глубиной'!H41)-$BE$6)),2*PI()),"")</f>
        <v/>
      </c>
      <c r="BP41" s="28" t="str">
        <f>IF(ISNUMBER('Массив с заданной глубиной'!I41),MOD(IF((COLUMN('Массив с заданной глубиной'!I41)-$BE$6)&gt;0,1-$BD$4,IF((ROW('Массив с заданной глубиной'!I41)-$BE$7)&lt;0,-$BD$4,2-$BD$4))*PI()+ATAN((ROW('Массив с заданной глубиной'!I41)-$BE$7)/(COLUMN('Массив с заданной глубиной'!I41)-$BE$6)),2*PI()),"")</f>
        <v/>
      </c>
      <c r="BQ41" s="28">
        <f>IF(ISNUMBER('Массив с заданной глубиной'!J41),MOD(IF((COLUMN('Массив с заданной глубиной'!J41)-$BE$6)&gt;0,1-$BD$4,IF((ROW('Массив с заданной глубиной'!J41)-$BE$7)&lt;0,-$BD$4,2-$BD$4))*PI()+ATAN((ROW('Массив с заданной глубиной'!J41)-$BE$7)/(COLUMN('Массив с заданной глубиной'!J41)-$BE$6)),2*PI()),"")</f>
        <v>4.6918575315260922</v>
      </c>
      <c r="BR41" s="28" t="str">
        <f>IF(ISNUMBER('Массив с заданной глубиной'!K41),MOD(IF((COLUMN('Массив с заданной глубиной'!K41)-$BE$6)&gt;0,1-$BD$4,IF((ROW('Массив с заданной глубиной'!K41)-$BE$7)&lt;0,-$BD$4,2-$BD$4))*PI()+ATAN((ROW('Массив с заданной глубиной'!K41)-$BE$7)/(COLUMN('Массив с заданной глубиной'!K41)-$BE$6)),2*PI()),"")</f>
        <v/>
      </c>
      <c r="BS41" s="28" t="str">
        <f>IF(ISNUMBER('Массив с заданной глубиной'!L41),MOD(IF((COLUMN('Массив с заданной глубиной'!L41)-$BE$6)&gt;0,1-$BD$4,IF((ROW('Массив с заданной глубиной'!L41)-$BE$7)&lt;0,-$BD$4,2-$BD$4))*PI()+ATAN((ROW('Массив с заданной глубиной'!L41)-$BE$7)/(COLUMN('Массив с заданной глубиной'!L41)-$BE$6)),2*PI()),"")</f>
        <v/>
      </c>
      <c r="BT41" s="28" t="str">
        <f>IF(ISNUMBER('Массив с заданной глубиной'!M41),MOD(IF((COLUMN('Массив с заданной глубиной'!M41)-$BE$6)&gt;0,1-$BD$4,IF((ROW('Массив с заданной глубиной'!M41)-$BE$7)&lt;0,-$BD$4,2-$BD$4))*PI()+ATAN((ROW('Массив с заданной глубиной'!M41)-$BE$7)/(COLUMN('Массив с заданной глубиной'!M41)-$BE$6)),2*PI()),"")</f>
        <v/>
      </c>
      <c r="BU41" s="28" t="str">
        <f>IF(ISNUMBER('Массив с заданной глубиной'!N41),MOD(IF((COLUMN('Массив с заданной глубиной'!N41)-$BE$6)&gt;0,1-$BD$4,IF((ROW('Массив с заданной глубиной'!N41)-$BE$7)&lt;0,-$BD$4,2-$BD$4))*PI()+ATAN((ROW('Массив с заданной глубиной'!N41)-$BE$7)/(COLUMN('Массив с заданной глубиной'!N41)-$BE$6)),2*PI()),"")</f>
        <v/>
      </c>
      <c r="BV41" s="28" t="str">
        <f>IF(ISNUMBER('Массив с заданной глубиной'!O41),MOD(IF((COLUMN('Массив с заданной глубиной'!O41)-$BE$6)&gt;0,1-$BD$4,IF((ROW('Массив с заданной глубиной'!O41)-$BE$7)&lt;0,-$BD$4,2-$BD$4))*PI()+ATAN((ROW('Массив с заданной глубиной'!O41)-$BE$7)/(COLUMN('Массив с заданной глубиной'!O41)-$BE$6)),2*PI()),"")</f>
        <v/>
      </c>
      <c r="BW41" s="28" t="str">
        <f>IF(ISNUMBER('Массив с заданной глубиной'!P41),MOD(IF((COLUMN('Массив с заданной глубиной'!P41)-$BE$6)&gt;0,1-$BD$4,IF((ROW('Массив с заданной глубиной'!P41)-$BE$7)&lt;0,-$BD$4,2-$BD$4))*PI()+ATAN((ROW('Массив с заданной глубиной'!P41)-$BE$7)/(COLUMN('Массив с заданной глубиной'!P41)-$BE$6)),2*PI()),"")</f>
        <v/>
      </c>
      <c r="BX41" s="28" t="str">
        <f>IF(ISNUMBER('Массив с заданной глубиной'!Q41),MOD(IF((COLUMN('Массив с заданной глубиной'!Q41)-$BE$6)&gt;0,1-$BD$4,IF((ROW('Массив с заданной глубиной'!Q41)-$BE$7)&lt;0,-$BD$4,2-$BD$4))*PI()+ATAN((ROW('Массив с заданной глубиной'!Q41)-$BE$7)/(COLUMN('Массив с заданной глубиной'!Q41)-$BE$6)),2*PI()),"")</f>
        <v/>
      </c>
      <c r="BY41" s="28" t="str">
        <f>IF(ISNUMBER('Массив с заданной глубиной'!R41),MOD(IF((COLUMN('Массив с заданной глубиной'!R41)-$BE$6)&gt;0,1-$BD$4,IF((ROW('Массив с заданной глубиной'!R41)-$BE$7)&lt;0,-$BD$4,2-$BD$4))*PI()+ATAN((ROW('Массив с заданной глубиной'!R41)-$BE$7)/(COLUMN('Массив с заданной глубиной'!R41)-$BE$6)),2*PI()),"")</f>
        <v/>
      </c>
      <c r="BZ41" s="28" t="str">
        <f>IF(ISNUMBER('Массив с заданной глубиной'!S41),MOD(IF((COLUMN('Массив с заданной глубиной'!S41)-$BE$6)&gt;0,1-$BD$4,IF((ROW('Массив с заданной глубиной'!S41)-$BE$7)&lt;0,-$BD$4,2-$BD$4))*PI()+ATAN((ROW('Массив с заданной глубиной'!S41)-$BE$7)/(COLUMN('Массив с заданной глубиной'!S41)-$BE$6)),2*PI()),"")</f>
        <v/>
      </c>
      <c r="CA41" s="28" t="str">
        <f>IF(ISNUMBER('Массив с заданной глубиной'!T41),MOD(IF((COLUMN('Массив с заданной глубиной'!T41)-$BE$6)&gt;0,1-$BD$4,IF((ROW('Массив с заданной глубиной'!T41)-$BE$7)&lt;0,-$BD$4,2-$BD$4))*PI()+ATAN((ROW('Массив с заданной глубиной'!T41)-$BE$7)/(COLUMN('Массив с заданной глубиной'!T41)-$BE$6)),2*PI()),"")</f>
        <v/>
      </c>
      <c r="CB41" s="28" t="str">
        <f>IF(ISNUMBER('Массив с заданной глубиной'!U41),MOD(IF((COLUMN('Массив с заданной глубиной'!U41)-$BE$6)&gt;0,1-$BD$4,IF((ROW('Массив с заданной глубиной'!U41)-$BE$7)&lt;0,-$BD$4,2-$BD$4))*PI()+ATAN((ROW('Массив с заданной глубиной'!U41)-$BE$7)/(COLUMN('Массив с заданной глубиной'!U41)-$BE$6)),2*PI()),"")</f>
        <v/>
      </c>
      <c r="CC41" s="28" t="str">
        <f>IF(ISNUMBER('Массив с заданной глубиной'!V41),MOD(IF((COLUMN('Массив с заданной глубиной'!V41)-$BE$6)&gt;0,1-$BD$4,IF((ROW('Массив с заданной глубиной'!V41)-$BE$7)&lt;0,-$BD$4,2-$BD$4))*PI()+ATAN((ROW('Массив с заданной глубиной'!V41)-$BE$7)/(COLUMN('Массив с заданной глубиной'!V41)-$BE$6)),2*PI()),"")</f>
        <v/>
      </c>
      <c r="CD41" s="28" t="str">
        <f>IF(ISNUMBER('Массив с заданной глубиной'!W41),MOD(IF((COLUMN('Массив с заданной глубиной'!W41)-$BE$6)&gt;0,1-$BD$4,IF((ROW('Массив с заданной глубиной'!W41)-$BE$7)&lt;0,-$BD$4,2-$BD$4))*PI()+ATAN((ROW('Массив с заданной глубиной'!W41)-$BE$7)/(COLUMN('Массив с заданной глубиной'!W41)-$BE$6)),2*PI()),"")</f>
        <v/>
      </c>
      <c r="CE41" s="28" t="str">
        <f>IF(ISNUMBER('Массив с заданной глубиной'!X41),MOD(IF((COLUMN('Массив с заданной глубиной'!X41)-$BE$6)&gt;0,1-$BD$4,IF((ROW('Массив с заданной глубиной'!X41)-$BE$7)&lt;0,-$BD$4,2-$BD$4))*PI()+ATAN((ROW('Массив с заданной глубиной'!X41)-$BE$7)/(COLUMN('Массив с заданной глубиной'!X41)-$BE$6)),2*PI()),"")</f>
        <v/>
      </c>
      <c r="CF41" s="28" t="str">
        <f>IF(ISNUMBER('Массив с заданной глубиной'!Y41),MOD(IF((COLUMN('Массив с заданной глубиной'!Y41)-$BE$6)&gt;0,1-$BD$4,IF((ROW('Массив с заданной глубиной'!Y41)-$BE$7)&lt;0,-$BD$4,2-$BD$4))*PI()+ATAN((ROW('Массив с заданной глубиной'!Y41)-$BE$7)/(COLUMN('Массив с заданной глубиной'!Y41)-$BE$6)),2*PI()),"")</f>
        <v/>
      </c>
      <c r="CG41" s="28" t="str">
        <f>IF(ISNUMBER('Массив с заданной глубиной'!Z41),MOD(IF((COLUMN('Массив с заданной глубиной'!Z41)-$BE$6)&gt;0,1-$BD$4,IF((ROW('Массив с заданной глубиной'!Z41)-$BE$7)&lt;0,-$BD$4,2-$BD$4))*PI()+ATAN((ROW('Массив с заданной глубиной'!Z41)-$BE$7)/(COLUMN('Массив с заданной глубиной'!Z41)-$BE$6)),2*PI()),"")</f>
        <v/>
      </c>
      <c r="CH41" s="28" t="str">
        <f>IF(ISNUMBER('Массив с заданной глубиной'!AA41),MOD(IF((COLUMN('Массив с заданной глубиной'!AA41)-$BE$6)&gt;0,1-$BD$4,IF((ROW('Массив с заданной глубиной'!AA41)-$BE$7)&lt;0,-$BD$4,2-$BD$4))*PI()+ATAN((ROW('Массив с заданной глубиной'!AA41)-$BE$7)/(COLUMN('Массив с заданной глубиной'!AA41)-$BE$6)),2*PI()),"")</f>
        <v/>
      </c>
      <c r="CI41" s="28" t="str">
        <f>IF(ISNUMBER('Массив с заданной глубиной'!AB41),MOD(IF((COLUMN('Массив с заданной глубиной'!AB41)-$BE$6)&gt;0,1-$BD$4,IF((ROW('Массив с заданной глубиной'!AB41)-$BE$7)&lt;0,-$BD$4,2-$BD$4))*PI()+ATAN((ROW('Массив с заданной глубиной'!AB41)-$BE$7)/(COLUMN('Массив с заданной глубиной'!AB41)-$BE$6)),2*PI()),"")</f>
        <v/>
      </c>
      <c r="CJ41" s="28" t="str">
        <f>IF(ISNUMBER('Массив с заданной глубиной'!AC41),MOD(IF((COLUMN('Массив с заданной глубиной'!AC41)-$BE$6)&gt;0,1-$BD$4,IF((ROW('Массив с заданной глубиной'!AC41)-$BE$7)&lt;0,-$BD$4,2-$BD$4))*PI()+ATAN((ROW('Массив с заданной глубиной'!AC41)-$BE$7)/(COLUMN('Массив с заданной глубиной'!AC41)-$BE$6)),2*PI()),"")</f>
        <v/>
      </c>
      <c r="CK41" s="28" t="str">
        <f>IF(ISNUMBER('Массив с заданной глубиной'!AD41),MOD(IF((COLUMN('Массив с заданной глубиной'!AD41)-$BE$6)&gt;0,1-$BD$4,IF((ROW('Массив с заданной глубиной'!AD41)-$BE$7)&lt;0,-$BD$4,2-$BD$4))*PI()+ATAN((ROW('Массив с заданной глубиной'!AD41)-$BE$7)/(COLUMN('Массив с заданной глубиной'!AD41)-$BE$6)),2*PI()),"")</f>
        <v/>
      </c>
      <c r="CL41" s="28" t="str">
        <f>IF(ISNUMBER('Массив с заданной глубиной'!AE41),MOD(IF((COLUMN('Массив с заданной глубиной'!AE41)-$BE$6)&gt;0,1-$BD$4,IF((ROW('Массив с заданной глубиной'!AE41)-$BE$7)&lt;0,-$BD$4,2-$BD$4))*PI()+ATAN((ROW('Массив с заданной глубиной'!AE41)-$BE$7)/(COLUMN('Массив с заданной глубиной'!AE41)-$BE$6)),2*PI()),"")</f>
        <v/>
      </c>
      <c r="CM41" s="28" t="str">
        <f>IF(ISNUMBER('Массив с заданной глубиной'!AF41),MOD(IF((COLUMN('Массив с заданной глубиной'!AF41)-$BE$6)&gt;0,1-$BD$4,IF((ROW('Массив с заданной глубиной'!AF41)-$BE$7)&lt;0,-$BD$4,2-$BD$4))*PI()+ATAN((ROW('Массив с заданной глубиной'!AF41)-$BE$7)/(COLUMN('Массив с заданной глубиной'!AF41)-$BE$6)),2*PI()),"")</f>
        <v/>
      </c>
      <c r="CN41" s="28" t="str">
        <f>IF(ISNUMBER('Массив с заданной глубиной'!AG41),MOD(IF((COLUMN('Массив с заданной глубиной'!AG41)-$BE$6)&gt;0,1-$BD$4,IF((ROW('Массив с заданной глубиной'!AG41)-$BE$7)&lt;0,-$BD$4,2-$BD$4))*PI()+ATAN((ROW('Массив с заданной глубиной'!AG41)-$BE$7)/(COLUMN('Массив с заданной глубиной'!AG41)-$BE$6)),2*PI()),"")</f>
        <v/>
      </c>
      <c r="CO41" s="28" t="str">
        <f>IF(ISNUMBER('Массив с заданной глубиной'!AH41),MOD(IF((COLUMN('Массив с заданной глубиной'!AH41)-$BE$6)&gt;0,1-$BD$4,IF((ROW('Массив с заданной глубиной'!AH41)-$BE$7)&lt;0,-$BD$4,2-$BD$4))*PI()+ATAN((ROW('Массив с заданной глубиной'!AH41)-$BE$7)/(COLUMN('Массив с заданной глубиной'!AH41)-$BE$6)),2*PI()),"")</f>
        <v/>
      </c>
      <c r="CP41" s="28" t="str">
        <f>IF(ISNUMBER('Массив с заданной глубиной'!AI41),MOD(IF((COLUMN('Массив с заданной глубиной'!AI41)-$BE$6)&gt;0,1-$BD$4,IF((ROW('Массив с заданной глубиной'!AI41)-$BE$7)&lt;0,-$BD$4,2-$BD$4))*PI()+ATAN((ROW('Массив с заданной глубиной'!AI41)-$BE$7)/(COLUMN('Массив с заданной глубиной'!AI41)-$BE$6)),2*PI()),"")</f>
        <v/>
      </c>
      <c r="CQ41" s="28" t="str">
        <f>IF(ISNUMBER('Массив с заданной глубиной'!AJ41),MOD(IF((COLUMN('Массив с заданной глубиной'!AJ41)-$BE$6)&gt;0,1-$BD$4,IF((ROW('Массив с заданной глубиной'!AJ41)-$BE$7)&lt;0,-$BD$4,2-$BD$4))*PI()+ATAN((ROW('Массив с заданной глубиной'!AJ41)-$BE$7)/(COLUMN('Массив с заданной глубиной'!AJ41)-$BE$6)),2*PI()),"")</f>
        <v/>
      </c>
      <c r="CR41" s="28" t="str">
        <f>IF(ISNUMBER('Массив с заданной глубиной'!AK41),MOD(IF((COLUMN('Массив с заданной глубиной'!AK41)-$BE$6)&gt;0,1-$BD$4,IF((ROW('Массив с заданной глубиной'!AK41)-$BE$7)&lt;0,-$BD$4,2-$BD$4))*PI()+ATAN((ROW('Массив с заданной глубиной'!AK41)-$BE$7)/(COLUMN('Массив с заданной глубиной'!AK41)-$BE$6)),2*PI()),"")</f>
        <v/>
      </c>
      <c r="CS41" s="28" t="str">
        <f>IF(ISNUMBER('Массив с заданной глубиной'!AL41),MOD(IF((COLUMN('Массив с заданной глубиной'!AL41)-$BE$6)&gt;0,1-$BD$4,IF((ROW('Массив с заданной глубиной'!AL41)-$BE$7)&lt;0,-$BD$4,2-$BD$4))*PI()+ATAN((ROW('Массив с заданной глубиной'!AL41)-$BE$7)/(COLUMN('Массив с заданной глубиной'!AL41)-$BE$6)),2*PI()),"")</f>
        <v/>
      </c>
      <c r="CT41" s="28" t="str">
        <f>IF(ISNUMBER('Массив с заданной глубиной'!AM41),MOD(IF((COLUMN('Массив с заданной глубиной'!AM41)-$BE$6)&gt;0,1-$BD$4,IF((ROW('Массив с заданной глубиной'!AM41)-$BE$7)&lt;0,-$BD$4,2-$BD$4))*PI()+ATAN((ROW('Массив с заданной глубиной'!AM41)-$BE$7)/(COLUMN('Массив с заданной глубиной'!AM41)-$BE$6)),2*PI()),"")</f>
        <v/>
      </c>
      <c r="CU41" s="28" t="str">
        <f>IF(ISNUMBER('Массив с заданной глубиной'!AN41),MOD(IF((COLUMN('Массив с заданной глубиной'!AN41)-$BE$6)&gt;0,1-$BD$4,IF((ROW('Массив с заданной глубиной'!AN41)-$BE$7)&lt;0,-$BD$4,2-$BD$4))*PI()+ATAN((ROW('Массив с заданной глубиной'!AN41)-$BE$7)/(COLUMN('Массив с заданной глубиной'!AN41)-$BE$6)),2*PI()),"")</f>
        <v/>
      </c>
      <c r="CV41" s="28" t="str">
        <f>IF(ISNUMBER('Массив с заданной глубиной'!AO41),MOD(IF((COLUMN('Массив с заданной глубиной'!AO41)-$BE$6)&gt;0,1-$BD$4,IF((ROW('Массив с заданной глубиной'!AO41)-$BE$7)&lt;0,-$BD$4,2-$BD$4))*PI()+ATAN((ROW('Массив с заданной глубиной'!AO41)-$BE$7)/(COLUMN('Массив с заданной глубиной'!AO41)-$BE$6)),2*PI()),"")</f>
        <v/>
      </c>
      <c r="CW41" s="28" t="str">
        <f>IF(ISNUMBER('Массив с заданной глубиной'!AP41),MOD(IF((COLUMN('Массив с заданной глубиной'!AP41)-$BE$6)&gt;0,1-$BD$4,IF((ROW('Массив с заданной глубиной'!AP41)-$BE$7)&lt;0,-$BD$4,2-$BD$4))*PI()+ATAN((ROW('Массив с заданной глубиной'!AP41)-$BE$7)/(COLUMN('Массив с заданной глубиной'!AP41)-$BE$6)),2*PI()),"")</f>
        <v/>
      </c>
      <c r="CX41" s="28">
        <f>IF(ISNUMBER('Массив с заданной глубиной'!AQ41),MOD(IF((COLUMN('Массив с заданной глубиной'!AQ41)-$BE$6)&gt;0,1-$BD$4,IF((ROW('Массив с заданной глубиной'!AQ41)-$BE$7)&lt;0,-$BD$4,2-$BD$4))*PI()+ATAN((ROW('Массив с заданной глубиной'!AQ41)-$BE$7)/(COLUMN('Массив с заданной глубиной'!AQ41)-$BE$6)),2*PI()),"")</f>
        <v>3.0828129576884371</v>
      </c>
      <c r="CY41" s="28" t="str">
        <f>IF(ISNUMBER('Массив с заданной глубиной'!AR41),MOD(IF((COLUMN('Массив с заданной глубиной'!AR41)-$BE$6)&gt;0,1-$BD$4,IF((ROW('Массив с заданной глубиной'!AR41)-$BE$7)&lt;0,-$BD$4,2-$BD$4))*PI()+ATAN((ROW('Массив с заданной глубиной'!AR41)-$BE$7)/(COLUMN('Массив с заданной глубиной'!AR41)-$BE$6)),2*PI()),"")</f>
        <v/>
      </c>
      <c r="CZ41" s="28" t="str">
        <f>IF(ISNUMBER('Массив с заданной глубиной'!AS41),MOD(IF((COLUMN('Массив с заданной глубиной'!AS41)-$BE$6)&gt;0,1-$BD$4,IF((ROW('Массив с заданной глубиной'!AS41)-$BE$7)&lt;0,-$BD$4,2-$BD$4))*PI()+ATAN((ROW('Массив с заданной глубиной'!AS41)-$BE$7)/(COLUMN('Массив с заданной глубиной'!AS41)-$BE$6)),2*PI()),"")</f>
        <v/>
      </c>
      <c r="DA41" s="28" t="str">
        <f>IF(ISNUMBER('Массив с заданной глубиной'!AT41),MOD(IF((COLUMN('Массив с заданной глубиной'!AT41)-$BE$6)&gt;0,1-$BD$4,IF((ROW('Массив с заданной глубиной'!AT41)-$BE$7)&lt;0,-$BD$4,2-$BD$4))*PI()+ATAN((ROW('Массив с заданной глубиной'!AT41)-$BE$7)/(COLUMN('Массив с заданной глубиной'!AT41)-$BE$6)),2*PI()),"")</f>
        <v/>
      </c>
      <c r="DB41" s="28" t="str">
        <f>IF(ISNUMBER('Массив с заданной глубиной'!AU41),MOD(IF((COLUMN('Массив с заданной глубиной'!AU41)-$BE$6)&gt;0,1-$BD$4,IF((ROW('Массив с заданной глубиной'!AU41)-$BE$7)&lt;0,-$BD$4,2-$BD$4))*PI()+ATAN((ROW('Массив с заданной глубиной'!AU41)-$BE$7)/(COLUMN('Массив с заданной глубиной'!AU41)-$BE$6)),2*PI()),"")</f>
        <v/>
      </c>
      <c r="DC41" s="28" t="str">
        <f>IF(ISNUMBER('Массив с заданной глубиной'!AV41),MOD(IF((COLUMN('Массив с заданной глубиной'!AV41)-$BE$6)&gt;0,1-$BD$4,IF((ROW('Массив с заданной глубиной'!AV41)-$BE$7)&lt;0,-$BD$4,2-$BD$4))*PI()+ATAN((ROW('Массив с заданной глубиной'!AV41)-$BE$7)/(COLUMN('Массив с заданной глубиной'!AV41)-$BE$6)),2*PI()),"")</f>
        <v/>
      </c>
      <c r="DD41" s="28" t="str">
        <f>IF(ISNUMBER('Массив с заданной глубиной'!AW41),MOD(IF((COLUMN('Массив с заданной глубиной'!AW41)-$BE$6)&gt;0,1-$BD$4,IF((ROW('Массив с заданной глубиной'!AW41)-$BE$7)&lt;0,-$BD$4,2-$BD$4))*PI()+ATAN((ROW('Массив с заданной глубиной'!AW41)-$BE$7)/(COLUMN('Массив с заданной глубиной'!AW41)-$BE$6)),2*PI()),"")</f>
        <v/>
      </c>
      <c r="DE41" s="28" t="str">
        <f>IF(ISNUMBER('Массив с заданной глубиной'!AX41),MOD(IF((COLUMN('Массив с заданной глубиной'!AX41)-$BE$6)&gt;0,1-$BD$4,IF((ROW('Массив с заданной глубиной'!AX41)-$BE$7)&lt;0,-$BD$4,2-$BD$4))*PI()+ATAN((ROW('Массив с заданной глубиной'!AX41)-$BE$7)/(COLUMN('Массив с заданной глубиной'!AX41)-$BE$6)),2*PI()),"")</f>
        <v/>
      </c>
      <c r="DF41" s="28" t="str">
        <f>IF(ISNUMBER('Массив с заданной глубиной'!AY41),MOD(IF((COLUMN('Массив с заданной глубиной'!AY41)-$BE$6)&gt;0,1-$BD$4,IF((ROW('Массив с заданной глубиной'!AY41)-$BE$7)&lt;0,-$BD$4,2-$BD$4))*PI()+ATAN((ROW('Массив с заданной глубиной'!AY41)-$BE$7)/(COLUMN('Массив с заданной глубиной'!AY41)-$BE$6)),2*PI()),"")</f>
        <v/>
      </c>
    </row>
    <row r="42" spans="2:110" ht="18" customHeight="1" thickBot="1" x14ac:dyDescent="0.3">
      <c r="B42" s="27" t="str">
        <f>IF('Массив с заданной глубиной'!B42=$BD$3,
RANK(BI42,$BI$2:$DF$51,1),"")</f>
        <v/>
      </c>
      <c r="C42" s="27" t="str">
        <f>IF('Массив с заданной глубиной'!C42=$BD$3,
RANK(BJ42,$BI$2:$DF$51,1),"")</f>
        <v/>
      </c>
      <c r="D42" s="27" t="str">
        <f>IF('Массив с заданной глубиной'!D42=$BD$3,
RANK(BK42,$BI$2:$DF$51,1),"")</f>
        <v/>
      </c>
      <c r="E42" s="27" t="str">
        <f>IF('Массив с заданной глубиной'!E42=$BD$3,
RANK(BL42,$BI$2:$DF$51,1),"")</f>
        <v/>
      </c>
      <c r="F42" s="27" t="str">
        <f>IF('Массив с заданной глубиной'!F42=$BD$3,
RANK(BM42,$BI$2:$DF$51,1),"")</f>
        <v/>
      </c>
      <c r="G42" s="27" t="str">
        <f>IF('Массив с заданной глубиной'!G42=$BD$3,
RANK(BN42,$BI$2:$DF$51,1),"")</f>
        <v/>
      </c>
      <c r="H42" s="27" t="str">
        <f>IF('Массив с заданной глубиной'!H42=$BD$3,
RANK(BO42,$BI$2:$DF$51,1),"")</f>
        <v/>
      </c>
      <c r="I42" s="27" t="str">
        <f>IF('Массив с заданной глубиной'!I42=$BD$3,
RANK(BP42,$BI$2:$DF$51,1),"")</f>
        <v/>
      </c>
      <c r="J42" s="27">
        <f>IF('Массив с заданной глубиной'!J42=$BD$3,
RANK(BQ42,$BI$2:$DF$51,1),"")</f>
        <v>107</v>
      </c>
      <c r="K42" s="27" t="str">
        <f>IF('Массив с заданной глубиной'!K42=$BD$3,
RANK(BR42,$BI$2:$DF$51,1),"")</f>
        <v/>
      </c>
      <c r="L42" s="27" t="str">
        <f>IF('Массив с заданной глубиной'!L42=$BD$3,
RANK(BS42,$BI$2:$DF$51,1),"")</f>
        <v/>
      </c>
      <c r="M42" s="27" t="str">
        <f>IF('Массив с заданной глубиной'!M42=$BD$3,
RANK(BT42,$BI$2:$DF$51,1),"")</f>
        <v/>
      </c>
      <c r="N42" s="27" t="str">
        <f>IF('Массив с заданной глубиной'!N42=$BD$3,
RANK(BU42,$BI$2:$DF$51,1),"")</f>
        <v/>
      </c>
      <c r="O42" s="27" t="str">
        <f>IF('Массив с заданной глубиной'!O42=$BD$3,
RANK(BV42,$BI$2:$DF$51,1),"")</f>
        <v/>
      </c>
      <c r="P42" s="27" t="str">
        <f>IF('Массив с заданной глубиной'!P42=$BD$3,
RANK(BW42,$BI$2:$DF$51,1),"")</f>
        <v/>
      </c>
      <c r="Q42" s="27" t="str">
        <f>IF('Массив с заданной глубиной'!Q42=$BD$3,
RANK(BX42,$BI$2:$DF$51,1),"")</f>
        <v/>
      </c>
      <c r="R42" s="27" t="str">
        <f>IF('Массив с заданной глубиной'!R42=$BD$3,
RANK(BY42,$BI$2:$DF$51,1),"")</f>
        <v/>
      </c>
      <c r="S42" s="27" t="str">
        <f>IF('Массив с заданной глубиной'!S42=$BD$3,
RANK(BZ42,$BI$2:$DF$51,1),"")</f>
        <v/>
      </c>
      <c r="T42" s="27" t="str">
        <f>IF('Массив с заданной глубиной'!T42=$BD$3,
RANK(CA42,$BI$2:$DF$51,1),"")</f>
        <v/>
      </c>
      <c r="U42" s="27" t="str">
        <f>IF('Массив с заданной глубиной'!U42=$BD$3,
RANK(CB42,$BI$2:$DF$51,1),"")</f>
        <v/>
      </c>
      <c r="V42" s="27" t="str">
        <f>IF('Массив с заданной глубиной'!V42=$BD$3,
RANK(CC42,$BI$2:$DF$51,1),"")</f>
        <v/>
      </c>
      <c r="W42" s="27" t="str">
        <f>IF('Массив с заданной глубиной'!W42=$BD$3,
RANK(CD42,$BI$2:$DF$51,1),"")</f>
        <v/>
      </c>
      <c r="X42" s="27" t="str">
        <f>IF('Массив с заданной глубиной'!X42=$BD$3,
RANK(CE42,$BI$2:$DF$51,1),"")</f>
        <v/>
      </c>
      <c r="Y42" s="27" t="str">
        <f>IF('Массив с заданной глубиной'!Y42=$BD$3,
RANK(CF42,$BI$2:$DF$51,1),"")</f>
        <v/>
      </c>
      <c r="Z42" s="27" t="str">
        <f>IF('Массив с заданной глубиной'!Z42=$BD$3,
RANK(CG42,$BI$2:$DF$51,1),"")</f>
        <v/>
      </c>
      <c r="AA42" s="27" t="str">
        <f>IF('Массив с заданной глубиной'!AA42=$BD$3,
RANK(CH42,$BI$2:$DF$51,1),"")</f>
        <v/>
      </c>
      <c r="AB42" s="27" t="str">
        <f>IF('Массив с заданной глубиной'!AB42=$BD$3,
RANK(CI42,$BI$2:$DF$51,1),"")</f>
        <v/>
      </c>
      <c r="AC42" s="27" t="str">
        <f>IF('Массив с заданной глубиной'!AC42=$BD$3,
RANK(CJ42,$BI$2:$DF$51,1),"")</f>
        <v/>
      </c>
      <c r="AD42" s="27" t="str">
        <f>IF('Массив с заданной глубиной'!AD42=$BD$3,
RANK(CK42,$BI$2:$DF$51,1),"")</f>
        <v/>
      </c>
      <c r="AE42" s="27" t="str">
        <f>IF('Массив с заданной глубиной'!AE42=$BD$3,
RANK(CL42,$BI$2:$DF$51,1),"")</f>
        <v/>
      </c>
      <c r="AF42" s="27" t="str">
        <f>IF('Массив с заданной глубиной'!AF42=$BD$3,
RANK(CM42,$BI$2:$DF$51,1),"")</f>
        <v/>
      </c>
      <c r="AG42" s="27" t="str">
        <f>IF('Массив с заданной глубиной'!AG42=$BD$3,
RANK(CN42,$BI$2:$DF$51,1),"")</f>
        <v/>
      </c>
      <c r="AH42" s="27" t="str">
        <f>IF('Массив с заданной глубиной'!AH42=$BD$3,
RANK(CO42,$BI$2:$DF$51,1),"")</f>
        <v/>
      </c>
      <c r="AI42" s="27" t="str">
        <f>IF('Массив с заданной глубиной'!AI42=$BD$3,
RANK(CP42,$BI$2:$DF$51,1),"")</f>
        <v/>
      </c>
      <c r="AJ42" s="27" t="str">
        <f>IF('Массив с заданной глубиной'!AJ42=$BD$3,
RANK(CQ42,$BI$2:$DF$51,1),"")</f>
        <v/>
      </c>
      <c r="AK42" s="27" t="str">
        <f>IF('Массив с заданной глубиной'!AK42=$BD$3,
RANK(CR42,$BI$2:$DF$51,1),"")</f>
        <v/>
      </c>
      <c r="AL42" s="27" t="str">
        <f>IF('Массив с заданной глубиной'!AL42=$BD$3,
RANK(CS42,$BI$2:$DF$51,1),"")</f>
        <v/>
      </c>
      <c r="AM42" s="27" t="str">
        <f>IF('Массив с заданной глубиной'!AM42=$BD$3,
RANK(CT42,$BI$2:$DF$51,1),"")</f>
        <v/>
      </c>
      <c r="AN42" s="27" t="str">
        <f>IF('Массив с заданной глубиной'!AN42=$BD$3,
RANK(CU42,$BI$2:$DF$51,1),"")</f>
        <v/>
      </c>
      <c r="AO42" s="27" t="str">
        <f>IF('Массив с заданной глубиной'!AO42=$BD$3,
RANK(CV42,$BI$2:$DF$51,1),"")</f>
        <v/>
      </c>
      <c r="AP42" s="27" t="str">
        <f>IF('Массив с заданной глубиной'!AP42=$BD$3,
RANK(CW42,$BI$2:$DF$51,1),"")</f>
        <v/>
      </c>
      <c r="AQ42" s="27">
        <f>IF('Массив с заданной глубиной'!AQ42=$BD$3,
RANK(CX42,$BI$2:$DF$51,1),"")</f>
        <v>72</v>
      </c>
      <c r="AR42" s="27" t="str">
        <f>IF('Массив с заданной глубиной'!AR42=$BD$3,
RANK(CY42,$BI$2:$DF$51,1),"")</f>
        <v/>
      </c>
      <c r="AS42" s="27" t="str">
        <f>IF('Массив с заданной глубиной'!AS42=$BD$3,
RANK(CZ42,$BI$2:$DF$51,1),"")</f>
        <v/>
      </c>
      <c r="AT42" s="27" t="str">
        <f>IF('Массив с заданной глубиной'!AT42=$BD$3,
RANK(DA42,$BI$2:$DF$51,1),"")</f>
        <v/>
      </c>
      <c r="AU42" s="27" t="str">
        <f>IF('Массив с заданной глубиной'!AU42=$BD$3,
RANK(DB42,$BI$2:$DF$51,1),"")</f>
        <v/>
      </c>
      <c r="AV42" s="27" t="str">
        <f>IF('Массив с заданной глубиной'!AV42=$BD$3,
RANK(DC42,$BI$2:$DF$51,1),"")</f>
        <v/>
      </c>
      <c r="AW42" s="27" t="str">
        <f>IF('Массив с заданной глубиной'!AW42=$BD$3,
RANK(DD42,$BI$2:$DF$51,1),"")</f>
        <v/>
      </c>
      <c r="AX42" s="27" t="str">
        <f>IF('Массив с заданной глубиной'!AX42=$BD$3,
RANK(DE42,$BI$2:$DF$51,1),"")</f>
        <v/>
      </c>
      <c r="AY42" s="27" t="str">
        <f>IF('Массив с заданной глубиной'!AY42=$BD$3,
RANK(DF42,$BI$2:$DF$51,1),"")</f>
        <v/>
      </c>
      <c r="BC42" s="26">
        <v>0.3</v>
      </c>
      <c r="BI42" s="28" t="str">
        <f>IF(ISNUMBER('Массив с заданной глубиной'!B42),MOD(IF((COLUMN('Массив с заданной глубиной'!B42)-$BE$6)&gt;0,1-$BD$4,IF((ROW('Массив с заданной глубиной'!B42)-$BE$7)&lt;0,-$BD$4,2-$BD$4))*PI()+ATAN((ROW('Массив с заданной глубиной'!B42)-$BE$7)/(COLUMN('Массив с заданной глубиной'!B42)-$BE$6)),2*PI()),"")</f>
        <v/>
      </c>
      <c r="BJ42" s="28" t="str">
        <f>IF(ISNUMBER('Массив с заданной глубиной'!C42),MOD(IF((COLUMN('Массив с заданной глубиной'!C42)-$BE$6)&gt;0,1-$BD$4,IF((ROW('Массив с заданной глубиной'!C42)-$BE$7)&lt;0,-$BD$4,2-$BD$4))*PI()+ATAN((ROW('Массив с заданной глубиной'!C42)-$BE$7)/(COLUMN('Массив с заданной глубиной'!C42)-$BE$6)),2*PI()),"")</f>
        <v/>
      </c>
      <c r="BK42" s="28" t="str">
        <f>IF(ISNUMBER('Массив с заданной глубиной'!D42),MOD(IF((COLUMN('Массив с заданной глубиной'!D42)-$BE$6)&gt;0,1-$BD$4,IF((ROW('Массив с заданной глубиной'!D42)-$BE$7)&lt;0,-$BD$4,2-$BD$4))*PI()+ATAN((ROW('Массив с заданной глубиной'!D42)-$BE$7)/(COLUMN('Массив с заданной глубиной'!D42)-$BE$6)),2*PI()),"")</f>
        <v/>
      </c>
      <c r="BL42" s="28" t="str">
        <f>IF(ISNUMBER('Массив с заданной глубиной'!E42),MOD(IF((COLUMN('Массив с заданной глубиной'!E42)-$BE$6)&gt;0,1-$BD$4,IF((ROW('Массив с заданной глубиной'!E42)-$BE$7)&lt;0,-$BD$4,2-$BD$4))*PI()+ATAN((ROW('Массив с заданной глубиной'!E42)-$BE$7)/(COLUMN('Массив с заданной глубиной'!E42)-$BE$6)),2*PI()),"")</f>
        <v/>
      </c>
      <c r="BM42" s="28" t="str">
        <f>IF(ISNUMBER('Массив с заданной глубиной'!F42),MOD(IF((COLUMN('Массив с заданной глубиной'!F42)-$BE$6)&gt;0,1-$BD$4,IF((ROW('Массив с заданной глубиной'!F42)-$BE$7)&lt;0,-$BD$4,2-$BD$4))*PI()+ATAN((ROW('Массив с заданной глубиной'!F42)-$BE$7)/(COLUMN('Массив с заданной глубиной'!F42)-$BE$6)),2*PI()),"")</f>
        <v/>
      </c>
      <c r="BN42" s="28" t="str">
        <f>IF(ISNUMBER('Массив с заданной глубиной'!G42),MOD(IF((COLUMN('Массив с заданной глубиной'!G42)-$BE$6)&gt;0,1-$BD$4,IF((ROW('Массив с заданной глубиной'!G42)-$BE$7)&lt;0,-$BD$4,2-$BD$4))*PI()+ATAN((ROW('Массив с заданной глубиной'!G42)-$BE$7)/(COLUMN('Массив с заданной глубиной'!G42)-$BE$6)),2*PI()),"")</f>
        <v/>
      </c>
      <c r="BO42" s="28" t="str">
        <f>IF(ISNUMBER('Массив с заданной глубиной'!H42),MOD(IF((COLUMN('Массив с заданной глубиной'!H42)-$BE$6)&gt;0,1-$BD$4,IF((ROW('Массив с заданной глубиной'!H42)-$BE$7)&lt;0,-$BD$4,2-$BD$4))*PI()+ATAN((ROW('Массив с заданной глубиной'!H42)-$BE$7)/(COLUMN('Массив с заданной глубиной'!H42)-$BE$6)),2*PI()),"")</f>
        <v/>
      </c>
      <c r="BP42" s="28" t="str">
        <f>IF(ISNUMBER('Массив с заданной глубиной'!I42),MOD(IF((COLUMN('Массив с заданной глубиной'!I42)-$BE$6)&gt;0,1-$BD$4,IF((ROW('Массив с заданной глубиной'!I42)-$BE$7)&lt;0,-$BD$4,2-$BD$4))*PI()+ATAN((ROW('Массив с заданной глубиной'!I42)-$BE$7)/(COLUMN('Массив с заданной глубиной'!I42)-$BE$6)),2*PI()),"")</f>
        <v/>
      </c>
      <c r="BQ42" s="28">
        <f>IF(ISNUMBER('Массив с заданной глубиной'!J42),MOD(IF((COLUMN('Массив с заданной глубиной'!J42)-$BE$6)&gt;0,1-$BD$4,IF((ROW('Массив с заданной глубиной'!J42)-$BE$7)&lt;0,-$BD$4,2-$BD$4))*PI()+ATAN((ROW('Массив с заданной глубиной'!J42)-$BE$7)/(COLUMN('Массив с заданной глубиной'!J42)-$BE$6)),2*PI()),"")</f>
        <v>4.6613104537024661</v>
      </c>
      <c r="BR42" s="28" t="str">
        <f>IF(ISNUMBER('Массив с заданной глубиной'!K42),MOD(IF((COLUMN('Массив с заданной глубиной'!K42)-$BE$6)&gt;0,1-$BD$4,IF((ROW('Массив с заданной глубиной'!K42)-$BE$7)&lt;0,-$BD$4,2-$BD$4))*PI()+ATAN((ROW('Массив с заданной глубиной'!K42)-$BE$7)/(COLUMN('Массив с заданной глубиной'!K42)-$BE$6)),2*PI()),"")</f>
        <v/>
      </c>
      <c r="BS42" s="28" t="str">
        <f>IF(ISNUMBER('Массив с заданной глубиной'!L42),MOD(IF((COLUMN('Массив с заданной глубиной'!L42)-$BE$6)&gt;0,1-$BD$4,IF((ROW('Массив с заданной глубиной'!L42)-$BE$7)&lt;0,-$BD$4,2-$BD$4))*PI()+ATAN((ROW('Массив с заданной глубиной'!L42)-$BE$7)/(COLUMN('Массив с заданной глубиной'!L42)-$BE$6)),2*PI()),"")</f>
        <v/>
      </c>
      <c r="BT42" s="28" t="str">
        <f>IF(ISNUMBER('Массив с заданной глубиной'!M42),MOD(IF((COLUMN('Массив с заданной глубиной'!M42)-$BE$6)&gt;0,1-$BD$4,IF((ROW('Массив с заданной глубиной'!M42)-$BE$7)&lt;0,-$BD$4,2-$BD$4))*PI()+ATAN((ROW('Массив с заданной глубиной'!M42)-$BE$7)/(COLUMN('Массив с заданной глубиной'!M42)-$BE$6)),2*PI()),"")</f>
        <v/>
      </c>
      <c r="BU42" s="28" t="str">
        <f>IF(ISNUMBER('Массив с заданной глубиной'!N42),MOD(IF((COLUMN('Массив с заданной глубиной'!N42)-$BE$6)&gt;0,1-$BD$4,IF((ROW('Массив с заданной глубиной'!N42)-$BE$7)&lt;0,-$BD$4,2-$BD$4))*PI()+ATAN((ROW('Массив с заданной глубиной'!N42)-$BE$7)/(COLUMN('Массив с заданной глубиной'!N42)-$BE$6)),2*PI()),"")</f>
        <v/>
      </c>
      <c r="BV42" s="28" t="str">
        <f>IF(ISNUMBER('Массив с заданной глубиной'!O42),MOD(IF((COLUMN('Массив с заданной глубиной'!O42)-$BE$6)&gt;0,1-$BD$4,IF((ROW('Массив с заданной глубиной'!O42)-$BE$7)&lt;0,-$BD$4,2-$BD$4))*PI()+ATAN((ROW('Массив с заданной глубиной'!O42)-$BE$7)/(COLUMN('Массив с заданной глубиной'!O42)-$BE$6)),2*PI()),"")</f>
        <v/>
      </c>
      <c r="BW42" s="28" t="str">
        <f>IF(ISNUMBER('Массив с заданной глубиной'!P42),MOD(IF((COLUMN('Массив с заданной глубиной'!P42)-$BE$6)&gt;0,1-$BD$4,IF((ROW('Массив с заданной глубиной'!P42)-$BE$7)&lt;0,-$BD$4,2-$BD$4))*PI()+ATAN((ROW('Массив с заданной глубиной'!P42)-$BE$7)/(COLUMN('Массив с заданной глубиной'!P42)-$BE$6)),2*PI()),"")</f>
        <v/>
      </c>
      <c r="BX42" s="28" t="str">
        <f>IF(ISNUMBER('Массив с заданной глубиной'!Q42),MOD(IF((COLUMN('Массив с заданной глубиной'!Q42)-$BE$6)&gt;0,1-$BD$4,IF((ROW('Массив с заданной глубиной'!Q42)-$BE$7)&lt;0,-$BD$4,2-$BD$4))*PI()+ATAN((ROW('Массив с заданной глубиной'!Q42)-$BE$7)/(COLUMN('Массив с заданной глубиной'!Q42)-$BE$6)),2*PI()),"")</f>
        <v/>
      </c>
      <c r="BY42" s="28" t="str">
        <f>IF(ISNUMBER('Массив с заданной глубиной'!R42),MOD(IF((COLUMN('Массив с заданной глубиной'!R42)-$BE$6)&gt;0,1-$BD$4,IF((ROW('Массив с заданной глубиной'!R42)-$BE$7)&lt;0,-$BD$4,2-$BD$4))*PI()+ATAN((ROW('Массив с заданной глубиной'!R42)-$BE$7)/(COLUMN('Массив с заданной глубиной'!R42)-$BE$6)),2*PI()),"")</f>
        <v/>
      </c>
      <c r="BZ42" s="28" t="str">
        <f>IF(ISNUMBER('Массив с заданной глубиной'!S42),MOD(IF((COLUMN('Массив с заданной глубиной'!S42)-$BE$6)&gt;0,1-$BD$4,IF((ROW('Массив с заданной глубиной'!S42)-$BE$7)&lt;0,-$BD$4,2-$BD$4))*PI()+ATAN((ROW('Массив с заданной глубиной'!S42)-$BE$7)/(COLUMN('Массив с заданной глубиной'!S42)-$BE$6)),2*PI()),"")</f>
        <v/>
      </c>
      <c r="CA42" s="28" t="str">
        <f>IF(ISNUMBER('Массив с заданной глубиной'!T42),MOD(IF((COLUMN('Массив с заданной глубиной'!T42)-$BE$6)&gt;0,1-$BD$4,IF((ROW('Массив с заданной глубиной'!T42)-$BE$7)&lt;0,-$BD$4,2-$BD$4))*PI()+ATAN((ROW('Массив с заданной глубиной'!T42)-$BE$7)/(COLUMN('Массив с заданной глубиной'!T42)-$BE$6)),2*PI()),"")</f>
        <v/>
      </c>
      <c r="CB42" s="28" t="str">
        <f>IF(ISNUMBER('Массив с заданной глубиной'!U42),MOD(IF((COLUMN('Массив с заданной глубиной'!U42)-$BE$6)&gt;0,1-$BD$4,IF((ROW('Массив с заданной глубиной'!U42)-$BE$7)&lt;0,-$BD$4,2-$BD$4))*PI()+ATAN((ROW('Массив с заданной глубиной'!U42)-$BE$7)/(COLUMN('Массив с заданной глубиной'!U42)-$BE$6)),2*PI()),"")</f>
        <v/>
      </c>
      <c r="CC42" s="28" t="str">
        <f>IF(ISNUMBER('Массив с заданной глубиной'!V42),MOD(IF((COLUMN('Массив с заданной глубиной'!V42)-$BE$6)&gt;0,1-$BD$4,IF((ROW('Массив с заданной глубиной'!V42)-$BE$7)&lt;0,-$BD$4,2-$BD$4))*PI()+ATAN((ROW('Массив с заданной глубиной'!V42)-$BE$7)/(COLUMN('Массив с заданной глубиной'!V42)-$BE$6)),2*PI()),"")</f>
        <v/>
      </c>
      <c r="CD42" s="28" t="str">
        <f>IF(ISNUMBER('Массив с заданной глубиной'!W42),MOD(IF((COLUMN('Массив с заданной глубиной'!W42)-$BE$6)&gt;0,1-$BD$4,IF((ROW('Массив с заданной глубиной'!W42)-$BE$7)&lt;0,-$BD$4,2-$BD$4))*PI()+ATAN((ROW('Массив с заданной глубиной'!W42)-$BE$7)/(COLUMN('Массив с заданной глубиной'!W42)-$BE$6)),2*PI()),"")</f>
        <v/>
      </c>
      <c r="CE42" s="28" t="str">
        <f>IF(ISNUMBER('Массив с заданной глубиной'!X42),MOD(IF((COLUMN('Массив с заданной глубиной'!X42)-$BE$6)&gt;0,1-$BD$4,IF((ROW('Массив с заданной глубиной'!X42)-$BE$7)&lt;0,-$BD$4,2-$BD$4))*PI()+ATAN((ROW('Массив с заданной глубиной'!X42)-$BE$7)/(COLUMN('Массив с заданной глубиной'!X42)-$BE$6)),2*PI()),"")</f>
        <v/>
      </c>
      <c r="CF42" s="28" t="str">
        <f>IF(ISNUMBER('Массив с заданной глубиной'!Y42),MOD(IF((COLUMN('Массив с заданной глубиной'!Y42)-$BE$6)&gt;0,1-$BD$4,IF((ROW('Массив с заданной глубиной'!Y42)-$BE$7)&lt;0,-$BD$4,2-$BD$4))*PI()+ATAN((ROW('Массив с заданной глубиной'!Y42)-$BE$7)/(COLUMN('Массив с заданной глубиной'!Y42)-$BE$6)),2*PI()),"")</f>
        <v/>
      </c>
      <c r="CG42" s="28" t="str">
        <f>IF(ISNUMBER('Массив с заданной глубиной'!Z42),MOD(IF((COLUMN('Массив с заданной глубиной'!Z42)-$BE$6)&gt;0,1-$BD$4,IF((ROW('Массив с заданной глубиной'!Z42)-$BE$7)&lt;0,-$BD$4,2-$BD$4))*PI()+ATAN((ROW('Массив с заданной глубиной'!Z42)-$BE$7)/(COLUMN('Массив с заданной глубиной'!Z42)-$BE$6)),2*PI()),"")</f>
        <v/>
      </c>
      <c r="CH42" s="28" t="str">
        <f>IF(ISNUMBER('Массив с заданной глубиной'!AA42),MOD(IF((COLUMN('Массив с заданной глубиной'!AA42)-$BE$6)&gt;0,1-$BD$4,IF((ROW('Массив с заданной глубиной'!AA42)-$BE$7)&lt;0,-$BD$4,2-$BD$4))*PI()+ATAN((ROW('Массив с заданной глубиной'!AA42)-$BE$7)/(COLUMN('Массив с заданной глубиной'!AA42)-$BE$6)),2*PI()),"")</f>
        <v/>
      </c>
      <c r="CI42" s="28" t="str">
        <f>IF(ISNUMBER('Массив с заданной глубиной'!AB42),MOD(IF((COLUMN('Массив с заданной глубиной'!AB42)-$BE$6)&gt;0,1-$BD$4,IF((ROW('Массив с заданной глубиной'!AB42)-$BE$7)&lt;0,-$BD$4,2-$BD$4))*PI()+ATAN((ROW('Массив с заданной глубиной'!AB42)-$BE$7)/(COLUMN('Массив с заданной глубиной'!AB42)-$BE$6)),2*PI()),"")</f>
        <v/>
      </c>
      <c r="CJ42" s="28" t="str">
        <f>IF(ISNUMBER('Массив с заданной глубиной'!AC42),MOD(IF((COLUMN('Массив с заданной глубиной'!AC42)-$BE$6)&gt;0,1-$BD$4,IF((ROW('Массив с заданной глубиной'!AC42)-$BE$7)&lt;0,-$BD$4,2-$BD$4))*PI()+ATAN((ROW('Массив с заданной глубиной'!AC42)-$BE$7)/(COLUMN('Массив с заданной глубиной'!AC42)-$BE$6)),2*PI()),"")</f>
        <v/>
      </c>
      <c r="CK42" s="28" t="str">
        <f>IF(ISNUMBER('Массив с заданной глубиной'!AD42),MOD(IF((COLUMN('Массив с заданной глубиной'!AD42)-$BE$6)&gt;0,1-$BD$4,IF((ROW('Массив с заданной глубиной'!AD42)-$BE$7)&lt;0,-$BD$4,2-$BD$4))*PI()+ATAN((ROW('Массив с заданной глубиной'!AD42)-$BE$7)/(COLUMN('Массив с заданной глубиной'!AD42)-$BE$6)),2*PI()),"")</f>
        <v/>
      </c>
      <c r="CL42" s="28" t="str">
        <f>IF(ISNUMBER('Массив с заданной глубиной'!AE42),MOD(IF((COLUMN('Массив с заданной глубиной'!AE42)-$BE$6)&gt;0,1-$BD$4,IF((ROW('Массив с заданной глубиной'!AE42)-$BE$7)&lt;0,-$BD$4,2-$BD$4))*PI()+ATAN((ROW('Массив с заданной глубиной'!AE42)-$BE$7)/(COLUMN('Массив с заданной глубиной'!AE42)-$BE$6)),2*PI()),"")</f>
        <v/>
      </c>
      <c r="CM42" s="28" t="str">
        <f>IF(ISNUMBER('Массив с заданной глубиной'!AF42),MOD(IF((COLUMN('Массив с заданной глубиной'!AF42)-$BE$6)&gt;0,1-$BD$4,IF((ROW('Массив с заданной глубиной'!AF42)-$BE$7)&lt;0,-$BD$4,2-$BD$4))*PI()+ATAN((ROW('Массив с заданной глубиной'!AF42)-$BE$7)/(COLUMN('Массив с заданной глубиной'!AF42)-$BE$6)),2*PI()),"")</f>
        <v/>
      </c>
      <c r="CN42" s="28" t="str">
        <f>IF(ISNUMBER('Массив с заданной глубиной'!AG42),MOD(IF((COLUMN('Массив с заданной глубиной'!AG42)-$BE$6)&gt;0,1-$BD$4,IF((ROW('Массив с заданной глубиной'!AG42)-$BE$7)&lt;0,-$BD$4,2-$BD$4))*PI()+ATAN((ROW('Массив с заданной глубиной'!AG42)-$BE$7)/(COLUMN('Массив с заданной глубиной'!AG42)-$BE$6)),2*PI()),"")</f>
        <v/>
      </c>
      <c r="CO42" s="28" t="str">
        <f>IF(ISNUMBER('Массив с заданной глубиной'!AH42),MOD(IF((COLUMN('Массив с заданной глубиной'!AH42)-$BE$6)&gt;0,1-$BD$4,IF((ROW('Массив с заданной глубиной'!AH42)-$BE$7)&lt;0,-$BD$4,2-$BD$4))*PI()+ATAN((ROW('Массив с заданной глубиной'!AH42)-$BE$7)/(COLUMN('Массив с заданной глубиной'!AH42)-$BE$6)),2*PI()),"")</f>
        <v/>
      </c>
      <c r="CP42" s="28" t="str">
        <f>IF(ISNUMBER('Массив с заданной глубиной'!AI42),MOD(IF((COLUMN('Массив с заданной глубиной'!AI42)-$BE$6)&gt;0,1-$BD$4,IF((ROW('Массив с заданной глубиной'!AI42)-$BE$7)&lt;0,-$BD$4,2-$BD$4))*PI()+ATAN((ROW('Массив с заданной глубиной'!AI42)-$BE$7)/(COLUMN('Массив с заданной глубиной'!AI42)-$BE$6)),2*PI()),"")</f>
        <v/>
      </c>
      <c r="CQ42" s="28" t="str">
        <f>IF(ISNUMBER('Массив с заданной глубиной'!AJ42),MOD(IF((COLUMN('Массив с заданной глубиной'!AJ42)-$BE$6)&gt;0,1-$BD$4,IF((ROW('Массив с заданной глубиной'!AJ42)-$BE$7)&lt;0,-$BD$4,2-$BD$4))*PI()+ATAN((ROW('Массив с заданной глубиной'!AJ42)-$BE$7)/(COLUMN('Массив с заданной глубиной'!AJ42)-$BE$6)),2*PI()),"")</f>
        <v/>
      </c>
      <c r="CR42" s="28" t="str">
        <f>IF(ISNUMBER('Массив с заданной глубиной'!AK42),MOD(IF((COLUMN('Массив с заданной глубиной'!AK42)-$BE$6)&gt;0,1-$BD$4,IF((ROW('Массив с заданной глубиной'!AK42)-$BE$7)&lt;0,-$BD$4,2-$BD$4))*PI()+ATAN((ROW('Массив с заданной глубиной'!AK42)-$BE$7)/(COLUMN('Массив с заданной глубиной'!AK42)-$BE$6)),2*PI()),"")</f>
        <v/>
      </c>
      <c r="CS42" s="28" t="str">
        <f>IF(ISNUMBER('Массив с заданной глубиной'!AL42),MOD(IF((COLUMN('Массив с заданной глубиной'!AL42)-$BE$6)&gt;0,1-$BD$4,IF((ROW('Массив с заданной глубиной'!AL42)-$BE$7)&lt;0,-$BD$4,2-$BD$4))*PI()+ATAN((ROW('Массив с заданной глубиной'!AL42)-$BE$7)/(COLUMN('Массив с заданной глубиной'!AL42)-$BE$6)),2*PI()),"")</f>
        <v/>
      </c>
      <c r="CT42" s="28" t="str">
        <f>IF(ISNUMBER('Массив с заданной глубиной'!AM42),MOD(IF((COLUMN('Массив с заданной глубиной'!AM42)-$BE$6)&gt;0,1-$BD$4,IF((ROW('Массив с заданной глубиной'!AM42)-$BE$7)&lt;0,-$BD$4,2-$BD$4))*PI()+ATAN((ROW('Массив с заданной глубиной'!AM42)-$BE$7)/(COLUMN('Массив с заданной глубиной'!AM42)-$BE$6)),2*PI()),"")</f>
        <v/>
      </c>
      <c r="CU42" s="28" t="str">
        <f>IF(ISNUMBER('Массив с заданной глубиной'!AN42),MOD(IF((COLUMN('Массив с заданной глубиной'!AN42)-$BE$6)&gt;0,1-$BD$4,IF((ROW('Массив с заданной глубиной'!AN42)-$BE$7)&lt;0,-$BD$4,2-$BD$4))*PI()+ATAN((ROW('Массив с заданной глубиной'!AN42)-$BE$7)/(COLUMN('Массив с заданной глубиной'!AN42)-$BE$6)),2*PI()),"")</f>
        <v/>
      </c>
      <c r="CV42" s="28" t="str">
        <f>IF(ISNUMBER('Массив с заданной глубиной'!AO42),MOD(IF((COLUMN('Массив с заданной глубиной'!AO42)-$BE$6)&gt;0,1-$BD$4,IF((ROW('Массив с заданной глубиной'!AO42)-$BE$7)&lt;0,-$BD$4,2-$BD$4))*PI()+ATAN((ROW('Массив с заданной глубиной'!AO42)-$BE$7)/(COLUMN('Массив с заданной глубиной'!AO42)-$BE$6)),2*PI()),"")</f>
        <v/>
      </c>
      <c r="CW42" s="28" t="str">
        <f>IF(ISNUMBER('Массив с заданной глубиной'!AP42),MOD(IF((COLUMN('Массив с заданной глубиной'!AP42)-$BE$6)&gt;0,1-$BD$4,IF((ROW('Массив с заданной глубиной'!AP42)-$BE$7)&lt;0,-$BD$4,2-$BD$4))*PI()+ATAN((ROW('Массив с заданной глубиной'!AP42)-$BE$7)/(COLUMN('Массив с заданной глубиной'!AP42)-$BE$6)),2*PI()),"")</f>
        <v/>
      </c>
      <c r="CX42" s="28">
        <f>IF(ISNUMBER('Массив с заданной глубиной'!AQ42),MOD(IF((COLUMN('Массив с заданной глубиной'!AQ42)-$BE$6)&gt;0,1-$BD$4,IF((ROW('Массив с заданной глубиной'!AQ42)-$BE$7)&lt;0,-$BD$4,2-$BD$4))*PI()+ATAN((ROW('Массив с заданной глубиной'!AQ42)-$BE$7)/(COLUMN('Массив с заданной глубиной'!AQ42)-$BE$6)),2*PI()),"")</f>
        <v>3.1133225521788255</v>
      </c>
      <c r="CY42" s="28" t="str">
        <f>IF(ISNUMBER('Массив с заданной глубиной'!AR42),MOD(IF((COLUMN('Массив с заданной глубиной'!AR42)-$BE$6)&gt;0,1-$BD$4,IF((ROW('Массив с заданной глубиной'!AR42)-$BE$7)&lt;0,-$BD$4,2-$BD$4))*PI()+ATAN((ROW('Массив с заданной глубиной'!AR42)-$BE$7)/(COLUMN('Массив с заданной глубиной'!AR42)-$BE$6)),2*PI()),"")</f>
        <v/>
      </c>
      <c r="CZ42" s="28" t="str">
        <f>IF(ISNUMBER('Массив с заданной глубиной'!AS42),MOD(IF((COLUMN('Массив с заданной глубиной'!AS42)-$BE$6)&gt;0,1-$BD$4,IF((ROW('Массив с заданной глубиной'!AS42)-$BE$7)&lt;0,-$BD$4,2-$BD$4))*PI()+ATAN((ROW('Массив с заданной глубиной'!AS42)-$BE$7)/(COLUMN('Массив с заданной глубиной'!AS42)-$BE$6)),2*PI()),"")</f>
        <v/>
      </c>
      <c r="DA42" s="28" t="str">
        <f>IF(ISNUMBER('Массив с заданной глубиной'!AT42),MOD(IF((COLUMN('Массив с заданной глубиной'!AT42)-$BE$6)&gt;0,1-$BD$4,IF((ROW('Массив с заданной глубиной'!AT42)-$BE$7)&lt;0,-$BD$4,2-$BD$4))*PI()+ATAN((ROW('Массив с заданной глубиной'!AT42)-$BE$7)/(COLUMN('Массив с заданной глубиной'!AT42)-$BE$6)),2*PI()),"")</f>
        <v/>
      </c>
      <c r="DB42" s="28" t="str">
        <f>IF(ISNUMBER('Массив с заданной глубиной'!AU42),MOD(IF((COLUMN('Массив с заданной глубиной'!AU42)-$BE$6)&gt;0,1-$BD$4,IF((ROW('Массив с заданной глубиной'!AU42)-$BE$7)&lt;0,-$BD$4,2-$BD$4))*PI()+ATAN((ROW('Массив с заданной глубиной'!AU42)-$BE$7)/(COLUMN('Массив с заданной глубиной'!AU42)-$BE$6)),2*PI()),"")</f>
        <v/>
      </c>
      <c r="DC42" s="28" t="str">
        <f>IF(ISNUMBER('Массив с заданной глубиной'!AV42),MOD(IF((COLUMN('Массив с заданной глубиной'!AV42)-$BE$6)&gt;0,1-$BD$4,IF((ROW('Массив с заданной глубиной'!AV42)-$BE$7)&lt;0,-$BD$4,2-$BD$4))*PI()+ATAN((ROW('Массив с заданной глубиной'!AV42)-$BE$7)/(COLUMN('Массив с заданной глубиной'!AV42)-$BE$6)),2*PI()),"")</f>
        <v/>
      </c>
      <c r="DD42" s="28" t="str">
        <f>IF(ISNUMBER('Массив с заданной глубиной'!AW42),MOD(IF((COLUMN('Массив с заданной глубиной'!AW42)-$BE$6)&gt;0,1-$BD$4,IF((ROW('Массив с заданной глубиной'!AW42)-$BE$7)&lt;0,-$BD$4,2-$BD$4))*PI()+ATAN((ROW('Массив с заданной глубиной'!AW42)-$BE$7)/(COLUMN('Массив с заданной глубиной'!AW42)-$BE$6)),2*PI()),"")</f>
        <v/>
      </c>
      <c r="DE42" s="28" t="str">
        <f>IF(ISNUMBER('Массив с заданной глубиной'!AX42),MOD(IF((COLUMN('Массив с заданной глубиной'!AX42)-$BE$6)&gt;0,1-$BD$4,IF((ROW('Массив с заданной глубиной'!AX42)-$BE$7)&lt;0,-$BD$4,2-$BD$4))*PI()+ATAN((ROW('Массив с заданной глубиной'!AX42)-$BE$7)/(COLUMN('Массив с заданной глубиной'!AX42)-$BE$6)),2*PI()),"")</f>
        <v/>
      </c>
      <c r="DF42" s="28" t="str">
        <f>IF(ISNUMBER('Массив с заданной глубиной'!AY42),MOD(IF((COLUMN('Массив с заданной глубиной'!AY42)-$BE$6)&gt;0,1-$BD$4,IF((ROW('Массив с заданной глубиной'!AY42)-$BE$7)&lt;0,-$BD$4,2-$BD$4))*PI()+ATAN((ROW('Массив с заданной глубиной'!AY42)-$BE$7)/(COLUMN('Массив с заданной глубиной'!AY42)-$BE$6)),2*PI()),"")</f>
        <v/>
      </c>
    </row>
    <row r="43" spans="2:110" ht="18" customHeight="1" thickBot="1" x14ac:dyDescent="0.3">
      <c r="B43" s="27" t="str">
        <f>IF('Массив с заданной глубиной'!B43=$BD$3,
RANK(BI43,$BI$2:$DF$51,1),"")</f>
        <v/>
      </c>
      <c r="C43" s="27" t="str">
        <f>IF('Массив с заданной глубиной'!C43=$BD$3,
RANK(BJ43,$BI$2:$DF$51,1),"")</f>
        <v/>
      </c>
      <c r="D43" s="27" t="str">
        <f>IF('Массив с заданной глубиной'!D43=$BD$3,
RANK(BK43,$BI$2:$DF$51,1),"")</f>
        <v/>
      </c>
      <c r="E43" s="27" t="str">
        <f>IF('Массив с заданной глубиной'!E43=$BD$3,
RANK(BL43,$BI$2:$DF$51,1),"")</f>
        <v/>
      </c>
      <c r="F43" s="27" t="str">
        <f>IF('Массив с заданной глубиной'!F43=$BD$3,
RANK(BM43,$BI$2:$DF$51,1),"")</f>
        <v/>
      </c>
      <c r="G43" s="27" t="str">
        <f>IF('Массив с заданной глубиной'!G43=$BD$3,
RANK(BN43,$BI$2:$DF$51,1),"")</f>
        <v/>
      </c>
      <c r="H43" s="27" t="str">
        <f>IF('Массив с заданной глубиной'!H43=$BD$3,
RANK(BO43,$BI$2:$DF$51,1),"")</f>
        <v/>
      </c>
      <c r="I43" s="27" t="str">
        <f>IF('Массив с заданной глубиной'!I43=$BD$3,
RANK(BP43,$BI$2:$DF$51,1),"")</f>
        <v/>
      </c>
      <c r="J43" s="27">
        <f>IF('Массив с заданной глубиной'!J43=$BD$3,
RANK(BQ43,$BI$2:$DF$51,1),"")</f>
        <v>106</v>
      </c>
      <c r="K43" s="27">
        <f>IF('Массив с заданной глубиной'!K43=$BD$3,
RANK(BR43,$BI$2:$DF$51,1),"")</f>
        <v>105</v>
      </c>
      <c r="L43" s="27">
        <f>IF('Массив с заданной глубиной'!L43=$BD$3,
RANK(BS43,$BI$2:$DF$51,1),"")</f>
        <v>104</v>
      </c>
      <c r="M43" s="27">
        <f>IF('Массив с заданной глубиной'!M43=$BD$3,
RANK(BT43,$BI$2:$DF$51,1),"")</f>
        <v>103</v>
      </c>
      <c r="N43" s="27">
        <f>IF('Массив с заданной глубиной'!N43=$BD$3,
RANK(BU43,$BI$2:$DF$51,1),"")</f>
        <v>102</v>
      </c>
      <c r="O43" s="27">
        <f>IF('Массив с заданной глубиной'!O43=$BD$3,
RANK(BV43,$BI$2:$DF$51,1),"")</f>
        <v>101</v>
      </c>
      <c r="P43" s="27">
        <f>IF('Массив с заданной глубиной'!P43=$BD$3,
RANK(BW43,$BI$2:$DF$51,1),"")</f>
        <v>100</v>
      </c>
      <c r="Q43" s="27">
        <f>IF('Массив с заданной глубиной'!Q43=$BD$3,
RANK(BX43,$BI$2:$DF$51,1),"")</f>
        <v>99</v>
      </c>
      <c r="R43" s="27">
        <f>IF('Массив с заданной глубиной'!R43=$BD$3,
RANK(BY43,$BI$2:$DF$51,1),"")</f>
        <v>98</v>
      </c>
      <c r="S43" s="27">
        <f>IF('Массив с заданной глубиной'!S43=$BD$3,
RANK(BZ43,$BI$2:$DF$51,1),"")</f>
        <v>97</v>
      </c>
      <c r="T43" s="27">
        <f>IF('Массив с заданной глубиной'!T43=$BD$3,
RANK(CA43,$BI$2:$DF$51,1),"")</f>
        <v>96</v>
      </c>
      <c r="U43" s="27">
        <f>IF('Массив с заданной глубиной'!U43=$BD$3,
RANK(CB43,$BI$2:$DF$51,1),"")</f>
        <v>95</v>
      </c>
      <c r="V43" s="27">
        <f>IF('Массив с заданной глубиной'!V43=$BD$3,
RANK(CC43,$BI$2:$DF$51,1),"")</f>
        <v>94</v>
      </c>
      <c r="W43" s="27">
        <f>IF('Массив с заданной глубиной'!W43=$BD$3,
RANK(CD43,$BI$2:$DF$51,1),"")</f>
        <v>93</v>
      </c>
      <c r="X43" s="27">
        <f>IF('Массив с заданной глубиной'!X43=$BD$3,
RANK(CE43,$BI$2:$DF$51,1),"")</f>
        <v>92</v>
      </c>
      <c r="Y43" s="27">
        <f>IF('Массив с заданной глубиной'!Y43=$BD$3,
RANK(CF43,$BI$2:$DF$51,1),"")</f>
        <v>91</v>
      </c>
      <c r="Z43" s="27">
        <f>IF('Массив с заданной глубиной'!Z43=$BD$3,
RANK(CG43,$BI$2:$DF$51,1),"")</f>
        <v>90</v>
      </c>
      <c r="AA43" s="27">
        <f>IF('Массив с заданной глубиной'!AA43=$BD$3,
RANK(CH43,$BI$2:$DF$51,1),"")</f>
        <v>89</v>
      </c>
      <c r="AB43" s="27">
        <f>IF('Массив с заданной глубиной'!AB43=$BD$3,
RANK(CI43,$BI$2:$DF$51,1),"")</f>
        <v>88</v>
      </c>
      <c r="AC43" s="27">
        <f>IF('Массив с заданной глубиной'!AC43=$BD$3,
RANK(CJ43,$BI$2:$DF$51,1),"")</f>
        <v>87</v>
      </c>
      <c r="AD43" s="27">
        <f>IF('Массив с заданной глубиной'!AD43=$BD$3,
RANK(CK43,$BI$2:$DF$51,1),"")</f>
        <v>86</v>
      </c>
      <c r="AE43" s="27">
        <f>IF('Массив с заданной глубиной'!AE43=$BD$3,
RANK(CL43,$BI$2:$DF$51,1),"")</f>
        <v>85</v>
      </c>
      <c r="AF43" s="27">
        <f>IF('Массив с заданной глубиной'!AF43=$BD$3,
RANK(CM43,$BI$2:$DF$51,1),"")</f>
        <v>84</v>
      </c>
      <c r="AG43" s="27">
        <f>IF('Массив с заданной глубиной'!AG43=$BD$3,
RANK(CN43,$BI$2:$DF$51,1),"")</f>
        <v>83</v>
      </c>
      <c r="AH43" s="27">
        <f>IF('Массив с заданной глубиной'!AH43=$BD$3,
RANK(CO43,$BI$2:$DF$51,1),"")</f>
        <v>82</v>
      </c>
      <c r="AI43" s="27">
        <f>IF('Массив с заданной глубиной'!AI43=$BD$3,
RANK(CP43,$BI$2:$DF$51,1),"")</f>
        <v>81</v>
      </c>
      <c r="AJ43" s="27">
        <f>IF('Массив с заданной глубиной'!AJ43=$BD$3,
RANK(CQ43,$BI$2:$DF$51,1),"")</f>
        <v>80</v>
      </c>
      <c r="AK43" s="27">
        <f>IF('Массив с заданной глубиной'!AK43=$BD$3,
RANK(CR43,$BI$2:$DF$51,1),"")</f>
        <v>79</v>
      </c>
      <c r="AL43" s="27">
        <f>IF('Массив с заданной глубиной'!AL43=$BD$3,
RANK(CS43,$BI$2:$DF$51,1),"")</f>
        <v>78</v>
      </c>
      <c r="AM43" s="27">
        <f>IF('Массив с заданной глубиной'!AM43=$BD$3,
RANK(CT43,$BI$2:$DF$51,1),"")</f>
        <v>77</v>
      </c>
      <c r="AN43" s="27">
        <f>IF('Массив с заданной глубиной'!AN43=$BD$3,
RANK(CU43,$BI$2:$DF$51,1),"")</f>
        <v>76</v>
      </c>
      <c r="AO43" s="27">
        <f>IF('Массив с заданной глубиной'!AO43=$BD$3,
RANK(CV43,$BI$2:$DF$51,1),"")</f>
        <v>75</v>
      </c>
      <c r="AP43" s="27">
        <f>IF('Массив с заданной глубиной'!AP43=$BD$3,
RANK(CW43,$BI$2:$DF$51,1),"")</f>
        <v>74</v>
      </c>
      <c r="AQ43" s="27">
        <f>IF('Массив с заданной глубиной'!AQ43=$BD$3,
RANK(CX43,$BI$2:$DF$51,1),"")</f>
        <v>73</v>
      </c>
      <c r="AR43" s="27" t="str">
        <f>IF('Массив с заданной глубиной'!AR43=$BD$3,
RANK(CY43,$BI$2:$DF$51,1),"")</f>
        <v/>
      </c>
      <c r="AS43" s="27" t="str">
        <f>IF('Массив с заданной глубиной'!AS43=$BD$3,
RANK(CZ43,$BI$2:$DF$51,1),"")</f>
        <v/>
      </c>
      <c r="AT43" s="27" t="str">
        <f>IF('Массив с заданной глубиной'!AT43=$BD$3,
RANK(DA43,$BI$2:$DF$51,1),"")</f>
        <v/>
      </c>
      <c r="AU43" s="27" t="str">
        <f>IF('Массив с заданной глубиной'!AU43=$BD$3,
RANK(DB43,$BI$2:$DF$51,1),"")</f>
        <v/>
      </c>
      <c r="AV43" s="27" t="str">
        <f>IF('Массив с заданной глубиной'!AV43=$BD$3,
RANK(DC43,$BI$2:$DF$51,1),"")</f>
        <v/>
      </c>
      <c r="AW43" s="27" t="str">
        <f>IF('Массив с заданной глубиной'!AW43=$BD$3,
RANK(DD43,$BI$2:$DF$51,1),"")</f>
        <v/>
      </c>
      <c r="AX43" s="27" t="str">
        <f>IF('Массив с заданной глубиной'!AX43=$BD$3,
RANK(DE43,$BI$2:$DF$51,1),"")</f>
        <v/>
      </c>
      <c r="AY43" s="27" t="str">
        <f>IF('Массив с заданной глубиной'!AY43=$BD$3,
RANK(DF43,$BI$2:$DF$51,1),"")</f>
        <v/>
      </c>
      <c r="BC43" s="26">
        <v>0.31</v>
      </c>
      <c r="BI43" s="28" t="str">
        <f>IF(ISNUMBER('Массив с заданной глубиной'!B43),MOD(IF((COLUMN('Массив с заданной глубиной'!B43)-$BE$6)&gt;0,1-$BD$4,IF((ROW('Массив с заданной глубиной'!B43)-$BE$7)&lt;0,-$BD$4,2-$BD$4))*PI()+ATAN((ROW('Массив с заданной глубиной'!B43)-$BE$7)/(COLUMN('Массив с заданной глубиной'!B43)-$BE$6)),2*PI()),"")</f>
        <v/>
      </c>
      <c r="BJ43" s="28" t="str">
        <f>IF(ISNUMBER('Массив с заданной глубиной'!C43),MOD(IF((COLUMN('Массив с заданной глубиной'!C43)-$BE$6)&gt;0,1-$BD$4,IF((ROW('Массив с заданной глубиной'!C43)-$BE$7)&lt;0,-$BD$4,2-$BD$4))*PI()+ATAN((ROW('Массив с заданной глубиной'!C43)-$BE$7)/(COLUMN('Массив с заданной глубиной'!C43)-$BE$6)),2*PI()),"")</f>
        <v/>
      </c>
      <c r="BK43" s="28" t="str">
        <f>IF(ISNUMBER('Массив с заданной глубиной'!D43),MOD(IF((COLUMN('Массив с заданной глубиной'!D43)-$BE$6)&gt;0,1-$BD$4,IF((ROW('Массив с заданной глубиной'!D43)-$BE$7)&lt;0,-$BD$4,2-$BD$4))*PI()+ATAN((ROW('Массив с заданной глубиной'!D43)-$BE$7)/(COLUMN('Массив с заданной глубиной'!D43)-$BE$6)),2*PI()),"")</f>
        <v/>
      </c>
      <c r="BL43" s="28" t="str">
        <f>IF(ISNUMBER('Массив с заданной глубиной'!E43),MOD(IF((COLUMN('Массив с заданной глубиной'!E43)-$BE$6)&gt;0,1-$BD$4,IF((ROW('Массив с заданной глубиной'!E43)-$BE$7)&lt;0,-$BD$4,2-$BD$4))*PI()+ATAN((ROW('Массив с заданной глубиной'!E43)-$BE$7)/(COLUMN('Массив с заданной глубиной'!E43)-$BE$6)),2*PI()),"")</f>
        <v/>
      </c>
      <c r="BM43" s="28" t="str">
        <f>IF(ISNUMBER('Массив с заданной глубиной'!F43),MOD(IF((COLUMN('Массив с заданной глубиной'!F43)-$BE$6)&gt;0,1-$BD$4,IF((ROW('Массив с заданной глубиной'!F43)-$BE$7)&lt;0,-$BD$4,2-$BD$4))*PI()+ATAN((ROW('Массив с заданной глубиной'!F43)-$BE$7)/(COLUMN('Массив с заданной глубиной'!F43)-$BE$6)),2*PI()),"")</f>
        <v/>
      </c>
      <c r="BN43" s="28" t="str">
        <f>IF(ISNUMBER('Массив с заданной глубиной'!G43),MOD(IF((COLUMN('Массив с заданной глубиной'!G43)-$BE$6)&gt;0,1-$BD$4,IF((ROW('Массив с заданной глубиной'!G43)-$BE$7)&lt;0,-$BD$4,2-$BD$4))*PI()+ATAN((ROW('Массив с заданной глубиной'!G43)-$BE$7)/(COLUMN('Массив с заданной глубиной'!G43)-$BE$6)),2*PI()),"")</f>
        <v/>
      </c>
      <c r="BO43" s="28" t="str">
        <f>IF(ISNUMBER('Массив с заданной глубиной'!H43),MOD(IF((COLUMN('Массив с заданной глубиной'!H43)-$BE$6)&gt;0,1-$BD$4,IF((ROW('Массив с заданной глубиной'!H43)-$BE$7)&lt;0,-$BD$4,2-$BD$4))*PI()+ATAN((ROW('Массив с заданной глубиной'!H43)-$BE$7)/(COLUMN('Массив с заданной глубиной'!H43)-$BE$6)),2*PI()),"")</f>
        <v/>
      </c>
      <c r="BP43" s="28" t="str">
        <f>IF(ISNUMBER('Массив с заданной глубиной'!I43),MOD(IF((COLUMN('Массив с заданной глубиной'!I43)-$BE$6)&gt;0,1-$BD$4,IF((ROW('Массив с заданной глубиной'!I43)-$BE$7)&lt;0,-$BD$4,2-$BD$4))*PI()+ATAN((ROW('Массив с заданной глубиной'!I43)-$BE$7)/(COLUMN('Массив с заданной глубиной'!I43)-$BE$6)),2*PI()),"")</f>
        <v/>
      </c>
      <c r="BQ43" s="28">
        <f>IF(ISNUMBER('Массив с заданной глубиной'!J43),MOD(IF((COLUMN('Массив с заданной глубиной'!J43)-$BE$6)&gt;0,1-$BD$4,IF((ROW('Массив с заданной глубиной'!J43)-$BE$7)&lt;0,-$BD$4,2-$BD$4))*PI()+ATAN((ROW('Массив с заданной глубиной'!J43)-$BE$7)/(COLUMN('Массив с заданной глубиной'!J43)-$BE$6)),2*PI()),"")</f>
        <v>4.6326991488411213</v>
      </c>
      <c r="BR43" s="28">
        <f>IF(ISNUMBER('Массив с заданной глубиной'!K43),MOD(IF((COLUMN('Массив с заданной глубиной'!K43)-$BE$6)&gt;0,1-$BD$4,IF((ROW('Массив с заданной глубиной'!K43)-$BE$7)&lt;0,-$BD$4,2-$BD$4))*PI()+ATAN((ROW('Массив с заданной глубиной'!K43)-$BE$7)/(COLUMN('Массив с заданной глубиной'!K43)-$BE$6)),2*PI()),"")</f>
        <v>4.5992907933035267</v>
      </c>
      <c r="BS43" s="28">
        <f>IF(ISNUMBER('Массив с заданной глубиной'!L43),MOD(IF((COLUMN('Массив с заданной глубиной'!L43)-$BE$6)&gt;0,1-$BD$4,IF((ROW('Массив с заданной глубиной'!L43)-$BE$7)&lt;0,-$BD$4,2-$BD$4))*PI()+ATAN((ROW('Массив с заданной глубиной'!L43)-$BE$7)/(COLUMN('Массив с заданной глубиной'!L43)-$BE$6)),2*PI()),"")</f>
        <v>4.5640065318407999</v>
      </c>
      <c r="BT43" s="28">
        <f>IF(ISNUMBER('Массив с заданной глубиной'!M43),MOD(IF((COLUMN('Массив с заданной глубиной'!M43)-$BE$6)&gt;0,1-$BD$4,IF((ROW('Массив с заданной глубиной'!M43)-$BE$7)&lt;0,-$BD$4,2-$BD$4))*PI()+ATAN((ROW('Массив с заданной глубиной'!M43)-$BE$7)/(COLUMN('Массив с заданной глубиной'!M43)-$BE$6)),2*PI()),"")</f>
        <v>4.526779311591163</v>
      </c>
      <c r="BU43" s="28">
        <f>IF(ISNUMBER('Массив с заданной глубиной'!N43),MOD(IF((COLUMN('Массив с заданной глубиной'!N43)-$BE$6)&gt;0,1-$BD$4,IF((ROW('Массив с заданной глубиной'!N43)-$BE$7)&lt;0,-$BD$4,2-$BD$4))*PI()+ATAN((ROW('Массив с заданной глубиной'!N43)-$BE$7)/(COLUMN('Массив с заданной глубиной'!N43)-$BE$6)),2*PI()),"")</f>
        <v>4.4875560537824102</v>
      </c>
      <c r="BV43" s="28">
        <f>IF(ISNUMBER('Массив с заданной глубиной'!O43),MOD(IF((COLUMN('Массив с заданной глубиной'!O43)-$BE$6)&gt;0,1-$BD$4,IF((ROW('Массив с заданной глубиной'!O43)-$BE$7)&lt;0,-$BD$4,2-$BD$4))*PI()+ATAN((ROW('Массив с заданной глубиной'!O43)-$BE$7)/(COLUMN('Массив с заданной глубиной'!O43)-$BE$6)),2*PI()),"")</f>
        <v>4.4463024051080655</v>
      </c>
      <c r="BW43" s="28">
        <f>IF(ISNUMBER('Массив с заданной глубиной'!P43),MOD(IF((COLUMN('Массив с заданной глубиной'!P43)-$BE$6)&gt;0,1-$BD$4,IF((ROW('Массив с заданной глубиной'!P43)-$BE$7)&lt;0,-$BD$4,2-$BD$4))*PI()+ATAN((ROW('Массив с заданной глубиной'!P43)-$BE$7)/(COLUMN('Массив с заданной глубиной'!P43)-$BE$6)),2*PI()),"")</f>
        <v>4.4030079844481111</v>
      </c>
      <c r="BX43" s="28">
        <f>IF(ISNUMBER('Массив с заданной глубиной'!Q43),MOD(IF((COLUMN('Массив с заданной глубиной'!Q43)-$BE$6)&gt;0,1-$BD$4,IF((ROW('Массив с заданной глубиной'!Q43)-$BE$7)&lt;0,-$BD$4,2-$BD$4))*PI()+ATAN((ROW('Массив с заданной глубиной'!Q43)-$BE$7)/(COLUMN('Массив с заданной глубиной'!Q43)-$BE$6)),2*PI()),"")</f>
        <v>4.3576919015414486</v>
      </c>
      <c r="BY43" s="28">
        <f>IF(ISNUMBER('Массив с заданной глубиной'!R43),MOD(IF((COLUMN('Массив с заданной глубиной'!R43)-$BE$6)&gt;0,1-$BD$4,IF((ROW('Массив с заданной глубиной'!R43)-$BE$7)&lt;0,-$BD$4,2-$BD$4))*PI()+ATAN((ROW('Массив с заданной глубиной'!R43)-$BE$7)/(COLUMN('Массив с заданной глубиной'!R43)-$BE$6)),2*PI()),"")</f>
        <v>4.3104082014244582</v>
      </c>
      <c r="BZ43" s="28">
        <f>IF(ISNUMBER('Массив с заданной глубиной'!S43),MOD(IF((COLUMN('Массив с заданной глубиной'!S43)-$BE$6)&gt;0,1-$BD$4,IF((ROW('Массив с заданной глубиной'!S43)-$BE$7)&lt;0,-$BD$4,2-$BD$4))*PI()+ATAN((ROW('Массив с заданной глубиной'!S43)-$BE$7)/(COLUMN('Массив с заданной глубиной'!S43)-$BE$6)),2*PI()),"")</f>
        <v>4.2612507612983759</v>
      </c>
      <c r="CA43" s="28">
        <f>IF(ISNUMBER('Массив с заданной глубиной'!T43),MOD(IF((COLUMN('Массив с заданной глубиной'!T43)-$BE$6)&gt;0,1-$BD$4,IF((ROW('Массив с заданной глубиной'!T43)-$BE$7)&lt;0,-$BD$4,2-$BD$4))*PI()+ATAN((ROW('Массив с заданной глубиной'!T43)-$BE$7)/(COLUMN('Массив с заданной глубиной'!T43)-$BE$6)),2*PI()),"")</f>
        <v>4.2103570587720647</v>
      </c>
      <c r="CB43" s="28">
        <f>IF(ISNUMBER('Массив с заданной глубиной'!U43),MOD(IF((COLUMN('Массив с заданной глубиной'!U43)-$BE$6)&gt;0,1-$BD$4,IF((ROW('Массив с заданной глубиной'!U43)-$BE$7)&lt;0,-$BD$4,2-$BD$4))*PI()+ATAN((ROW('Массив с заданной глубиной'!U43)-$BE$7)/(COLUMN('Массив с заданной глубиной'!U43)-$BE$6)),2*PI()),"")</f>
        <v>4.1579101743066582</v>
      </c>
      <c r="CC43" s="28">
        <f>IF(ISNUMBER('Массив с заданной глубиной'!V43),MOD(IF((COLUMN('Массив с заданной глубиной'!V43)-$BE$6)&gt;0,1-$BD$4,IF((ROW('Массив с заданной глубиной'!V43)-$BE$7)&lt;0,-$BD$4,2-$BD$4))*PI()+ATAN((ROW('Массив с заданной глубиной'!V43)-$BE$7)/(COLUMN('Массив с заданной глубиной'!V43)-$BE$6)),2*PI()),"")</f>
        <v>4.1041384211345306</v>
      </c>
      <c r="CD43" s="28">
        <f>IF(ISNUMBER('Массив с заданной глубиной'!W43),MOD(IF((COLUMN('Массив с заданной глубиной'!W43)-$BE$6)&gt;0,1-$BD$4,IF((ROW('Массив с заданной глубиной'!W43)-$BE$7)&lt;0,-$BD$4,2-$BD$4))*PI()+ATAN((ROW('Массив с заданной глубиной'!W43)-$BE$7)/(COLUMN('Массив с заданной глубиной'!W43)-$BE$6)),2*PI()),"")</f>
        <v>4.0493121404821713</v>
      </c>
      <c r="CE43" s="28">
        <f>IF(ISNUMBER('Массив с заданной глубиной'!X43),MOD(IF((COLUMN('Массив с заданной глубиной'!X43)-$BE$6)&gt;0,1-$BD$4,IF((ROW('Массив с заданной глубиной'!X43)-$BE$7)&lt;0,-$BD$4,2-$BD$4))*PI()+ATAN((ROW('Массив с заданной глубиной'!X43)-$BE$7)/(COLUMN('Массив с заданной глубиной'!X43)-$BE$6)),2*PI()),"")</f>
        <v>3.9937374656791942</v>
      </c>
      <c r="CF43" s="28">
        <f>IF(ISNUMBER('Массив с заданной глубиной'!Y43),MOD(IF((COLUMN('Массив с заданной глубиной'!Y43)-$BE$6)&gt;0,1-$BD$4,IF((ROW('Массив с заданной глубиной'!Y43)-$BE$7)&lt;0,-$BD$4,2-$BD$4))*PI()+ATAN((ROW('Массив с заданной глубиной'!Y43)-$BE$7)/(COLUMN('Массив с заданной глубиной'!Y43)-$BE$6)),2*PI()),"")</f>
        <v>3.9377472211834941</v>
      </c>
      <c r="CG43" s="28">
        <f>IF(ISNUMBER('Массив с заданной глубиной'!Z43),MOD(IF((COLUMN('Массив с заданной глубиной'!Z43)-$BE$6)&gt;0,1-$BD$4,IF((ROW('Массив с заданной глубиной'!Z43)-$BE$7)&lt;0,-$BD$4,2-$BD$4))*PI()+ATAN((ROW('Массив с заданной глубиной'!Z43)-$BE$7)/(COLUMN('Массив с заданной глубиной'!Z43)-$BE$6)),2*PI()),"")</f>
        <v>3.8816895227874211</v>
      </c>
      <c r="CH43" s="28">
        <f>IF(ISNUMBER('Массив с заданной глубиной'!AA43),MOD(IF((COLUMN('Массив с заданной глубиной'!AA43)-$BE$6)&gt;0,1-$BD$4,IF((ROW('Массив с заданной глубиной'!AA43)-$BE$7)&lt;0,-$BD$4,2-$BD$4))*PI()+ATAN((ROW('Массив с заданной глубиной'!AA43)-$BE$7)/(COLUMN('Массив с заданной глубиной'!AA43)-$BE$6)),2*PI()),"")</f>
        <v>3.8259150002921309</v>
      </c>
      <c r="CI43" s="28">
        <f>IF(ISNUMBER('Массив с заданной глубиной'!AB43),MOD(IF((COLUMN('Массив с заданной глубиной'!AB43)-$BE$6)&gt;0,1-$BD$4,IF((ROW('Массив с заданной глубиной'!AB43)-$BE$7)&lt;0,-$BD$4,2-$BD$4))*PI()+ATAN((ROW('Массив с заданной глубиной'!AB43)-$BE$7)/(COLUMN('Массив с заданной глубиной'!AB43)-$BE$6)),2*PI()),"")</f>
        <v>3.7707637895546195</v>
      </c>
      <c r="CJ43" s="28">
        <f>IF(ISNUMBER('Массив с заданной глубиной'!AC43),MOD(IF((COLUMN('Массив с заданной глубиной'!AC43)-$BE$6)&gt;0,1-$BD$4,IF((ROW('Массив с заданной глубиной'!AC43)-$BE$7)&lt;0,-$BD$4,2-$BD$4))*PI()+ATAN((ROW('Массив с заданной глубиной'!AC43)-$BE$7)/(COLUMN('Массив с заданной глубиной'!AC43)-$BE$6)),2*PI()),"")</f>
        <v>3.7165534794720236</v>
      </c>
      <c r="CK43" s="28">
        <f>IF(ISNUMBER('Массив с заданной глубиной'!AD43),MOD(IF((COLUMN('Массив с заданной глубиной'!AD43)-$BE$6)&gt;0,1-$BD$4,IF((ROW('Массив с заданной глубиной'!AD43)-$BE$7)&lt;0,-$BD$4,2-$BD$4))*PI()+ATAN((ROW('Массив с заданной глубиной'!AD43)-$BE$7)/(COLUMN('Массив с заданной глубиной'!AD43)-$BE$6)),2*PI()),"")</f>
        <v>3.6635690410298789</v>
      </c>
      <c r="CL43" s="28">
        <f>IF(ISNUMBER('Массив с заданной глубиной'!AE43),MOD(IF((COLUMN('Массив с заданной глубиной'!AE43)-$BE$6)&gt;0,1-$BD$4,IF((ROW('Массив с заданной глубиной'!AE43)-$BE$7)&lt;0,-$BD$4,2-$BD$4))*PI()+ATAN((ROW('Массив с заданной глубиной'!AE43)-$BE$7)/(COLUMN('Массив с заданной глубиной'!AE43)-$BE$6)),2*PI()),"")</f>
        <v>3.6120554510558369</v>
      </c>
      <c r="CM43" s="28">
        <f>IF(ISNUMBER('Массив с заданной глубиной'!AF43),MOD(IF((COLUMN('Массив с заданной глубиной'!AF43)-$BE$6)&gt;0,1-$BD$4,IF((ROW('Массив с заданной глубиной'!AF43)-$BE$7)&lt;0,-$BD$4,2-$BD$4))*PI()+ATAN((ROW('Массив с заданной глубиной'!AF43)-$BE$7)/(COLUMN('Массив с заданной глубиной'!AF43)-$BE$6)),2*PI()),"")</f>
        <v>3.5622133299438197</v>
      </c>
      <c r="CN43" s="28">
        <f>IF(ISNUMBER('Массив с заданной глубиной'!AG43),MOD(IF((COLUMN('Массив с заданной глубиной'!AG43)-$BE$6)&gt;0,1-$BD$4,IF((ROW('Массив с заданной глубиной'!AG43)-$BE$7)&lt;0,-$BD$4,2-$BD$4))*PI()+ATAN((ROW('Массив с заданной глубиной'!AG43)-$BE$7)/(COLUMN('Массив с заданной глубиной'!AG43)-$BE$6)),2*PI()),"")</f>
        <v>3.5141975270165227</v>
      </c>
      <c r="CO43" s="28">
        <f>IF(ISNUMBER('Массив с заданной глубиной'!AH43),MOD(IF((COLUMN('Массив с заданной глубиной'!AH43)-$BE$6)&gt;0,1-$BD$4,IF((ROW('Массив с заданной глубиной'!AH43)-$BE$7)&lt;0,-$BD$4,2-$BD$4))*PI()+ATAN((ROW('Массив с заданной глубиной'!AH43)-$BE$7)/(COLUMN('Массив с заданной глубиной'!AH43)-$BE$6)),2*PI()),"")</f>
        <v>3.4681182795184942</v>
      </c>
      <c r="CP43" s="28">
        <f>IF(ISNUMBER('Массив с заданной глубиной'!AI43),MOD(IF((COLUMN('Массив с заданной глубиной'!AI43)-$BE$6)&gt;0,1-$BD$4,IF((ROW('Массив с заданной глубиной'!AI43)-$BE$7)&lt;0,-$BD$4,2-$BD$4))*PI()+ATAN((ROW('Массив с заданной глубиной'!AI43)-$BE$7)/(COLUMN('Массив с заданной глубиной'!AI43)-$BE$6)),2*PI()),"")</f>
        <v>3.4240443794921784</v>
      </c>
      <c r="CQ43" s="28">
        <f>IF(ISNUMBER('Массив с заданной глубиной'!AJ43),MOD(IF((COLUMN('Массив с заданной глубиной'!AJ43)-$BE$6)&gt;0,1-$BD$4,IF((ROW('Массив с заданной глубиной'!AJ43)-$BE$7)&lt;0,-$BD$4,2-$BD$4))*PI()+ATAN((ROW('Массив с заданной глубиной'!AJ43)-$BE$7)/(COLUMN('Массив с заданной глубиной'!AJ43)-$BE$6)),2*PI()),"")</f>
        <v>3.3820077110102065</v>
      </c>
      <c r="CR43" s="28">
        <f>IF(ISNUMBER('Массив с заданной глубиной'!AK43),MOD(IF((COLUMN('Массив с заданной глубиной'!AK43)-$BE$6)&gt;0,1-$BD$4,IF((ROW('Массив с заданной глубиной'!AK43)-$BE$7)&lt;0,-$BD$4,2-$BD$4))*PI()+ATAN((ROW('Массив с заданной глубиной'!AK43)-$BE$7)/(COLUMN('Массив с заданной глубиной'!AK43)-$BE$6)),2*PI()),"")</f>
        <v>3.3420085471531467</v>
      </c>
      <c r="CS43" s="28">
        <f>IF(ISNUMBER('Массив с заданной глубиной'!AL43),MOD(IF((COLUMN('Массив с заданной глубиной'!AL43)-$BE$6)&gt;0,1-$BD$4,IF((ROW('Массив с заданной глубиной'!AL43)-$BE$7)&lt;0,-$BD$4,2-$BD$4))*PI()+ATAN((ROW('Массив с заданной глубиной'!AL43)-$BE$7)/(COLUMN('Массив с заданной глубиной'!AL43)-$BE$6)),2*PI()),"")</f>
        <v>3.3040210881765617</v>
      </c>
      <c r="CT43" s="28">
        <f>IF(ISNUMBER('Массив с заданной глубиной'!AM43),MOD(IF((COLUMN('Массив с заданной глубиной'!AM43)-$BE$6)&gt;0,1-$BD$4,IF((ROW('Массив с заданной глубиной'!AM43)-$BE$7)&lt;0,-$BD$4,2-$BD$4))*PI()+ATAN((ROW('Массив с заданной глубиной'!AM43)-$BE$7)/(COLUMN('Массив с заданной глубиной'!AM43)-$BE$6)),2*PI()),"")</f>
        <v>3.2679988453450521</v>
      </c>
      <c r="CU43" s="28">
        <f>IF(ISNUMBER('Массив с заданной глубиной'!AN43),MOD(IF((COLUMN('Массив с заданной глубиной'!AN43)-$BE$6)&gt;0,1-$BD$4,IF((ROW('Массив с заданной глубиной'!AN43)-$BE$7)&lt;0,-$BD$4,2-$BD$4))*PI()+ATAN((ROW('Массив с заданной глубиной'!AN43)-$BE$7)/(COLUMN('Массив с заданной глубиной'!AN43)-$BE$6)),2*PI()),"")</f>
        <v>3.2338796015615001</v>
      </c>
      <c r="CV43" s="28">
        <f>IF(ISNUMBER('Массив с заданной глубиной'!AO43),MOD(IF((COLUMN('Массив с заданной глубиной'!AO43)-$BE$6)&gt;0,1-$BD$4,IF((ROW('Массив с заданной глубиной'!AO43)-$BE$7)&lt;0,-$BD$4,2-$BD$4))*PI()+ATAN((ROW('Массив с заданной глубиной'!AO43)-$BE$7)/(COLUMN('Массив с заданной глубиной'!AO43)-$BE$6)),2*PI()),"")</f>
        <v>3.201589792418563</v>
      </c>
      <c r="CW43" s="28">
        <f>IF(ISNUMBER('Массив с заданной глубиной'!AP43),MOD(IF((COLUMN('Массив с заданной глубиной'!AP43)-$BE$6)&gt;0,1-$BD$4,IF((ROW('Массив с заданной глубиной'!AP43)-$BE$7)&lt;0,-$BD$4,2-$BD$4))*PI()+ATAN((ROW('Массив с заданной глубиной'!AP43)-$BE$7)/(COLUMN('Массив с заданной глубиной'!AP43)-$BE$6)),2*PI()),"")</f>
        <v>3.1710482409215173</v>
      </c>
      <c r="CX43" s="28">
        <f>IF(ISNUMBER('Массив с заданной глубиной'!AQ43),MOD(IF((COLUMN('Массив с заданной глубиной'!AQ43)-$BE$6)&gt;0,1-$BD$4,IF((ROW('Массив с заданной глубиной'!AQ43)-$BE$7)&lt;0,-$BD$4,2-$BD$4))*PI()+ATAN((ROW('Массив с заданной глубиной'!AQ43)-$BE$7)/(COLUMN('Массив с заданной глубиной'!AQ43)-$BE$6)),2*PI()),"")</f>
        <v>3.1421692439544948</v>
      </c>
      <c r="CY43" s="28" t="str">
        <f>IF(ISNUMBER('Массив с заданной глубиной'!AR43),MOD(IF((COLUMN('Массив с заданной глубиной'!AR43)-$BE$6)&gt;0,1-$BD$4,IF((ROW('Массив с заданной глубиной'!AR43)-$BE$7)&lt;0,-$BD$4,2-$BD$4))*PI()+ATAN((ROW('Массив с заданной глубиной'!AR43)-$BE$7)/(COLUMN('Массив с заданной глубиной'!AR43)-$BE$6)),2*PI()),"")</f>
        <v/>
      </c>
      <c r="CZ43" s="28" t="str">
        <f>IF(ISNUMBER('Массив с заданной глубиной'!AS43),MOD(IF((COLUMN('Массив с заданной глубиной'!AS43)-$BE$6)&gt;0,1-$BD$4,IF((ROW('Массив с заданной глубиной'!AS43)-$BE$7)&lt;0,-$BD$4,2-$BD$4))*PI()+ATAN((ROW('Массив с заданной глубиной'!AS43)-$BE$7)/(COLUMN('Массив с заданной глубиной'!AS43)-$BE$6)),2*PI()),"")</f>
        <v/>
      </c>
      <c r="DA43" s="28" t="str">
        <f>IF(ISNUMBER('Массив с заданной глубиной'!AT43),MOD(IF((COLUMN('Массив с заданной глубиной'!AT43)-$BE$6)&gt;0,1-$BD$4,IF((ROW('Массив с заданной глубиной'!AT43)-$BE$7)&lt;0,-$BD$4,2-$BD$4))*PI()+ATAN((ROW('Массив с заданной глубиной'!AT43)-$BE$7)/(COLUMN('Массив с заданной глубиной'!AT43)-$BE$6)),2*PI()),"")</f>
        <v/>
      </c>
      <c r="DB43" s="28" t="str">
        <f>IF(ISNUMBER('Массив с заданной глубиной'!AU43),MOD(IF((COLUMN('Массив с заданной глубиной'!AU43)-$BE$6)&gt;0,1-$BD$4,IF((ROW('Массив с заданной глубиной'!AU43)-$BE$7)&lt;0,-$BD$4,2-$BD$4))*PI()+ATAN((ROW('Массив с заданной глубиной'!AU43)-$BE$7)/(COLUMN('Массив с заданной глубиной'!AU43)-$BE$6)),2*PI()),"")</f>
        <v/>
      </c>
      <c r="DC43" s="28" t="str">
        <f>IF(ISNUMBER('Массив с заданной глубиной'!AV43),MOD(IF((COLUMN('Массив с заданной глубиной'!AV43)-$BE$6)&gt;0,1-$BD$4,IF((ROW('Массив с заданной глубиной'!AV43)-$BE$7)&lt;0,-$BD$4,2-$BD$4))*PI()+ATAN((ROW('Массив с заданной глубиной'!AV43)-$BE$7)/(COLUMN('Массив с заданной глубиной'!AV43)-$BE$6)),2*PI()),"")</f>
        <v/>
      </c>
      <c r="DD43" s="28" t="str">
        <f>IF(ISNUMBER('Массив с заданной глубиной'!AW43),MOD(IF((COLUMN('Массив с заданной глубиной'!AW43)-$BE$6)&gt;0,1-$BD$4,IF((ROW('Массив с заданной глубиной'!AW43)-$BE$7)&lt;0,-$BD$4,2-$BD$4))*PI()+ATAN((ROW('Массив с заданной глубиной'!AW43)-$BE$7)/(COLUMN('Массив с заданной глубиной'!AW43)-$BE$6)),2*PI()),"")</f>
        <v/>
      </c>
      <c r="DE43" s="28" t="str">
        <f>IF(ISNUMBER('Массив с заданной глубиной'!AX43),MOD(IF((COLUMN('Массив с заданной глубиной'!AX43)-$BE$6)&gt;0,1-$BD$4,IF((ROW('Массив с заданной глубиной'!AX43)-$BE$7)&lt;0,-$BD$4,2-$BD$4))*PI()+ATAN((ROW('Массив с заданной глубиной'!AX43)-$BE$7)/(COLUMN('Массив с заданной глубиной'!AX43)-$BE$6)),2*PI()),"")</f>
        <v/>
      </c>
      <c r="DF43" s="28" t="str">
        <f>IF(ISNUMBER('Массив с заданной глубиной'!AY43),MOD(IF((COLUMN('Массив с заданной глубиной'!AY43)-$BE$6)&gt;0,1-$BD$4,IF((ROW('Массив с заданной глубиной'!AY43)-$BE$7)&lt;0,-$BD$4,2-$BD$4))*PI()+ATAN((ROW('Массив с заданной глубиной'!AY43)-$BE$7)/(COLUMN('Массив с заданной глубиной'!AY43)-$BE$6)),2*PI()),"")</f>
        <v/>
      </c>
    </row>
    <row r="44" spans="2:110" ht="18" customHeight="1" thickBot="1" x14ac:dyDescent="0.3">
      <c r="B44" s="27" t="str">
        <f>IF('Массив с заданной глубиной'!B44=$BD$3,
RANK(BI44,$BI$2:$DF$51,1),"")</f>
        <v/>
      </c>
      <c r="C44" s="27" t="str">
        <f>IF('Массив с заданной глубиной'!C44=$BD$3,
RANK(BJ44,$BI$2:$DF$51,1),"")</f>
        <v/>
      </c>
      <c r="D44" s="27" t="str">
        <f>IF('Массив с заданной глубиной'!D44=$BD$3,
RANK(BK44,$BI$2:$DF$51,1),"")</f>
        <v/>
      </c>
      <c r="E44" s="27" t="str">
        <f>IF('Массив с заданной глубиной'!E44=$BD$3,
RANK(BL44,$BI$2:$DF$51,1),"")</f>
        <v/>
      </c>
      <c r="F44" s="27" t="str">
        <f>IF('Массив с заданной глубиной'!F44=$BD$3,
RANK(BM44,$BI$2:$DF$51,1),"")</f>
        <v/>
      </c>
      <c r="G44" s="27" t="str">
        <f>IF('Массив с заданной глубиной'!G44=$BD$3,
RANK(BN44,$BI$2:$DF$51,1),"")</f>
        <v/>
      </c>
      <c r="H44" s="27" t="str">
        <f>IF('Массив с заданной глубиной'!H44=$BD$3,
RANK(BO44,$BI$2:$DF$51,1),"")</f>
        <v/>
      </c>
      <c r="I44" s="27" t="str">
        <f>IF('Массив с заданной глубиной'!I44=$BD$3,
RANK(BP44,$BI$2:$DF$51,1),"")</f>
        <v/>
      </c>
      <c r="J44" s="27" t="str">
        <f>IF('Массив с заданной глубиной'!J44=$BD$3,
RANK(BQ44,$BI$2:$DF$51,1),"")</f>
        <v/>
      </c>
      <c r="K44" s="27" t="str">
        <f>IF('Массив с заданной глубиной'!K44=$BD$3,
RANK(BR44,$BI$2:$DF$51,1),"")</f>
        <v/>
      </c>
      <c r="L44" s="27" t="str">
        <f>IF('Массив с заданной глубиной'!L44=$BD$3,
RANK(BS44,$BI$2:$DF$51,1),"")</f>
        <v/>
      </c>
      <c r="M44" s="27" t="str">
        <f>IF('Массив с заданной глубиной'!M44=$BD$3,
RANK(BT44,$BI$2:$DF$51,1),"")</f>
        <v/>
      </c>
      <c r="N44" s="27" t="str">
        <f>IF('Массив с заданной глубиной'!N44=$BD$3,
RANK(BU44,$BI$2:$DF$51,1),"")</f>
        <v/>
      </c>
      <c r="O44" s="27" t="str">
        <f>IF('Массив с заданной глубиной'!O44=$BD$3,
RANK(BV44,$BI$2:$DF$51,1),"")</f>
        <v/>
      </c>
      <c r="P44" s="27" t="str">
        <f>IF('Массив с заданной глубиной'!P44=$BD$3,
RANK(BW44,$BI$2:$DF$51,1),"")</f>
        <v/>
      </c>
      <c r="Q44" s="27" t="str">
        <f>IF('Массив с заданной глубиной'!Q44=$BD$3,
RANK(BX44,$BI$2:$DF$51,1),"")</f>
        <v/>
      </c>
      <c r="R44" s="27" t="str">
        <f>IF('Массив с заданной глубиной'!R44=$BD$3,
RANK(BY44,$BI$2:$DF$51,1),"")</f>
        <v/>
      </c>
      <c r="S44" s="27" t="str">
        <f>IF('Массив с заданной глубиной'!S44=$BD$3,
RANK(BZ44,$BI$2:$DF$51,1),"")</f>
        <v/>
      </c>
      <c r="T44" s="27" t="str">
        <f>IF('Массив с заданной глубиной'!T44=$BD$3,
RANK(CA44,$BI$2:$DF$51,1),"")</f>
        <v/>
      </c>
      <c r="U44" s="27" t="str">
        <f>IF('Массив с заданной глубиной'!U44=$BD$3,
RANK(CB44,$BI$2:$DF$51,1),"")</f>
        <v/>
      </c>
      <c r="V44" s="27" t="str">
        <f>IF('Массив с заданной глубиной'!V44=$BD$3,
RANK(CC44,$BI$2:$DF$51,1),"")</f>
        <v/>
      </c>
      <c r="W44" s="27" t="str">
        <f>IF('Массив с заданной глубиной'!W44=$BD$3,
RANK(CD44,$BI$2:$DF$51,1),"")</f>
        <v/>
      </c>
      <c r="X44" s="27" t="str">
        <f>IF('Массив с заданной глубиной'!X44=$BD$3,
RANK(CE44,$BI$2:$DF$51,1),"")</f>
        <v/>
      </c>
      <c r="Y44" s="27" t="str">
        <f>IF('Массив с заданной глубиной'!Y44=$BD$3,
RANK(CF44,$BI$2:$DF$51,1),"")</f>
        <v/>
      </c>
      <c r="Z44" s="27" t="str">
        <f>IF('Массив с заданной глубиной'!Z44=$BD$3,
RANK(CG44,$BI$2:$DF$51,1),"")</f>
        <v/>
      </c>
      <c r="AA44" s="27" t="str">
        <f>IF('Массив с заданной глубиной'!AA44=$BD$3,
RANK(CH44,$BI$2:$DF$51,1),"")</f>
        <v/>
      </c>
      <c r="AB44" s="27" t="str">
        <f>IF('Массив с заданной глубиной'!AB44=$BD$3,
RANK(CI44,$BI$2:$DF$51,1),"")</f>
        <v/>
      </c>
      <c r="AC44" s="27" t="str">
        <f>IF('Массив с заданной глубиной'!AC44=$BD$3,
RANK(CJ44,$BI$2:$DF$51,1),"")</f>
        <v/>
      </c>
      <c r="AD44" s="27" t="str">
        <f>IF('Массив с заданной глубиной'!AD44=$BD$3,
RANK(CK44,$BI$2:$DF$51,1),"")</f>
        <v/>
      </c>
      <c r="AE44" s="27" t="str">
        <f>IF('Массив с заданной глубиной'!AE44=$BD$3,
RANK(CL44,$BI$2:$DF$51,1),"")</f>
        <v/>
      </c>
      <c r="AF44" s="27" t="str">
        <f>IF('Массив с заданной глубиной'!AF44=$BD$3,
RANK(CM44,$BI$2:$DF$51,1),"")</f>
        <v/>
      </c>
      <c r="AG44" s="27" t="str">
        <f>IF('Массив с заданной глубиной'!AG44=$BD$3,
RANK(CN44,$BI$2:$DF$51,1),"")</f>
        <v/>
      </c>
      <c r="AH44" s="27" t="str">
        <f>IF('Массив с заданной глубиной'!AH44=$BD$3,
RANK(CO44,$BI$2:$DF$51,1),"")</f>
        <v/>
      </c>
      <c r="AI44" s="27" t="str">
        <f>IF('Массив с заданной глубиной'!AI44=$BD$3,
RANK(CP44,$BI$2:$DF$51,1),"")</f>
        <v/>
      </c>
      <c r="AJ44" s="27" t="str">
        <f>IF('Массив с заданной глубиной'!AJ44=$BD$3,
RANK(CQ44,$BI$2:$DF$51,1),"")</f>
        <v/>
      </c>
      <c r="AK44" s="27" t="str">
        <f>IF('Массив с заданной глубиной'!AK44=$BD$3,
RANK(CR44,$BI$2:$DF$51,1),"")</f>
        <v/>
      </c>
      <c r="AL44" s="27" t="str">
        <f>IF('Массив с заданной глубиной'!AL44=$BD$3,
RANK(CS44,$BI$2:$DF$51,1),"")</f>
        <v/>
      </c>
      <c r="AM44" s="27" t="str">
        <f>IF('Массив с заданной глубиной'!AM44=$BD$3,
RANK(CT44,$BI$2:$DF$51,1),"")</f>
        <v/>
      </c>
      <c r="AN44" s="27" t="str">
        <f>IF('Массив с заданной глубиной'!AN44=$BD$3,
RANK(CU44,$BI$2:$DF$51,1),"")</f>
        <v/>
      </c>
      <c r="AO44" s="27" t="str">
        <f>IF('Массив с заданной глубиной'!AO44=$BD$3,
RANK(CV44,$BI$2:$DF$51,1),"")</f>
        <v/>
      </c>
      <c r="AP44" s="27" t="str">
        <f>IF('Массив с заданной глубиной'!AP44=$BD$3,
RANK(CW44,$BI$2:$DF$51,1),"")</f>
        <v/>
      </c>
      <c r="AQ44" s="27" t="str">
        <f>IF('Массив с заданной глубиной'!AQ44=$BD$3,
RANK(CX44,$BI$2:$DF$51,1),"")</f>
        <v/>
      </c>
      <c r="AR44" s="27" t="str">
        <f>IF('Массив с заданной глубиной'!AR44=$BD$3,
RANK(CY44,$BI$2:$DF$51,1),"")</f>
        <v/>
      </c>
      <c r="AS44" s="27" t="str">
        <f>IF('Массив с заданной глубиной'!AS44=$BD$3,
RANK(CZ44,$BI$2:$DF$51,1),"")</f>
        <v/>
      </c>
      <c r="AT44" s="27" t="str">
        <f>IF('Массив с заданной глубиной'!AT44=$BD$3,
RANK(DA44,$BI$2:$DF$51,1),"")</f>
        <v/>
      </c>
      <c r="AU44" s="27" t="str">
        <f>IF('Массив с заданной глубиной'!AU44=$BD$3,
RANK(DB44,$BI$2:$DF$51,1),"")</f>
        <v/>
      </c>
      <c r="AV44" s="27" t="str">
        <f>IF('Массив с заданной глубиной'!AV44=$BD$3,
RANK(DC44,$BI$2:$DF$51,1),"")</f>
        <v/>
      </c>
      <c r="AW44" s="27" t="str">
        <f>IF('Массив с заданной глубиной'!AW44=$BD$3,
RANK(DD44,$BI$2:$DF$51,1),"")</f>
        <v/>
      </c>
      <c r="AX44" s="27" t="str">
        <f>IF('Массив с заданной глубиной'!AX44=$BD$3,
RANK(DE44,$BI$2:$DF$51,1),"")</f>
        <v/>
      </c>
      <c r="AY44" s="27" t="str">
        <f>IF('Массив с заданной глубиной'!AY44=$BD$3,
RANK(DF44,$BI$2:$DF$51,1),"")</f>
        <v/>
      </c>
      <c r="BC44" s="26">
        <v>0.32</v>
      </c>
      <c r="BI44" s="28" t="str">
        <f>IF(ISNUMBER('Массив с заданной глубиной'!B44),MOD(IF((COLUMN('Массив с заданной глубиной'!B44)-$BE$6)&gt;0,1-$BD$4,IF((ROW('Массив с заданной глубиной'!B44)-$BE$7)&lt;0,-$BD$4,2-$BD$4))*PI()+ATAN((ROW('Массив с заданной глубиной'!B44)-$BE$7)/(COLUMN('Массив с заданной глубиной'!B44)-$BE$6)),2*PI()),"")</f>
        <v/>
      </c>
      <c r="BJ44" s="28" t="str">
        <f>IF(ISNUMBER('Массив с заданной глубиной'!C44),MOD(IF((COLUMN('Массив с заданной глубиной'!C44)-$BE$6)&gt;0,1-$BD$4,IF((ROW('Массив с заданной глубиной'!C44)-$BE$7)&lt;0,-$BD$4,2-$BD$4))*PI()+ATAN((ROW('Массив с заданной глубиной'!C44)-$BE$7)/(COLUMN('Массив с заданной глубиной'!C44)-$BE$6)),2*PI()),"")</f>
        <v/>
      </c>
      <c r="BK44" s="28" t="str">
        <f>IF(ISNUMBER('Массив с заданной глубиной'!D44),MOD(IF((COLUMN('Массив с заданной глубиной'!D44)-$BE$6)&gt;0,1-$BD$4,IF((ROW('Массив с заданной глубиной'!D44)-$BE$7)&lt;0,-$BD$4,2-$BD$4))*PI()+ATAN((ROW('Массив с заданной глубиной'!D44)-$BE$7)/(COLUMN('Массив с заданной глубиной'!D44)-$BE$6)),2*PI()),"")</f>
        <v/>
      </c>
      <c r="BL44" s="28" t="str">
        <f>IF(ISNUMBER('Массив с заданной глубиной'!E44),MOD(IF((COLUMN('Массив с заданной глубиной'!E44)-$BE$6)&gt;0,1-$BD$4,IF((ROW('Массив с заданной глубиной'!E44)-$BE$7)&lt;0,-$BD$4,2-$BD$4))*PI()+ATAN((ROW('Массив с заданной глубиной'!E44)-$BE$7)/(COLUMN('Массив с заданной глубиной'!E44)-$BE$6)),2*PI()),"")</f>
        <v/>
      </c>
      <c r="BM44" s="28" t="str">
        <f>IF(ISNUMBER('Массив с заданной глубиной'!F44),MOD(IF((COLUMN('Массив с заданной глубиной'!F44)-$BE$6)&gt;0,1-$BD$4,IF((ROW('Массив с заданной глубиной'!F44)-$BE$7)&lt;0,-$BD$4,2-$BD$4))*PI()+ATAN((ROW('Массив с заданной глубиной'!F44)-$BE$7)/(COLUMN('Массив с заданной глубиной'!F44)-$BE$6)),2*PI()),"")</f>
        <v/>
      </c>
      <c r="BN44" s="28" t="str">
        <f>IF(ISNUMBER('Массив с заданной глубиной'!G44),MOD(IF((COLUMN('Массив с заданной глубиной'!G44)-$BE$6)&gt;0,1-$BD$4,IF((ROW('Массив с заданной глубиной'!G44)-$BE$7)&lt;0,-$BD$4,2-$BD$4))*PI()+ATAN((ROW('Массив с заданной глубиной'!G44)-$BE$7)/(COLUMN('Массив с заданной глубиной'!G44)-$BE$6)),2*PI()),"")</f>
        <v/>
      </c>
      <c r="BO44" s="28" t="str">
        <f>IF(ISNUMBER('Массив с заданной глубиной'!H44),MOD(IF((COLUMN('Массив с заданной глубиной'!H44)-$BE$6)&gt;0,1-$BD$4,IF((ROW('Массив с заданной глубиной'!H44)-$BE$7)&lt;0,-$BD$4,2-$BD$4))*PI()+ATAN((ROW('Массив с заданной глубиной'!H44)-$BE$7)/(COLUMN('Массив с заданной глубиной'!H44)-$BE$6)),2*PI()),"")</f>
        <v/>
      </c>
      <c r="BP44" s="28" t="str">
        <f>IF(ISNUMBER('Массив с заданной глубиной'!I44),MOD(IF((COLUMN('Массив с заданной глубиной'!I44)-$BE$6)&gt;0,1-$BD$4,IF((ROW('Массив с заданной глубиной'!I44)-$BE$7)&lt;0,-$BD$4,2-$BD$4))*PI()+ATAN((ROW('Массив с заданной глубиной'!I44)-$BE$7)/(COLUMN('Массив с заданной глубиной'!I44)-$BE$6)),2*PI()),"")</f>
        <v/>
      </c>
      <c r="BQ44" s="28" t="str">
        <f>IF(ISNUMBER('Массив с заданной глубиной'!J44),MOD(IF((COLUMN('Массив с заданной глубиной'!J44)-$BE$6)&gt;0,1-$BD$4,IF((ROW('Массив с заданной глубиной'!J44)-$BE$7)&lt;0,-$BD$4,2-$BD$4))*PI()+ATAN((ROW('Массив с заданной глубиной'!J44)-$BE$7)/(COLUMN('Массив с заданной глубиной'!J44)-$BE$6)),2*PI()),"")</f>
        <v/>
      </c>
      <c r="BR44" s="28" t="str">
        <f>IF(ISNUMBER('Массив с заданной глубиной'!K44),MOD(IF((COLUMN('Массив с заданной глубиной'!K44)-$BE$6)&gt;0,1-$BD$4,IF((ROW('Массив с заданной глубиной'!K44)-$BE$7)&lt;0,-$BD$4,2-$BD$4))*PI()+ATAN((ROW('Массив с заданной глубиной'!K44)-$BE$7)/(COLUMN('Массив с заданной глубиной'!K44)-$BE$6)),2*PI()),"")</f>
        <v/>
      </c>
      <c r="BS44" s="28" t="str">
        <f>IF(ISNUMBER('Массив с заданной глубиной'!L44),MOD(IF((COLUMN('Массив с заданной глубиной'!L44)-$BE$6)&gt;0,1-$BD$4,IF((ROW('Массив с заданной глубиной'!L44)-$BE$7)&lt;0,-$BD$4,2-$BD$4))*PI()+ATAN((ROW('Массив с заданной глубиной'!L44)-$BE$7)/(COLUMN('Массив с заданной глубиной'!L44)-$BE$6)),2*PI()),"")</f>
        <v/>
      </c>
      <c r="BT44" s="28" t="str">
        <f>IF(ISNUMBER('Массив с заданной глубиной'!M44),MOD(IF((COLUMN('Массив с заданной глубиной'!M44)-$BE$6)&gt;0,1-$BD$4,IF((ROW('Массив с заданной глубиной'!M44)-$BE$7)&lt;0,-$BD$4,2-$BD$4))*PI()+ATAN((ROW('Массив с заданной глубиной'!M44)-$BE$7)/(COLUMN('Массив с заданной глубиной'!M44)-$BE$6)),2*PI()),"")</f>
        <v/>
      </c>
      <c r="BU44" s="28" t="str">
        <f>IF(ISNUMBER('Массив с заданной глубиной'!N44),MOD(IF((COLUMN('Массив с заданной глубиной'!N44)-$BE$6)&gt;0,1-$BD$4,IF((ROW('Массив с заданной глубиной'!N44)-$BE$7)&lt;0,-$BD$4,2-$BD$4))*PI()+ATAN((ROW('Массив с заданной глубиной'!N44)-$BE$7)/(COLUMN('Массив с заданной глубиной'!N44)-$BE$6)),2*PI()),"")</f>
        <v/>
      </c>
      <c r="BV44" s="28" t="str">
        <f>IF(ISNUMBER('Массив с заданной глубиной'!O44),MOD(IF((COLUMN('Массив с заданной глубиной'!O44)-$BE$6)&gt;0,1-$BD$4,IF((ROW('Массив с заданной глубиной'!O44)-$BE$7)&lt;0,-$BD$4,2-$BD$4))*PI()+ATAN((ROW('Массив с заданной глубиной'!O44)-$BE$7)/(COLUMN('Массив с заданной глубиной'!O44)-$BE$6)),2*PI()),"")</f>
        <v/>
      </c>
      <c r="BW44" s="28" t="str">
        <f>IF(ISNUMBER('Массив с заданной глубиной'!P44),MOD(IF((COLUMN('Массив с заданной глубиной'!P44)-$BE$6)&gt;0,1-$BD$4,IF((ROW('Массив с заданной глубиной'!P44)-$BE$7)&lt;0,-$BD$4,2-$BD$4))*PI()+ATAN((ROW('Массив с заданной глубиной'!P44)-$BE$7)/(COLUMN('Массив с заданной глубиной'!P44)-$BE$6)),2*PI()),"")</f>
        <v/>
      </c>
      <c r="BX44" s="28" t="str">
        <f>IF(ISNUMBER('Массив с заданной глубиной'!Q44),MOD(IF((COLUMN('Массив с заданной глубиной'!Q44)-$BE$6)&gt;0,1-$BD$4,IF((ROW('Массив с заданной глубиной'!Q44)-$BE$7)&lt;0,-$BD$4,2-$BD$4))*PI()+ATAN((ROW('Массив с заданной глубиной'!Q44)-$BE$7)/(COLUMN('Массив с заданной глубиной'!Q44)-$BE$6)),2*PI()),"")</f>
        <v/>
      </c>
      <c r="BY44" s="28" t="str">
        <f>IF(ISNUMBER('Массив с заданной глубиной'!R44),MOD(IF((COLUMN('Массив с заданной глубиной'!R44)-$BE$6)&gt;0,1-$BD$4,IF((ROW('Массив с заданной глубиной'!R44)-$BE$7)&lt;0,-$BD$4,2-$BD$4))*PI()+ATAN((ROW('Массив с заданной глубиной'!R44)-$BE$7)/(COLUMN('Массив с заданной глубиной'!R44)-$BE$6)),2*PI()),"")</f>
        <v/>
      </c>
      <c r="BZ44" s="28" t="str">
        <f>IF(ISNUMBER('Массив с заданной глубиной'!S44),MOD(IF((COLUMN('Массив с заданной глубиной'!S44)-$BE$6)&gt;0,1-$BD$4,IF((ROW('Массив с заданной глубиной'!S44)-$BE$7)&lt;0,-$BD$4,2-$BD$4))*PI()+ATAN((ROW('Массив с заданной глубиной'!S44)-$BE$7)/(COLUMN('Массив с заданной глубиной'!S44)-$BE$6)),2*PI()),"")</f>
        <v/>
      </c>
      <c r="CA44" s="28" t="str">
        <f>IF(ISNUMBER('Массив с заданной глубиной'!T44),MOD(IF((COLUMN('Массив с заданной глубиной'!T44)-$BE$6)&gt;0,1-$BD$4,IF((ROW('Массив с заданной глубиной'!T44)-$BE$7)&lt;0,-$BD$4,2-$BD$4))*PI()+ATAN((ROW('Массив с заданной глубиной'!T44)-$BE$7)/(COLUMN('Массив с заданной глубиной'!T44)-$BE$6)),2*PI()),"")</f>
        <v/>
      </c>
      <c r="CB44" s="28" t="str">
        <f>IF(ISNUMBER('Массив с заданной глубиной'!U44),MOD(IF((COLUMN('Массив с заданной глубиной'!U44)-$BE$6)&gt;0,1-$BD$4,IF((ROW('Массив с заданной глубиной'!U44)-$BE$7)&lt;0,-$BD$4,2-$BD$4))*PI()+ATAN((ROW('Массив с заданной глубиной'!U44)-$BE$7)/(COLUMN('Массив с заданной глубиной'!U44)-$BE$6)),2*PI()),"")</f>
        <v/>
      </c>
      <c r="CC44" s="28" t="str">
        <f>IF(ISNUMBER('Массив с заданной глубиной'!V44),MOD(IF((COLUMN('Массив с заданной глубиной'!V44)-$BE$6)&gt;0,1-$BD$4,IF((ROW('Массив с заданной глубиной'!V44)-$BE$7)&lt;0,-$BD$4,2-$BD$4))*PI()+ATAN((ROW('Массив с заданной глубиной'!V44)-$BE$7)/(COLUMN('Массив с заданной глубиной'!V44)-$BE$6)),2*PI()),"")</f>
        <v/>
      </c>
      <c r="CD44" s="28" t="str">
        <f>IF(ISNUMBER('Массив с заданной глубиной'!W44),MOD(IF((COLUMN('Массив с заданной глубиной'!W44)-$BE$6)&gt;0,1-$BD$4,IF((ROW('Массив с заданной глубиной'!W44)-$BE$7)&lt;0,-$BD$4,2-$BD$4))*PI()+ATAN((ROW('Массив с заданной глубиной'!W44)-$BE$7)/(COLUMN('Массив с заданной глубиной'!W44)-$BE$6)),2*PI()),"")</f>
        <v/>
      </c>
      <c r="CE44" s="28" t="str">
        <f>IF(ISNUMBER('Массив с заданной глубиной'!X44),MOD(IF((COLUMN('Массив с заданной глубиной'!X44)-$BE$6)&gt;0,1-$BD$4,IF((ROW('Массив с заданной глубиной'!X44)-$BE$7)&lt;0,-$BD$4,2-$BD$4))*PI()+ATAN((ROW('Массив с заданной глубиной'!X44)-$BE$7)/(COLUMN('Массив с заданной глубиной'!X44)-$BE$6)),2*PI()),"")</f>
        <v/>
      </c>
      <c r="CF44" s="28" t="str">
        <f>IF(ISNUMBER('Массив с заданной глубиной'!Y44),MOD(IF((COLUMN('Массив с заданной глубиной'!Y44)-$BE$6)&gt;0,1-$BD$4,IF((ROW('Массив с заданной глубиной'!Y44)-$BE$7)&lt;0,-$BD$4,2-$BD$4))*PI()+ATAN((ROW('Массив с заданной глубиной'!Y44)-$BE$7)/(COLUMN('Массив с заданной глубиной'!Y44)-$BE$6)),2*PI()),"")</f>
        <v/>
      </c>
      <c r="CG44" s="28" t="str">
        <f>IF(ISNUMBER('Массив с заданной глубиной'!Z44),MOD(IF((COLUMN('Массив с заданной глубиной'!Z44)-$BE$6)&gt;0,1-$BD$4,IF((ROW('Массив с заданной глубиной'!Z44)-$BE$7)&lt;0,-$BD$4,2-$BD$4))*PI()+ATAN((ROW('Массив с заданной глубиной'!Z44)-$BE$7)/(COLUMN('Массив с заданной глубиной'!Z44)-$BE$6)),2*PI()),"")</f>
        <v/>
      </c>
      <c r="CH44" s="28" t="str">
        <f>IF(ISNUMBER('Массив с заданной глубиной'!AA44),MOD(IF((COLUMN('Массив с заданной глубиной'!AA44)-$BE$6)&gt;0,1-$BD$4,IF((ROW('Массив с заданной глубиной'!AA44)-$BE$7)&lt;0,-$BD$4,2-$BD$4))*PI()+ATAN((ROW('Массив с заданной глубиной'!AA44)-$BE$7)/(COLUMN('Массив с заданной глубиной'!AA44)-$BE$6)),2*PI()),"")</f>
        <v/>
      </c>
      <c r="CI44" s="28" t="str">
        <f>IF(ISNUMBER('Массив с заданной глубиной'!AB44),MOD(IF((COLUMN('Массив с заданной глубиной'!AB44)-$BE$6)&gt;0,1-$BD$4,IF((ROW('Массив с заданной глубиной'!AB44)-$BE$7)&lt;0,-$BD$4,2-$BD$4))*PI()+ATAN((ROW('Массив с заданной глубиной'!AB44)-$BE$7)/(COLUMN('Массив с заданной глубиной'!AB44)-$BE$6)),2*PI()),"")</f>
        <v/>
      </c>
      <c r="CJ44" s="28" t="str">
        <f>IF(ISNUMBER('Массив с заданной глубиной'!AC44),MOD(IF((COLUMN('Массив с заданной глубиной'!AC44)-$BE$6)&gt;0,1-$BD$4,IF((ROW('Массив с заданной глубиной'!AC44)-$BE$7)&lt;0,-$BD$4,2-$BD$4))*PI()+ATAN((ROW('Массив с заданной глубиной'!AC44)-$BE$7)/(COLUMN('Массив с заданной глубиной'!AC44)-$BE$6)),2*PI()),"")</f>
        <v/>
      </c>
      <c r="CK44" s="28" t="str">
        <f>IF(ISNUMBER('Массив с заданной глубиной'!AD44),MOD(IF((COLUMN('Массив с заданной глубиной'!AD44)-$BE$6)&gt;0,1-$BD$4,IF((ROW('Массив с заданной глубиной'!AD44)-$BE$7)&lt;0,-$BD$4,2-$BD$4))*PI()+ATAN((ROW('Массив с заданной глубиной'!AD44)-$BE$7)/(COLUMN('Массив с заданной глубиной'!AD44)-$BE$6)),2*PI()),"")</f>
        <v/>
      </c>
      <c r="CL44" s="28" t="str">
        <f>IF(ISNUMBER('Массив с заданной глубиной'!AE44),MOD(IF((COLUMN('Массив с заданной глубиной'!AE44)-$BE$6)&gt;0,1-$BD$4,IF((ROW('Массив с заданной глубиной'!AE44)-$BE$7)&lt;0,-$BD$4,2-$BD$4))*PI()+ATAN((ROW('Массив с заданной глубиной'!AE44)-$BE$7)/(COLUMN('Массив с заданной глубиной'!AE44)-$BE$6)),2*PI()),"")</f>
        <v/>
      </c>
      <c r="CM44" s="28" t="str">
        <f>IF(ISNUMBER('Массив с заданной глубиной'!AF44),MOD(IF((COLUMN('Массив с заданной глубиной'!AF44)-$BE$6)&gt;0,1-$BD$4,IF((ROW('Массив с заданной глубиной'!AF44)-$BE$7)&lt;0,-$BD$4,2-$BD$4))*PI()+ATAN((ROW('Массив с заданной глубиной'!AF44)-$BE$7)/(COLUMN('Массив с заданной глубиной'!AF44)-$BE$6)),2*PI()),"")</f>
        <v/>
      </c>
      <c r="CN44" s="28" t="str">
        <f>IF(ISNUMBER('Массив с заданной глубиной'!AG44),MOD(IF((COLUMN('Массив с заданной глубиной'!AG44)-$BE$6)&gt;0,1-$BD$4,IF((ROW('Массив с заданной глубиной'!AG44)-$BE$7)&lt;0,-$BD$4,2-$BD$4))*PI()+ATAN((ROW('Массив с заданной глубиной'!AG44)-$BE$7)/(COLUMN('Массив с заданной глубиной'!AG44)-$BE$6)),2*PI()),"")</f>
        <v/>
      </c>
      <c r="CO44" s="28" t="str">
        <f>IF(ISNUMBER('Массив с заданной глубиной'!AH44),MOD(IF((COLUMN('Массив с заданной глубиной'!AH44)-$BE$6)&gt;0,1-$BD$4,IF((ROW('Массив с заданной глубиной'!AH44)-$BE$7)&lt;0,-$BD$4,2-$BD$4))*PI()+ATAN((ROW('Массив с заданной глубиной'!AH44)-$BE$7)/(COLUMN('Массив с заданной глубиной'!AH44)-$BE$6)),2*PI()),"")</f>
        <v/>
      </c>
      <c r="CP44" s="28" t="str">
        <f>IF(ISNUMBER('Массив с заданной глубиной'!AI44),MOD(IF((COLUMN('Массив с заданной глубиной'!AI44)-$BE$6)&gt;0,1-$BD$4,IF((ROW('Массив с заданной глубиной'!AI44)-$BE$7)&lt;0,-$BD$4,2-$BD$4))*PI()+ATAN((ROW('Массив с заданной глубиной'!AI44)-$BE$7)/(COLUMN('Массив с заданной глубиной'!AI44)-$BE$6)),2*PI()),"")</f>
        <v/>
      </c>
      <c r="CQ44" s="28" t="str">
        <f>IF(ISNUMBER('Массив с заданной глубиной'!AJ44),MOD(IF((COLUMN('Массив с заданной глубиной'!AJ44)-$BE$6)&gt;0,1-$BD$4,IF((ROW('Массив с заданной глубиной'!AJ44)-$BE$7)&lt;0,-$BD$4,2-$BD$4))*PI()+ATAN((ROW('Массив с заданной глубиной'!AJ44)-$BE$7)/(COLUMN('Массив с заданной глубиной'!AJ44)-$BE$6)),2*PI()),"")</f>
        <v/>
      </c>
      <c r="CR44" s="28" t="str">
        <f>IF(ISNUMBER('Массив с заданной глубиной'!AK44),MOD(IF((COLUMN('Массив с заданной глубиной'!AK44)-$BE$6)&gt;0,1-$BD$4,IF((ROW('Массив с заданной глубиной'!AK44)-$BE$7)&lt;0,-$BD$4,2-$BD$4))*PI()+ATAN((ROW('Массив с заданной глубиной'!AK44)-$BE$7)/(COLUMN('Массив с заданной глубиной'!AK44)-$BE$6)),2*PI()),"")</f>
        <v/>
      </c>
      <c r="CS44" s="28" t="str">
        <f>IF(ISNUMBER('Массив с заданной глубиной'!AL44),MOD(IF((COLUMN('Массив с заданной глубиной'!AL44)-$BE$6)&gt;0,1-$BD$4,IF((ROW('Массив с заданной глубиной'!AL44)-$BE$7)&lt;0,-$BD$4,2-$BD$4))*PI()+ATAN((ROW('Массив с заданной глубиной'!AL44)-$BE$7)/(COLUMN('Массив с заданной глубиной'!AL44)-$BE$6)),2*PI()),"")</f>
        <v/>
      </c>
      <c r="CT44" s="28" t="str">
        <f>IF(ISNUMBER('Массив с заданной глубиной'!AM44),MOD(IF((COLUMN('Массив с заданной глубиной'!AM44)-$BE$6)&gt;0,1-$BD$4,IF((ROW('Массив с заданной глубиной'!AM44)-$BE$7)&lt;0,-$BD$4,2-$BD$4))*PI()+ATAN((ROW('Массив с заданной глубиной'!AM44)-$BE$7)/(COLUMN('Массив с заданной глубиной'!AM44)-$BE$6)),2*PI()),"")</f>
        <v/>
      </c>
      <c r="CU44" s="28" t="str">
        <f>IF(ISNUMBER('Массив с заданной глубиной'!AN44),MOD(IF((COLUMN('Массив с заданной глубиной'!AN44)-$BE$6)&gt;0,1-$BD$4,IF((ROW('Массив с заданной глубиной'!AN44)-$BE$7)&lt;0,-$BD$4,2-$BD$4))*PI()+ATAN((ROW('Массив с заданной глубиной'!AN44)-$BE$7)/(COLUMN('Массив с заданной глубиной'!AN44)-$BE$6)),2*PI()),"")</f>
        <v/>
      </c>
      <c r="CV44" s="28" t="str">
        <f>IF(ISNUMBER('Массив с заданной глубиной'!AO44),MOD(IF((COLUMN('Массив с заданной глубиной'!AO44)-$BE$6)&gt;0,1-$BD$4,IF((ROW('Массив с заданной глубиной'!AO44)-$BE$7)&lt;0,-$BD$4,2-$BD$4))*PI()+ATAN((ROW('Массив с заданной глубиной'!AO44)-$BE$7)/(COLUMN('Массив с заданной глубиной'!AO44)-$BE$6)),2*PI()),"")</f>
        <v/>
      </c>
      <c r="CW44" s="28" t="str">
        <f>IF(ISNUMBER('Массив с заданной глубиной'!AP44),MOD(IF((COLUMN('Массив с заданной глубиной'!AP44)-$BE$6)&gt;0,1-$BD$4,IF((ROW('Массив с заданной глубиной'!AP44)-$BE$7)&lt;0,-$BD$4,2-$BD$4))*PI()+ATAN((ROW('Массив с заданной глубиной'!AP44)-$BE$7)/(COLUMN('Массив с заданной глубиной'!AP44)-$BE$6)),2*PI()),"")</f>
        <v/>
      </c>
      <c r="CX44" s="28" t="str">
        <f>IF(ISNUMBER('Массив с заданной глубиной'!AQ44),MOD(IF((COLUMN('Массив с заданной глубиной'!AQ44)-$BE$6)&gt;0,1-$BD$4,IF((ROW('Массив с заданной глубиной'!AQ44)-$BE$7)&lt;0,-$BD$4,2-$BD$4))*PI()+ATAN((ROW('Массив с заданной глубиной'!AQ44)-$BE$7)/(COLUMN('Массив с заданной глубиной'!AQ44)-$BE$6)),2*PI()),"")</f>
        <v/>
      </c>
      <c r="CY44" s="28" t="str">
        <f>IF(ISNUMBER('Массив с заданной глубиной'!AR44),MOD(IF((COLUMN('Массив с заданной глубиной'!AR44)-$BE$6)&gt;0,1-$BD$4,IF((ROW('Массив с заданной глубиной'!AR44)-$BE$7)&lt;0,-$BD$4,2-$BD$4))*PI()+ATAN((ROW('Массив с заданной глубиной'!AR44)-$BE$7)/(COLUMN('Массив с заданной глубиной'!AR44)-$BE$6)),2*PI()),"")</f>
        <v/>
      </c>
      <c r="CZ44" s="28" t="str">
        <f>IF(ISNUMBER('Массив с заданной глубиной'!AS44),MOD(IF((COLUMN('Массив с заданной глубиной'!AS44)-$BE$6)&gt;0,1-$BD$4,IF((ROW('Массив с заданной глубиной'!AS44)-$BE$7)&lt;0,-$BD$4,2-$BD$4))*PI()+ATAN((ROW('Массив с заданной глубиной'!AS44)-$BE$7)/(COLUMN('Массив с заданной глубиной'!AS44)-$BE$6)),2*PI()),"")</f>
        <v/>
      </c>
      <c r="DA44" s="28" t="str">
        <f>IF(ISNUMBER('Массив с заданной глубиной'!AT44),MOD(IF((COLUMN('Массив с заданной глубиной'!AT44)-$BE$6)&gt;0,1-$BD$4,IF((ROW('Массив с заданной глубиной'!AT44)-$BE$7)&lt;0,-$BD$4,2-$BD$4))*PI()+ATAN((ROW('Массив с заданной глубиной'!AT44)-$BE$7)/(COLUMN('Массив с заданной глубиной'!AT44)-$BE$6)),2*PI()),"")</f>
        <v/>
      </c>
      <c r="DB44" s="28" t="str">
        <f>IF(ISNUMBER('Массив с заданной глубиной'!AU44),MOD(IF((COLUMN('Массив с заданной глубиной'!AU44)-$BE$6)&gt;0,1-$BD$4,IF((ROW('Массив с заданной глубиной'!AU44)-$BE$7)&lt;0,-$BD$4,2-$BD$4))*PI()+ATAN((ROW('Массив с заданной глубиной'!AU44)-$BE$7)/(COLUMN('Массив с заданной глубиной'!AU44)-$BE$6)),2*PI()),"")</f>
        <v/>
      </c>
      <c r="DC44" s="28" t="str">
        <f>IF(ISNUMBER('Массив с заданной глубиной'!AV44),MOD(IF((COLUMN('Массив с заданной глубиной'!AV44)-$BE$6)&gt;0,1-$BD$4,IF((ROW('Массив с заданной глубиной'!AV44)-$BE$7)&lt;0,-$BD$4,2-$BD$4))*PI()+ATAN((ROW('Массив с заданной глубиной'!AV44)-$BE$7)/(COLUMN('Массив с заданной глубиной'!AV44)-$BE$6)),2*PI()),"")</f>
        <v/>
      </c>
      <c r="DD44" s="28" t="str">
        <f>IF(ISNUMBER('Массив с заданной глубиной'!AW44),MOD(IF((COLUMN('Массив с заданной глубиной'!AW44)-$BE$6)&gt;0,1-$BD$4,IF((ROW('Массив с заданной глубиной'!AW44)-$BE$7)&lt;0,-$BD$4,2-$BD$4))*PI()+ATAN((ROW('Массив с заданной глубиной'!AW44)-$BE$7)/(COLUMN('Массив с заданной глубиной'!AW44)-$BE$6)),2*PI()),"")</f>
        <v/>
      </c>
      <c r="DE44" s="28" t="str">
        <f>IF(ISNUMBER('Массив с заданной глубиной'!AX44),MOD(IF((COLUMN('Массив с заданной глубиной'!AX44)-$BE$6)&gt;0,1-$BD$4,IF((ROW('Массив с заданной глубиной'!AX44)-$BE$7)&lt;0,-$BD$4,2-$BD$4))*PI()+ATAN((ROW('Массив с заданной глубиной'!AX44)-$BE$7)/(COLUMN('Массив с заданной глубиной'!AX44)-$BE$6)),2*PI()),"")</f>
        <v/>
      </c>
      <c r="DF44" s="28" t="str">
        <f>IF(ISNUMBER('Массив с заданной глубиной'!AY44),MOD(IF((COLUMN('Массив с заданной глубиной'!AY44)-$BE$6)&gt;0,1-$BD$4,IF((ROW('Массив с заданной глубиной'!AY44)-$BE$7)&lt;0,-$BD$4,2-$BD$4))*PI()+ATAN((ROW('Массив с заданной глубиной'!AY44)-$BE$7)/(COLUMN('Массив с заданной глубиной'!AY44)-$BE$6)),2*PI()),"")</f>
        <v/>
      </c>
    </row>
    <row r="45" spans="2:110" ht="18" customHeight="1" thickBot="1" x14ac:dyDescent="0.3">
      <c r="B45" s="27" t="str">
        <f>IF('Массив с заданной глубиной'!B45=$BD$3,
RANK(BI45,$BI$2:$DF$51,1),"")</f>
        <v/>
      </c>
      <c r="C45" s="27" t="str">
        <f>IF('Массив с заданной глубиной'!C45=$BD$3,
RANK(BJ45,$BI$2:$DF$51,1),"")</f>
        <v/>
      </c>
      <c r="D45" s="27" t="str">
        <f>IF('Массив с заданной глубиной'!D45=$BD$3,
RANK(BK45,$BI$2:$DF$51,1),"")</f>
        <v/>
      </c>
      <c r="E45" s="27" t="str">
        <f>IF('Массив с заданной глубиной'!E45=$BD$3,
RANK(BL45,$BI$2:$DF$51,1),"")</f>
        <v/>
      </c>
      <c r="F45" s="27" t="str">
        <f>IF('Массив с заданной глубиной'!F45=$BD$3,
RANK(BM45,$BI$2:$DF$51,1),"")</f>
        <v/>
      </c>
      <c r="G45" s="27" t="str">
        <f>IF('Массив с заданной глубиной'!G45=$BD$3,
RANK(BN45,$BI$2:$DF$51,1),"")</f>
        <v/>
      </c>
      <c r="H45" s="27" t="str">
        <f>IF('Массив с заданной глубиной'!H45=$BD$3,
RANK(BO45,$BI$2:$DF$51,1),"")</f>
        <v/>
      </c>
      <c r="I45" s="27" t="str">
        <f>IF('Массив с заданной глубиной'!I45=$BD$3,
RANK(BP45,$BI$2:$DF$51,1),"")</f>
        <v/>
      </c>
      <c r="J45" s="27" t="str">
        <f>IF('Массив с заданной глубиной'!J45=$BD$3,
RANK(BQ45,$BI$2:$DF$51,1),"")</f>
        <v/>
      </c>
      <c r="K45" s="27" t="str">
        <f>IF('Массив с заданной глубиной'!K45=$BD$3,
RANK(BR45,$BI$2:$DF$51,1),"")</f>
        <v/>
      </c>
      <c r="L45" s="27" t="str">
        <f>IF('Массив с заданной глубиной'!L45=$BD$3,
RANK(BS45,$BI$2:$DF$51,1),"")</f>
        <v/>
      </c>
      <c r="M45" s="27" t="str">
        <f>IF('Массив с заданной глубиной'!M45=$BD$3,
RANK(BT45,$BI$2:$DF$51,1),"")</f>
        <v/>
      </c>
      <c r="N45" s="27" t="str">
        <f>IF('Массив с заданной глубиной'!N45=$BD$3,
RANK(BU45,$BI$2:$DF$51,1),"")</f>
        <v/>
      </c>
      <c r="O45" s="27" t="str">
        <f>IF('Массив с заданной глубиной'!O45=$BD$3,
RANK(BV45,$BI$2:$DF$51,1),"")</f>
        <v/>
      </c>
      <c r="P45" s="27" t="str">
        <f>IF('Массив с заданной глубиной'!P45=$BD$3,
RANK(BW45,$BI$2:$DF$51,1),"")</f>
        <v/>
      </c>
      <c r="Q45" s="27" t="str">
        <f>IF('Массив с заданной глубиной'!Q45=$BD$3,
RANK(BX45,$BI$2:$DF$51,1),"")</f>
        <v/>
      </c>
      <c r="R45" s="27" t="str">
        <f>IF('Массив с заданной глубиной'!R45=$BD$3,
RANK(BY45,$BI$2:$DF$51,1),"")</f>
        <v/>
      </c>
      <c r="S45" s="27" t="str">
        <f>IF('Массив с заданной глубиной'!S45=$BD$3,
RANK(BZ45,$BI$2:$DF$51,1),"")</f>
        <v/>
      </c>
      <c r="T45" s="27" t="str">
        <f>IF('Массив с заданной глубиной'!T45=$BD$3,
RANK(CA45,$BI$2:$DF$51,1),"")</f>
        <v/>
      </c>
      <c r="U45" s="27" t="str">
        <f>IF('Массив с заданной глубиной'!U45=$BD$3,
RANK(CB45,$BI$2:$DF$51,1),"")</f>
        <v/>
      </c>
      <c r="V45" s="27" t="str">
        <f>IF('Массив с заданной глубиной'!V45=$BD$3,
RANK(CC45,$BI$2:$DF$51,1),"")</f>
        <v/>
      </c>
      <c r="W45" s="27" t="str">
        <f>IF('Массив с заданной глубиной'!W45=$BD$3,
RANK(CD45,$BI$2:$DF$51,1),"")</f>
        <v/>
      </c>
      <c r="X45" s="27" t="str">
        <f>IF('Массив с заданной глубиной'!X45=$BD$3,
RANK(CE45,$BI$2:$DF$51,1),"")</f>
        <v/>
      </c>
      <c r="Y45" s="27" t="str">
        <f>IF('Массив с заданной глубиной'!Y45=$BD$3,
RANK(CF45,$BI$2:$DF$51,1),"")</f>
        <v/>
      </c>
      <c r="Z45" s="27" t="str">
        <f>IF('Массив с заданной глубиной'!Z45=$BD$3,
RANK(CG45,$BI$2:$DF$51,1),"")</f>
        <v/>
      </c>
      <c r="AA45" s="27" t="str">
        <f>IF('Массив с заданной глубиной'!AA45=$BD$3,
RANK(CH45,$BI$2:$DF$51,1),"")</f>
        <v/>
      </c>
      <c r="AB45" s="27" t="str">
        <f>IF('Массив с заданной глубиной'!AB45=$BD$3,
RANK(CI45,$BI$2:$DF$51,1),"")</f>
        <v/>
      </c>
      <c r="AC45" s="27" t="str">
        <f>IF('Массив с заданной глубиной'!AC45=$BD$3,
RANK(CJ45,$BI$2:$DF$51,1),"")</f>
        <v/>
      </c>
      <c r="AD45" s="27" t="str">
        <f>IF('Массив с заданной глубиной'!AD45=$BD$3,
RANK(CK45,$BI$2:$DF$51,1),"")</f>
        <v/>
      </c>
      <c r="AE45" s="27" t="str">
        <f>IF('Массив с заданной глубиной'!AE45=$BD$3,
RANK(CL45,$BI$2:$DF$51,1),"")</f>
        <v/>
      </c>
      <c r="AF45" s="27" t="str">
        <f>IF('Массив с заданной глубиной'!AF45=$BD$3,
RANK(CM45,$BI$2:$DF$51,1),"")</f>
        <v/>
      </c>
      <c r="AG45" s="27" t="str">
        <f>IF('Массив с заданной глубиной'!AG45=$BD$3,
RANK(CN45,$BI$2:$DF$51,1),"")</f>
        <v/>
      </c>
      <c r="AH45" s="27" t="str">
        <f>IF('Массив с заданной глубиной'!AH45=$BD$3,
RANK(CO45,$BI$2:$DF$51,1),"")</f>
        <v/>
      </c>
      <c r="AI45" s="27" t="str">
        <f>IF('Массив с заданной глубиной'!AI45=$BD$3,
RANK(CP45,$BI$2:$DF$51,1),"")</f>
        <v/>
      </c>
      <c r="AJ45" s="27" t="str">
        <f>IF('Массив с заданной глубиной'!AJ45=$BD$3,
RANK(CQ45,$BI$2:$DF$51,1),"")</f>
        <v/>
      </c>
      <c r="AK45" s="27" t="str">
        <f>IF('Массив с заданной глубиной'!AK45=$BD$3,
RANK(CR45,$BI$2:$DF$51,1),"")</f>
        <v/>
      </c>
      <c r="AL45" s="27" t="str">
        <f>IF('Массив с заданной глубиной'!AL45=$BD$3,
RANK(CS45,$BI$2:$DF$51,1),"")</f>
        <v/>
      </c>
      <c r="AM45" s="27" t="str">
        <f>IF('Массив с заданной глубиной'!AM45=$BD$3,
RANK(CT45,$BI$2:$DF$51,1),"")</f>
        <v/>
      </c>
      <c r="AN45" s="27" t="str">
        <f>IF('Массив с заданной глубиной'!AN45=$BD$3,
RANK(CU45,$BI$2:$DF$51,1),"")</f>
        <v/>
      </c>
      <c r="AO45" s="27" t="str">
        <f>IF('Массив с заданной глубиной'!AO45=$BD$3,
RANK(CV45,$BI$2:$DF$51,1),"")</f>
        <v/>
      </c>
      <c r="AP45" s="27" t="str">
        <f>IF('Массив с заданной глубиной'!AP45=$BD$3,
RANK(CW45,$BI$2:$DF$51,1),"")</f>
        <v/>
      </c>
      <c r="AQ45" s="27" t="str">
        <f>IF('Массив с заданной глубиной'!AQ45=$BD$3,
RANK(CX45,$BI$2:$DF$51,1),"")</f>
        <v/>
      </c>
      <c r="AR45" s="27" t="str">
        <f>IF('Массив с заданной глубиной'!AR45=$BD$3,
RANK(CY45,$BI$2:$DF$51,1),"")</f>
        <v/>
      </c>
      <c r="AS45" s="27" t="str">
        <f>IF('Массив с заданной глубиной'!AS45=$BD$3,
RANK(CZ45,$BI$2:$DF$51,1),"")</f>
        <v/>
      </c>
      <c r="AT45" s="27" t="str">
        <f>IF('Массив с заданной глубиной'!AT45=$BD$3,
RANK(DA45,$BI$2:$DF$51,1),"")</f>
        <v/>
      </c>
      <c r="AU45" s="27" t="str">
        <f>IF('Массив с заданной глубиной'!AU45=$BD$3,
RANK(DB45,$BI$2:$DF$51,1),"")</f>
        <v/>
      </c>
      <c r="AV45" s="27" t="str">
        <f>IF('Массив с заданной глубиной'!AV45=$BD$3,
RANK(DC45,$BI$2:$DF$51,1),"")</f>
        <v/>
      </c>
      <c r="AW45" s="27" t="str">
        <f>IF('Массив с заданной глубиной'!AW45=$BD$3,
RANK(DD45,$BI$2:$DF$51,1),"")</f>
        <v/>
      </c>
      <c r="AX45" s="27" t="str">
        <f>IF('Массив с заданной глубиной'!AX45=$BD$3,
RANK(DE45,$BI$2:$DF$51,1),"")</f>
        <v/>
      </c>
      <c r="AY45" s="27" t="str">
        <f>IF('Массив с заданной глубиной'!AY45=$BD$3,
RANK(DF45,$BI$2:$DF$51,1),"")</f>
        <v/>
      </c>
      <c r="BC45" s="26">
        <v>0.33</v>
      </c>
      <c r="BI45" s="28" t="str">
        <f>IF(ISNUMBER('Массив с заданной глубиной'!B45),MOD(IF((COLUMN('Массив с заданной глубиной'!B45)-$BE$6)&gt;0,1-$BD$4,IF((ROW('Массив с заданной глубиной'!B45)-$BE$7)&lt;0,-$BD$4,2-$BD$4))*PI()+ATAN((ROW('Массив с заданной глубиной'!B45)-$BE$7)/(COLUMN('Массив с заданной глубиной'!B45)-$BE$6)),2*PI()),"")</f>
        <v/>
      </c>
      <c r="BJ45" s="28" t="str">
        <f>IF(ISNUMBER('Массив с заданной глубиной'!C45),MOD(IF((COLUMN('Массив с заданной глубиной'!C45)-$BE$6)&gt;0,1-$BD$4,IF((ROW('Массив с заданной глубиной'!C45)-$BE$7)&lt;0,-$BD$4,2-$BD$4))*PI()+ATAN((ROW('Массив с заданной глубиной'!C45)-$BE$7)/(COLUMN('Массив с заданной глубиной'!C45)-$BE$6)),2*PI()),"")</f>
        <v/>
      </c>
      <c r="BK45" s="28" t="str">
        <f>IF(ISNUMBER('Массив с заданной глубиной'!D45),MOD(IF((COLUMN('Массив с заданной глубиной'!D45)-$BE$6)&gt;0,1-$BD$4,IF((ROW('Массив с заданной глубиной'!D45)-$BE$7)&lt;0,-$BD$4,2-$BD$4))*PI()+ATAN((ROW('Массив с заданной глубиной'!D45)-$BE$7)/(COLUMN('Массив с заданной глубиной'!D45)-$BE$6)),2*PI()),"")</f>
        <v/>
      </c>
      <c r="BL45" s="28" t="str">
        <f>IF(ISNUMBER('Массив с заданной глубиной'!E45),MOD(IF((COLUMN('Массив с заданной глубиной'!E45)-$BE$6)&gt;0,1-$BD$4,IF((ROW('Массив с заданной глубиной'!E45)-$BE$7)&lt;0,-$BD$4,2-$BD$4))*PI()+ATAN((ROW('Массив с заданной глубиной'!E45)-$BE$7)/(COLUMN('Массив с заданной глубиной'!E45)-$BE$6)),2*PI()),"")</f>
        <v/>
      </c>
      <c r="BM45" s="28" t="str">
        <f>IF(ISNUMBER('Массив с заданной глубиной'!F45),MOD(IF((COLUMN('Массив с заданной глубиной'!F45)-$BE$6)&gt;0,1-$BD$4,IF((ROW('Массив с заданной глубиной'!F45)-$BE$7)&lt;0,-$BD$4,2-$BD$4))*PI()+ATAN((ROW('Массив с заданной глубиной'!F45)-$BE$7)/(COLUMN('Массив с заданной глубиной'!F45)-$BE$6)),2*PI()),"")</f>
        <v/>
      </c>
      <c r="BN45" s="28" t="str">
        <f>IF(ISNUMBER('Массив с заданной глубиной'!G45),MOD(IF((COLUMN('Массив с заданной глубиной'!G45)-$BE$6)&gt;0,1-$BD$4,IF((ROW('Массив с заданной глубиной'!G45)-$BE$7)&lt;0,-$BD$4,2-$BD$4))*PI()+ATAN((ROW('Массив с заданной глубиной'!G45)-$BE$7)/(COLUMN('Массив с заданной глубиной'!G45)-$BE$6)),2*PI()),"")</f>
        <v/>
      </c>
      <c r="BO45" s="28" t="str">
        <f>IF(ISNUMBER('Массив с заданной глубиной'!H45),MOD(IF((COLUMN('Массив с заданной глубиной'!H45)-$BE$6)&gt;0,1-$BD$4,IF((ROW('Массив с заданной глубиной'!H45)-$BE$7)&lt;0,-$BD$4,2-$BD$4))*PI()+ATAN((ROW('Массив с заданной глубиной'!H45)-$BE$7)/(COLUMN('Массив с заданной глубиной'!H45)-$BE$6)),2*PI()),"")</f>
        <v/>
      </c>
      <c r="BP45" s="28" t="str">
        <f>IF(ISNUMBER('Массив с заданной глубиной'!I45),MOD(IF((COLUMN('Массив с заданной глубиной'!I45)-$BE$6)&gt;0,1-$BD$4,IF((ROW('Массив с заданной глубиной'!I45)-$BE$7)&lt;0,-$BD$4,2-$BD$4))*PI()+ATAN((ROW('Массив с заданной глубиной'!I45)-$BE$7)/(COLUMN('Массив с заданной глубиной'!I45)-$BE$6)),2*PI()),"")</f>
        <v/>
      </c>
      <c r="BQ45" s="28" t="str">
        <f>IF(ISNUMBER('Массив с заданной глубиной'!J45),MOD(IF((COLUMN('Массив с заданной глубиной'!J45)-$BE$6)&gt;0,1-$BD$4,IF((ROW('Массив с заданной глубиной'!J45)-$BE$7)&lt;0,-$BD$4,2-$BD$4))*PI()+ATAN((ROW('Массив с заданной глубиной'!J45)-$BE$7)/(COLUMN('Массив с заданной глубиной'!J45)-$BE$6)),2*PI()),"")</f>
        <v/>
      </c>
      <c r="BR45" s="28" t="str">
        <f>IF(ISNUMBER('Массив с заданной глубиной'!K45),MOD(IF((COLUMN('Массив с заданной глубиной'!K45)-$BE$6)&gt;0,1-$BD$4,IF((ROW('Массив с заданной глубиной'!K45)-$BE$7)&lt;0,-$BD$4,2-$BD$4))*PI()+ATAN((ROW('Массив с заданной глубиной'!K45)-$BE$7)/(COLUMN('Массив с заданной глубиной'!K45)-$BE$6)),2*PI()),"")</f>
        <v/>
      </c>
      <c r="BS45" s="28" t="str">
        <f>IF(ISNUMBER('Массив с заданной глубиной'!L45),MOD(IF((COLUMN('Массив с заданной глубиной'!L45)-$BE$6)&gt;0,1-$BD$4,IF((ROW('Массив с заданной глубиной'!L45)-$BE$7)&lt;0,-$BD$4,2-$BD$4))*PI()+ATAN((ROW('Массив с заданной глубиной'!L45)-$BE$7)/(COLUMN('Массив с заданной глубиной'!L45)-$BE$6)),2*PI()),"")</f>
        <v/>
      </c>
      <c r="BT45" s="28" t="str">
        <f>IF(ISNUMBER('Массив с заданной глубиной'!M45),MOD(IF((COLUMN('Массив с заданной глубиной'!M45)-$BE$6)&gt;0,1-$BD$4,IF((ROW('Массив с заданной глубиной'!M45)-$BE$7)&lt;0,-$BD$4,2-$BD$4))*PI()+ATAN((ROW('Массив с заданной глубиной'!M45)-$BE$7)/(COLUMN('Массив с заданной глубиной'!M45)-$BE$6)),2*PI()),"")</f>
        <v/>
      </c>
      <c r="BU45" s="28" t="str">
        <f>IF(ISNUMBER('Массив с заданной глубиной'!N45),MOD(IF((COLUMN('Массив с заданной глубиной'!N45)-$BE$6)&gt;0,1-$BD$4,IF((ROW('Массив с заданной глубиной'!N45)-$BE$7)&lt;0,-$BD$4,2-$BD$4))*PI()+ATAN((ROW('Массив с заданной глубиной'!N45)-$BE$7)/(COLUMN('Массив с заданной глубиной'!N45)-$BE$6)),2*PI()),"")</f>
        <v/>
      </c>
      <c r="BV45" s="28" t="str">
        <f>IF(ISNUMBER('Массив с заданной глубиной'!O45),MOD(IF((COLUMN('Массив с заданной глубиной'!O45)-$BE$6)&gt;0,1-$BD$4,IF((ROW('Массив с заданной глубиной'!O45)-$BE$7)&lt;0,-$BD$4,2-$BD$4))*PI()+ATAN((ROW('Массив с заданной глубиной'!O45)-$BE$7)/(COLUMN('Массив с заданной глубиной'!O45)-$BE$6)),2*PI()),"")</f>
        <v/>
      </c>
      <c r="BW45" s="28" t="str">
        <f>IF(ISNUMBER('Массив с заданной глубиной'!P45),MOD(IF((COLUMN('Массив с заданной глубиной'!P45)-$BE$6)&gt;0,1-$BD$4,IF((ROW('Массив с заданной глубиной'!P45)-$BE$7)&lt;0,-$BD$4,2-$BD$4))*PI()+ATAN((ROW('Массив с заданной глубиной'!P45)-$BE$7)/(COLUMN('Массив с заданной глубиной'!P45)-$BE$6)),2*PI()),"")</f>
        <v/>
      </c>
      <c r="BX45" s="28" t="str">
        <f>IF(ISNUMBER('Массив с заданной глубиной'!Q45),MOD(IF((COLUMN('Массив с заданной глубиной'!Q45)-$BE$6)&gt;0,1-$BD$4,IF((ROW('Массив с заданной глубиной'!Q45)-$BE$7)&lt;0,-$BD$4,2-$BD$4))*PI()+ATAN((ROW('Массив с заданной глубиной'!Q45)-$BE$7)/(COLUMN('Массив с заданной глубиной'!Q45)-$BE$6)),2*PI()),"")</f>
        <v/>
      </c>
      <c r="BY45" s="28" t="str">
        <f>IF(ISNUMBER('Массив с заданной глубиной'!R45),MOD(IF((COLUMN('Массив с заданной глубиной'!R45)-$BE$6)&gt;0,1-$BD$4,IF((ROW('Массив с заданной глубиной'!R45)-$BE$7)&lt;0,-$BD$4,2-$BD$4))*PI()+ATAN((ROW('Массив с заданной глубиной'!R45)-$BE$7)/(COLUMN('Массив с заданной глубиной'!R45)-$BE$6)),2*PI()),"")</f>
        <v/>
      </c>
      <c r="BZ45" s="28" t="str">
        <f>IF(ISNUMBER('Массив с заданной глубиной'!S45),MOD(IF((COLUMN('Массив с заданной глубиной'!S45)-$BE$6)&gt;0,1-$BD$4,IF((ROW('Массив с заданной глубиной'!S45)-$BE$7)&lt;0,-$BD$4,2-$BD$4))*PI()+ATAN((ROW('Массив с заданной глубиной'!S45)-$BE$7)/(COLUMN('Массив с заданной глубиной'!S45)-$BE$6)),2*PI()),"")</f>
        <v/>
      </c>
      <c r="CA45" s="28" t="str">
        <f>IF(ISNUMBER('Массив с заданной глубиной'!T45),MOD(IF((COLUMN('Массив с заданной глубиной'!T45)-$BE$6)&gt;0,1-$BD$4,IF((ROW('Массив с заданной глубиной'!T45)-$BE$7)&lt;0,-$BD$4,2-$BD$4))*PI()+ATAN((ROW('Массив с заданной глубиной'!T45)-$BE$7)/(COLUMN('Массив с заданной глубиной'!T45)-$BE$6)),2*PI()),"")</f>
        <v/>
      </c>
      <c r="CB45" s="28" t="str">
        <f>IF(ISNUMBER('Массив с заданной глубиной'!U45),MOD(IF((COLUMN('Массив с заданной глубиной'!U45)-$BE$6)&gt;0,1-$BD$4,IF((ROW('Массив с заданной глубиной'!U45)-$BE$7)&lt;0,-$BD$4,2-$BD$4))*PI()+ATAN((ROW('Массив с заданной глубиной'!U45)-$BE$7)/(COLUMN('Массив с заданной глубиной'!U45)-$BE$6)),2*PI()),"")</f>
        <v/>
      </c>
      <c r="CC45" s="28" t="str">
        <f>IF(ISNUMBER('Массив с заданной глубиной'!V45),MOD(IF((COLUMN('Массив с заданной глубиной'!V45)-$BE$6)&gt;0,1-$BD$4,IF((ROW('Массив с заданной глубиной'!V45)-$BE$7)&lt;0,-$BD$4,2-$BD$4))*PI()+ATAN((ROW('Массив с заданной глубиной'!V45)-$BE$7)/(COLUMN('Массив с заданной глубиной'!V45)-$BE$6)),2*PI()),"")</f>
        <v/>
      </c>
      <c r="CD45" s="28" t="str">
        <f>IF(ISNUMBER('Массив с заданной глубиной'!W45),MOD(IF((COLUMN('Массив с заданной глубиной'!W45)-$BE$6)&gt;0,1-$BD$4,IF((ROW('Массив с заданной глубиной'!W45)-$BE$7)&lt;0,-$BD$4,2-$BD$4))*PI()+ATAN((ROW('Массив с заданной глубиной'!W45)-$BE$7)/(COLUMN('Массив с заданной глубиной'!W45)-$BE$6)),2*PI()),"")</f>
        <v/>
      </c>
      <c r="CE45" s="28" t="str">
        <f>IF(ISNUMBER('Массив с заданной глубиной'!X45),MOD(IF((COLUMN('Массив с заданной глубиной'!X45)-$BE$6)&gt;0,1-$BD$4,IF((ROW('Массив с заданной глубиной'!X45)-$BE$7)&lt;0,-$BD$4,2-$BD$4))*PI()+ATAN((ROW('Массив с заданной глубиной'!X45)-$BE$7)/(COLUMN('Массив с заданной глубиной'!X45)-$BE$6)),2*PI()),"")</f>
        <v/>
      </c>
      <c r="CF45" s="28" t="str">
        <f>IF(ISNUMBER('Массив с заданной глубиной'!Y45),MOD(IF((COLUMN('Массив с заданной глубиной'!Y45)-$BE$6)&gt;0,1-$BD$4,IF((ROW('Массив с заданной глубиной'!Y45)-$BE$7)&lt;0,-$BD$4,2-$BD$4))*PI()+ATAN((ROW('Массив с заданной глубиной'!Y45)-$BE$7)/(COLUMN('Массив с заданной глубиной'!Y45)-$BE$6)),2*PI()),"")</f>
        <v/>
      </c>
      <c r="CG45" s="28" t="str">
        <f>IF(ISNUMBER('Массив с заданной глубиной'!Z45),MOD(IF((COLUMN('Массив с заданной глубиной'!Z45)-$BE$6)&gt;0,1-$BD$4,IF((ROW('Массив с заданной глубиной'!Z45)-$BE$7)&lt;0,-$BD$4,2-$BD$4))*PI()+ATAN((ROW('Массив с заданной глубиной'!Z45)-$BE$7)/(COLUMN('Массив с заданной глубиной'!Z45)-$BE$6)),2*PI()),"")</f>
        <v/>
      </c>
      <c r="CH45" s="28" t="str">
        <f>IF(ISNUMBER('Массив с заданной глубиной'!AA45),MOD(IF((COLUMN('Массив с заданной глубиной'!AA45)-$BE$6)&gt;0,1-$BD$4,IF((ROW('Массив с заданной глубиной'!AA45)-$BE$7)&lt;0,-$BD$4,2-$BD$4))*PI()+ATAN((ROW('Массив с заданной глубиной'!AA45)-$BE$7)/(COLUMN('Массив с заданной глубиной'!AA45)-$BE$6)),2*PI()),"")</f>
        <v/>
      </c>
      <c r="CI45" s="28" t="str">
        <f>IF(ISNUMBER('Массив с заданной глубиной'!AB45),MOD(IF((COLUMN('Массив с заданной глубиной'!AB45)-$BE$6)&gt;0,1-$BD$4,IF((ROW('Массив с заданной глубиной'!AB45)-$BE$7)&lt;0,-$BD$4,2-$BD$4))*PI()+ATAN((ROW('Массив с заданной глубиной'!AB45)-$BE$7)/(COLUMN('Массив с заданной глубиной'!AB45)-$BE$6)),2*PI()),"")</f>
        <v/>
      </c>
      <c r="CJ45" s="28" t="str">
        <f>IF(ISNUMBER('Массив с заданной глубиной'!AC45),MOD(IF((COLUMN('Массив с заданной глубиной'!AC45)-$BE$6)&gt;0,1-$BD$4,IF((ROW('Массив с заданной глубиной'!AC45)-$BE$7)&lt;0,-$BD$4,2-$BD$4))*PI()+ATAN((ROW('Массив с заданной глубиной'!AC45)-$BE$7)/(COLUMN('Массив с заданной глубиной'!AC45)-$BE$6)),2*PI()),"")</f>
        <v/>
      </c>
      <c r="CK45" s="28" t="str">
        <f>IF(ISNUMBER('Массив с заданной глубиной'!AD45),MOD(IF((COLUMN('Массив с заданной глубиной'!AD45)-$BE$6)&gt;0,1-$BD$4,IF((ROW('Массив с заданной глубиной'!AD45)-$BE$7)&lt;0,-$BD$4,2-$BD$4))*PI()+ATAN((ROW('Массив с заданной глубиной'!AD45)-$BE$7)/(COLUMN('Массив с заданной глубиной'!AD45)-$BE$6)),2*PI()),"")</f>
        <v/>
      </c>
      <c r="CL45" s="28" t="str">
        <f>IF(ISNUMBER('Массив с заданной глубиной'!AE45),MOD(IF((COLUMN('Массив с заданной глубиной'!AE45)-$BE$6)&gt;0,1-$BD$4,IF((ROW('Массив с заданной глубиной'!AE45)-$BE$7)&lt;0,-$BD$4,2-$BD$4))*PI()+ATAN((ROW('Массив с заданной глубиной'!AE45)-$BE$7)/(COLUMN('Массив с заданной глубиной'!AE45)-$BE$6)),2*PI()),"")</f>
        <v/>
      </c>
      <c r="CM45" s="28" t="str">
        <f>IF(ISNUMBER('Массив с заданной глубиной'!AF45),MOD(IF((COLUMN('Массив с заданной глубиной'!AF45)-$BE$6)&gt;0,1-$BD$4,IF((ROW('Массив с заданной глубиной'!AF45)-$BE$7)&lt;0,-$BD$4,2-$BD$4))*PI()+ATAN((ROW('Массив с заданной глубиной'!AF45)-$BE$7)/(COLUMN('Массив с заданной глубиной'!AF45)-$BE$6)),2*PI()),"")</f>
        <v/>
      </c>
      <c r="CN45" s="28" t="str">
        <f>IF(ISNUMBER('Массив с заданной глубиной'!AG45),MOD(IF((COLUMN('Массив с заданной глубиной'!AG45)-$BE$6)&gt;0,1-$BD$4,IF((ROW('Массив с заданной глубиной'!AG45)-$BE$7)&lt;0,-$BD$4,2-$BD$4))*PI()+ATAN((ROW('Массив с заданной глубиной'!AG45)-$BE$7)/(COLUMN('Массив с заданной глубиной'!AG45)-$BE$6)),2*PI()),"")</f>
        <v/>
      </c>
      <c r="CO45" s="28" t="str">
        <f>IF(ISNUMBER('Массив с заданной глубиной'!AH45),MOD(IF((COLUMN('Массив с заданной глубиной'!AH45)-$BE$6)&gt;0,1-$BD$4,IF((ROW('Массив с заданной глубиной'!AH45)-$BE$7)&lt;0,-$BD$4,2-$BD$4))*PI()+ATAN((ROW('Массив с заданной глубиной'!AH45)-$BE$7)/(COLUMN('Массив с заданной глубиной'!AH45)-$BE$6)),2*PI()),"")</f>
        <v/>
      </c>
      <c r="CP45" s="28" t="str">
        <f>IF(ISNUMBER('Массив с заданной глубиной'!AI45),MOD(IF((COLUMN('Массив с заданной глубиной'!AI45)-$BE$6)&gt;0,1-$BD$4,IF((ROW('Массив с заданной глубиной'!AI45)-$BE$7)&lt;0,-$BD$4,2-$BD$4))*PI()+ATAN((ROW('Массив с заданной глубиной'!AI45)-$BE$7)/(COLUMN('Массив с заданной глубиной'!AI45)-$BE$6)),2*PI()),"")</f>
        <v/>
      </c>
      <c r="CQ45" s="28" t="str">
        <f>IF(ISNUMBER('Массив с заданной глубиной'!AJ45),MOD(IF((COLUMN('Массив с заданной глубиной'!AJ45)-$BE$6)&gt;0,1-$BD$4,IF((ROW('Массив с заданной глубиной'!AJ45)-$BE$7)&lt;0,-$BD$4,2-$BD$4))*PI()+ATAN((ROW('Массив с заданной глубиной'!AJ45)-$BE$7)/(COLUMN('Массив с заданной глубиной'!AJ45)-$BE$6)),2*PI()),"")</f>
        <v/>
      </c>
      <c r="CR45" s="28" t="str">
        <f>IF(ISNUMBER('Массив с заданной глубиной'!AK45),MOD(IF((COLUMN('Массив с заданной глубиной'!AK45)-$BE$6)&gt;0,1-$BD$4,IF((ROW('Массив с заданной глубиной'!AK45)-$BE$7)&lt;0,-$BD$4,2-$BD$4))*PI()+ATAN((ROW('Массив с заданной глубиной'!AK45)-$BE$7)/(COLUMN('Массив с заданной глубиной'!AK45)-$BE$6)),2*PI()),"")</f>
        <v/>
      </c>
      <c r="CS45" s="28" t="str">
        <f>IF(ISNUMBER('Массив с заданной глубиной'!AL45),MOD(IF((COLUMN('Массив с заданной глубиной'!AL45)-$BE$6)&gt;0,1-$BD$4,IF((ROW('Массив с заданной глубиной'!AL45)-$BE$7)&lt;0,-$BD$4,2-$BD$4))*PI()+ATAN((ROW('Массив с заданной глубиной'!AL45)-$BE$7)/(COLUMN('Массив с заданной глубиной'!AL45)-$BE$6)),2*PI()),"")</f>
        <v/>
      </c>
      <c r="CT45" s="28" t="str">
        <f>IF(ISNUMBER('Массив с заданной глубиной'!AM45),MOD(IF((COLUMN('Массив с заданной глубиной'!AM45)-$BE$6)&gt;0,1-$BD$4,IF((ROW('Массив с заданной глубиной'!AM45)-$BE$7)&lt;0,-$BD$4,2-$BD$4))*PI()+ATAN((ROW('Массив с заданной глубиной'!AM45)-$BE$7)/(COLUMN('Массив с заданной глубиной'!AM45)-$BE$6)),2*PI()),"")</f>
        <v/>
      </c>
      <c r="CU45" s="28" t="str">
        <f>IF(ISNUMBER('Массив с заданной глубиной'!AN45),MOD(IF((COLUMN('Массив с заданной глубиной'!AN45)-$BE$6)&gt;0,1-$BD$4,IF((ROW('Массив с заданной глубиной'!AN45)-$BE$7)&lt;0,-$BD$4,2-$BD$4))*PI()+ATAN((ROW('Массив с заданной глубиной'!AN45)-$BE$7)/(COLUMN('Массив с заданной глубиной'!AN45)-$BE$6)),2*PI()),"")</f>
        <v/>
      </c>
      <c r="CV45" s="28" t="str">
        <f>IF(ISNUMBER('Массив с заданной глубиной'!AO45),MOD(IF((COLUMN('Массив с заданной глубиной'!AO45)-$BE$6)&gt;0,1-$BD$4,IF((ROW('Массив с заданной глубиной'!AO45)-$BE$7)&lt;0,-$BD$4,2-$BD$4))*PI()+ATAN((ROW('Массив с заданной глубиной'!AO45)-$BE$7)/(COLUMN('Массив с заданной глубиной'!AO45)-$BE$6)),2*PI()),"")</f>
        <v/>
      </c>
      <c r="CW45" s="28" t="str">
        <f>IF(ISNUMBER('Массив с заданной глубиной'!AP45),MOD(IF((COLUMN('Массив с заданной глубиной'!AP45)-$BE$6)&gt;0,1-$BD$4,IF((ROW('Массив с заданной глубиной'!AP45)-$BE$7)&lt;0,-$BD$4,2-$BD$4))*PI()+ATAN((ROW('Массив с заданной глубиной'!AP45)-$BE$7)/(COLUMN('Массив с заданной глубиной'!AP45)-$BE$6)),2*PI()),"")</f>
        <v/>
      </c>
      <c r="CX45" s="28" t="str">
        <f>IF(ISNUMBER('Массив с заданной глубиной'!AQ45),MOD(IF((COLUMN('Массив с заданной глубиной'!AQ45)-$BE$6)&gt;0,1-$BD$4,IF((ROW('Массив с заданной глубиной'!AQ45)-$BE$7)&lt;0,-$BD$4,2-$BD$4))*PI()+ATAN((ROW('Массив с заданной глубиной'!AQ45)-$BE$7)/(COLUMN('Массив с заданной глубиной'!AQ45)-$BE$6)),2*PI()),"")</f>
        <v/>
      </c>
      <c r="CY45" s="28" t="str">
        <f>IF(ISNUMBER('Массив с заданной глубиной'!AR45),MOD(IF((COLUMN('Массив с заданной глубиной'!AR45)-$BE$6)&gt;0,1-$BD$4,IF((ROW('Массив с заданной глубиной'!AR45)-$BE$7)&lt;0,-$BD$4,2-$BD$4))*PI()+ATAN((ROW('Массив с заданной глубиной'!AR45)-$BE$7)/(COLUMN('Массив с заданной глубиной'!AR45)-$BE$6)),2*PI()),"")</f>
        <v/>
      </c>
      <c r="CZ45" s="28" t="str">
        <f>IF(ISNUMBER('Массив с заданной глубиной'!AS45),MOD(IF((COLUMN('Массив с заданной глубиной'!AS45)-$BE$6)&gt;0,1-$BD$4,IF((ROW('Массив с заданной глубиной'!AS45)-$BE$7)&lt;0,-$BD$4,2-$BD$4))*PI()+ATAN((ROW('Массив с заданной глубиной'!AS45)-$BE$7)/(COLUMN('Массив с заданной глубиной'!AS45)-$BE$6)),2*PI()),"")</f>
        <v/>
      </c>
      <c r="DA45" s="28" t="str">
        <f>IF(ISNUMBER('Массив с заданной глубиной'!AT45),MOD(IF((COLUMN('Массив с заданной глубиной'!AT45)-$BE$6)&gt;0,1-$BD$4,IF((ROW('Массив с заданной глубиной'!AT45)-$BE$7)&lt;0,-$BD$4,2-$BD$4))*PI()+ATAN((ROW('Массив с заданной глубиной'!AT45)-$BE$7)/(COLUMN('Массив с заданной глубиной'!AT45)-$BE$6)),2*PI()),"")</f>
        <v/>
      </c>
      <c r="DB45" s="28" t="str">
        <f>IF(ISNUMBER('Массив с заданной глубиной'!AU45),MOD(IF((COLUMN('Массив с заданной глубиной'!AU45)-$BE$6)&gt;0,1-$BD$4,IF((ROW('Массив с заданной глубиной'!AU45)-$BE$7)&lt;0,-$BD$4,2-$BD$4))*PI()+ATAN((ROW('Массив с заданной глубиной'!AU45)-$BE$7)/(COLUMN('Массив с заданной глубиной'!AU45)-$BE$6)),2*PI()),"")</f>
        <v/>
      </c>
      <c r="DC45" s="28" t="str">
        <f>IF(ISNUMBER('Массив с заданной глубиной'!AV45),MOD(IF((COLUMN('Массив с заданной глубиной'!AV45)-$BE$6)&gt;0,1-$BD$4,IF((ROW('Массив с заданной глубиной'!AV45)-$BE$7)&lt;0,-$BD$4,2-$BD$4))*PI()+ATAN((ROW('Массив с заданной глубиной'!AV45)-$BE$7)/(COLUMN('Массив с заданной глубиной'!AV45)-$BE$6)),2*PI()),"")</f>
        <v/>
      </c>
      <c r="DD45" s="28" t="str">
        <f>IF(ISNUMBER('Массив с заданной глубиной'!AW45),MOD(IF((COLUMN('Массив с заданной глубиной'!AW45)-$BE$6)&gt;0,1-$BD$4,IF((ROW('Массив с заданной глубиной'!AW45)-$BE$7)&lt;0,-$BD$4,2-$BD$4))*PI()+ATAN((ROW('Массив с заданной глубиной'!AW45)-$BE$7)/(COLUMN('Массив с заданной глубиной'!AW45)-$BE$6)),2*PI()),"")</f>
        <v/>
      </c>
      <c r="DE45" s="28" t="str">
        <f>IF(ISNUMBER('Массив с заданной глубиной'!AX45),MOD(IF((COLUMN('Массив с заданной глубиной'!AX45)-$BE$6)&gt;0,1-$BD$4,IF((ROW('Массив с заданной глубиной'!AX45)-$BE$7)&lt;0,-$BD$4,2-$BD$4))*PI()+ATAN((ROW('Массив с заданной глубиной'!AX45)-$BE$7)/(COLUMN('Массив с заданной глубиной'!AX45)-$BE$6)),2*PI()),"")</f>
        <v/>
      </c>
      <c r="DF45" s="28" t="str">
        <f>IF(ISNUMBER('Массив с заданной глубиной'!AY45),MOD(IF((COLUMN('Массив с заданной глубиной'!AY45)-$BE$6)&gt;0,1-$BD$4,IF((ROW('Массив с заданной глубиной'!AY45)-$BE$7)&lt;0,-$BD$4,2-$BD$4))*PI()+ATAN((ROW('Массив с заданной глубиной'!AY45)-$BE$7)/(COLUMN('Массив с заданной глубиной'!AY45)-$BE$6)),2*PI()),"")</f>
        <v/>
      </c>
    </row>
    <row r="46" spans="2:110" ht="18" customHeight="1" thickBot="1" x14ac:dyDescent="0.3">
      <c r="B46" s="27" t="str">
        <f>IF('Массив с заданной глубиной'!B46=$BD$3,
RANK(BI46,$BI$2:$DF$51,1),"")</f>
        <v/>
      </c>
      <c r="C46" s="27" t="str">
        <f>IF('Массив с заданной глубиной'!C46=$BD$3,
RANK(BJ46,$BI$2:$DF$51,1),"")</f>
        <v/>
      </c>
      <c r="D46" s="27" t="str">
        <f>IF('Массив с заданной глубиной'!D46=$BD$3,
RANK(BK46,$BI$2:$DF$51,1),"")</f>
        <v/>
      </c>
      <c r="E46" s="27" t="str">
        <f>IF('Массив с заданной глубиной'!E46=$BD$3,
RANK(BL46,$BI$2:$DF$51,1),"")</f>
        <v/>
      </c>
      <c r="F46" s="27" t="str">
        <f>IF('Массив с заданной глубиной'!F46=$BD$3,
RANK(BM46,$BI$2:$DF$51,1),"")</f>
        <v/>
      </c>
      <c r="G46" s="27" t="str">
        <f>IF('Массив с заданной глубиной'!G46=$BD$3,
RANK(BN46,$BI$2:$DF$51,1),"")</f>
        <v/>
      </c>
      <c r="H46" s="27" t="str">
        <f>IF('Массив с заданной глубиной'!H46=$BD$3,
RANK(BO46,$BI$2:$DF$51,1),"")</f>
        <v/>
      </c>
      <c r="I46" s="27" t="str">
        <f>IF('Массив с заданной глубиной'!I46=$BD$3,
RANK(BP46,$BI$2:$DF$51,1),"")</f>
        <v/>
      </c>
      <c r="J46" s="27" t="str">
        <f>IF('Массив с заданной глубиной'!J46=$BD$3,
RANK(BQ46,$BI$2:$DF$51,1),"")</f>
        <v/>
      </c>
      <c r="K46" s="27" t="str">
        <f>IF('Массив с заданной глубиной'!K46=$BD$3,
RANK(BR46,$BI$2:$DF$51,1),"")</f>
        <v/>
      </c>
      <c r="L46" s="27" t="str">
        <f>IF('Массив с заданной глубиной'!L46=$BD$3,
RANK(BS46,$BI$2:$DF$51,1),"")</f>
        <v/>
      </c>
      <c r="M46" s="27" t="str">
        <f>IF('Массив с заданной глубиной'!M46=$BD$3,
RANK(BT46,$BI$2:$DF$51,1),"")</f>
        <v/>
      </c>
      <c r="N46" s="27" t="str">
        <f>IF('Массив с заданной глубиной'!N46=$BD$3,
RANK(BU46,$BI$2:$DF$51,1),"")</f>
        <v/>
      </c>
      <c r="O46" s="27" t="str">
        <f>IF('Массив с заданной глубиной'!O46=$BD$3,
RANK(BV46,$BI$2:$DF$51,1),"")</f>
        <v/>
      </c>
      <c r="P46" s="27" t="str">
        <f>IF('Массив с заданной глубиной'!P46=$BD$3,
RANK(BW46,$BI$2:$DF$51,1),"")</f>
        <v/>
      </c>
      <c r="Q46" s="27" t="str">
        <f>IF('Массив с заданной глубиной'!Q46=$BD$3,
RANK(BX46,$BI$2:$DF$51,1),"")</f>
        <v/>
      </c>
      <c r="R46" s="27" t="str">
        <f>IF('Массив с заданной глубиной'!R46=$BD$3,
RANK(BY46,$BI$2:$DF$51,1),"")</f>
        <v/>
      </c>
      <c r="S46" s="27" t="str">
        <f>IF('Массив с заданной глубиной'!S46=$BD$3,
RANK(BZ46,$BI$2:$DF$51,1),"")</f>
        <v/>
      </c>
      <c r="T46" s="27" t="str">
        <f>IF('Массив с заданной глубиной'!T46=$BD$3,
RANK(CA46,$BI$2:$DF$51,1),"")</f>
        <v/>
      </c>
      <c r="U46" s="27" t="str">
        <f>IF('Массив с заданной глубиной'!U46=$BD$3,
RANK(CB46,$BI$2:$DF$51,1),"")</f>
        <v/>
      </c>
      <c r="V46" s="27" t="str">
        <f>IF('Массив с заданной глубиной'!V46=$BD$3,
RANK(CC46,$BI$2:$DF$51,1),"")</f>
        <v/>
      </c>
      <c r="W46" s="27" t="str">
        <f>IF('Массив с заданной глубиной'!W46=$BD$3,
RANK(CD46,$BI$2:$DF$51,1),"")</f>
        <v/>
      </c>
      <c r="X46" s="27" t="str">
        <f>IF('Массив с заданной глубиной'!X46=$BD$3,
RANK(CE46,$BI$2:$DF$51,1),"")</f>
        <v/>
      </c>
      <c r="Y46" s="27" t="str">
        <f>IF('Массив с заданной глубиной'!Y46=$BD$3,
RANK(CF46,$BI$2:$DF$51,1),"")</f>
        <v/>
      </c>
      <c r="Z46" s="27" t="str">
        <f>IF('Массив с заданной глубиной'!Z46=$BD$3,
RANK(CG46,$BI$2:$DF$51,1),"")</f>
        <v/>
      </c>
      <c r="AA46" s="27" t="str">
        <f>IF('Массив с заданной глубиной'!AA46=$BD$3,
RANK(CH46,$BI$2:$DF$51,1),"")</f>
        <v/>
      </c>
      <c r="AB46" s="27" t="str">
        <f>IF('Массив с заданной глубиной'!AB46=$BD$3,
RANK(CI46,$BI$2:$DF$51,1),"")</f>
        <v/>
      </c>
      <c r="AC46" s="27" t="str">
        <f>IF('Массив с заданной глубиной'!AC46=$BD$3,
RANK(CJ46,$BI$2:$DF$51,1),"")</f>
        <v/>
      </c>
      <c r="AD46" s="27" t="str">
        <f>IF('Массив с заданной глубиной'!AD46=$BD$3,
RANK(CK46,$BI$2:$DF$51,1),"")</f>
        <v/>
      </c>
      <c r="AE46" s="27" t="str">
        <f>IF('Массив с заданной глубиной'!AE46=$BD$3,
RANK(CL46,$BI$2:$DF$51,1),"")</f>
        <v/>
      </c>
      <c r="AF46" s="27" t="str">
        <f>IF('Массив с заданной глубиной'!AF46=$BD$3,
RANK(CM46,$BI$2:$DF$51,1),"")</f>
        <v/>
      </c>
      <c r="AG46" s="27" t="str">
        <f>IF('Массив с заданной глубиной'!AG46=$BD$3,
RANK(CN46,$BI$2:$DF$51,1),"")</f>
        <v/>
      </c>
      <c r="AH46" s="27" t="str">
        <f>IF('Массив с заданной глубиной'!AH46=$BD$3,
RANK(CO46,$BI$2:$DF$51,1),"")</f>
        <v/>
      </c>
      <c r="AI46" s="27" t="str">
        <f>IF('Массив с заданной глубиной'!AI46=$BD$3,
RANK(CP46,$BI$2:$DF$51,1),"")</f>
        <v/>
      </c>
      <c r="AJ46" s="27" t="str">
        <f>IF('Массив с заданной глубиной'!AJ46=$BD$3,
RANK(CQ46,$BI$2:$DF$51,1),"")</f>
        <v/>
      </c>
      <c r="AK46" s="27" t="str">
        <f>IF('Массив с заданной глубиной'!AK46=$BD$3,
RANK(CR46,$BI$2:$DF$51,1),"")</f>
        <v/>
      </c>
      <c r="AL46" s="27" t="str">
        <f>IF('Массив с заданной глубиной'!AL46=$BD$3,
RANK(CS46,$BI$2:$DF$51,1),"")</f>
        <v/>
      </c>
      <c r="AM46" s="27" t="str">
        <f>IF('Массив с заданной глубиной'!AM46=$BD$3,
RANK(CT46,$BI$2:$DF$51,1),"")</f>
        <v/>
      </c>
      <c r="AN46" s="27" t="str">
        <f>IF('Массив с заданной глубиной'!AN46=$BD$3,
RANK(CU46,$BI$2:$DF$51,1),"")</f>
        <v/>
      </c>
      <c r="AO46" s="27" t="str">
        <f>IF('Массив с заданной глубиной'!AO46=$BD$3,
RANK(CV46,$BI$2:$DF$51,1),"")</f>
        <v/>
      </c>
      <c r="AP46" s="27" t="str">
        <f>IF('Массив с заданной глубиной'!AP46=$BD$3,
RANK(CW46,$BI$2:$DF$51,1),"")</f>
        <v/>
      </c>
      <c r="AQ46" s="27" t="str">
        <f>IF('Массив с заданной глубиной'!AQ46=$BD$3,
RANK(CX46,$BI$2:$DF$51,1),"")</f>
        <v/>
      </c>
      <c r="AR46" s="27" t="str">
        <f>IF('Массив с заданной глубиной'!AR46=$BD$3,
RANK(CY46,$BI$2:$DF$51,1),"")</f>
        <v/>
      </c>
      <c r="AS46" s="27" t="str">
        <f>IF('Массив с заданной глубиной'!AS46=$BD$3,
RANK(CZ46,$BI$2:$DF$51,1),"")</f>
        <v/>
      </c>
      <c r="AT46" s="27" t="str">
        <f>IF('Массив с заданной глубиной'!AT46=$BD$3,
RANK(DA46,$BI$2:$DF$51,1),"")</f>
        <v/>
      </c>
      <c r="AU46" s="27" t="str">
        <f>IF('Массив с заданной глубиной'!AU46=$BD$3,
RANK(DB46,$BI$2:$DF$51,1),"")</f>
        <v/>
      </c>
      <c r="AV46" s="27" t="str">
        <f>IF('Массив с заданной глубиной'!AV46=$BD$3,
RANK(DC46,$BI$2:$DF$51,1),"")</f>
        <v/>
      </c>
      <c r="AW46" s="27" t="str">
        <f>IF('Массив с заданной глубиной'!AW46=$BD$3,
RANK(DD46,$BI$2:$DF$51,1),"")</f>
        <v/>
      </c>
      <c r="AX46" s="27" t="str">
        <f>IF('Массив с заданной глубиной'!AX46=$BD$3,
RANK(DE46,$BI$2:$DF$51,1),"")</f>
        <v/>
      </c>
      <c r="AY46" s="27" t="str">
        <f>IF('Массив с заданной глубиной'!AY46=$BD$3,
RANK(DF46,$BI$2:$DF$51,1),"")</f>
        <v/>
      </c>
      <c r="BC46" s="26">
        <v>0.34</v>
      </c>
      <c r="BI46" s="28" t="str">
        <f>IF(ISNUMBER('Массив с заданной глубиной'!B46),MOD(IF((COLUMN('Массив с заданной глубиной'!B46)-$BE$6)&gt;0,1-$BD$4,IF((ROW('Массив с заданной глубиной'!B46)-$BE$7)&lt;0,-$BD$4,2-$BD$4))*PI()+ATAN((ROW('Массив с заданной глубиной'!B46)-$BE$7)/(COLUMN('Массив с заданной глубиной'!B46)-$BE$6)),2*PI()),"")</f>
        <v/>
      </c>
      <c r="BJ46" s="28" t="str">
        <f>IF(ISNUMBER('Массив с заданной глубиной'!C46),MOD(IF((COLUMN('Массив с заданной глубиной'!C46)-$BE$6)&gt;0,1-$BD$4,IF((ROW('Массив с заданной глубиной'!C46)-$BE$7)&lt;0,-$BD$4,2-$BD$4))*PI()+ATAN((ROW('Массив с заданной глубиной'!C46)-$BE$7)/(COLUMN('Массив с заданной глубиной'!C46)-$BE$6)),2*PI()),"")</f>
        <v/>
      </c>
      <c r="BK46" s="28" t="str">
        <f>IF(ISNUMBER('Массив с заданной глубиной'!D46),MOD(IF((COLUMN('Массив с заданной глубиной'!D46)-$BE$6)&gt;0,1-$BD$4,IF((ROW('Массив с заданной глубиной'!D46)-$BE$7)&lt;0,-$BD$4,2-$BD$4))*PI()+ATAN((ROW('Массив с заданной глубиной'!D46)-$BE$7)/(COLUMN('Массив с заданной глубиной'!D46)-$BE$6)),2*PI()),"")</f>
        <v/>
      </c>
      <c r="BL46" s="28" t="str">
        <f>IF(ISNUMBER('Массив с заданной глубиной'!E46),MOD(IF((COLUMN('Массив с заданной глубиной'!E46)-$BE$6)&gt;0,1-$BD$4,IF((ROW('Массив с заданной глубиной'!E46)-$BE$7)&lt;0,-$BD$4,2-$BD$4))*PI()+ATAN((ROW('Массив с заданной глубиной'!E46)-$BE$7)/(COLUMN('Массив с заданной глубиной'!E46)-$BE$6)),2*PI()),"")</f>
        <v/>
      </c>
      <c r="BM46" s="28" t="str">
        <f>IF(ISNUMBER('Массив с заданной глубиной'!F46),MOD(IF((COLUMN('Массив с заданной глубиной'!F46)-$BE$6)&gt;0,1-$BD$4,IF((ROW('Массив с заданной глубиной'!F46)-$BE$7)&lt;0,-$BD$4,2-$BD$4))*PI()+ATAN((ROW('Массив с заданной глубиной'!F46)-$BE$7)/(COLUMN('Массив с заданной глубиной'!F46)-$BE$6)),2*PI()),"")</f>
        <v/>
      </c>
      <c r="BN46" s="28" t="str">
        <f>IF(ISNUMBER('Массив с заданной глубиной'!G46),MOD(IF((COLUMN('Массив с заданной глубиной'!G46)-$BE$6)&gt;0,1-$BD$4,IF((ROW('Массив с заданной глубиной'!G46)-$BE$7)&lt;0,-$BD$4,2-$BD$4))*PI()+ATAN((ROW('Массив с заданной глубиной'!G46)-$BE$7)/(COLUMN('Массив с заданной глубиной'!G46)-$BE$6)),2*PI()),"")</f>
        <v/>
      </c>
      <c r="BO46" s="28" t="str">
        <f>IF(ISNUMBER('Массив с заданной глубиной'!H46),MOD(IF((COLUMN('Массив с заданной глубиной'!H46)-$BE$6)&gt;0,1-$BD$4,IF((ROW('Массив с заданной глубиной'!H46)-$BE$7)&lt;0,-$BD$4,2-$BD$4))*PI()+ATAN((ROW('Массив с заданной глубиной'!H46)-$BE$7)/(COLUMN('Массив с заданной глубиной'!H46)-$BE$6)),2*PI()),"")</f>
        <v/>
      </c>
      <c r="BP46" s="28" t="str">
        <f>IF(ISNUMBER('Массив с заданной глубиной'!I46),MOD(IF((COLUMN('Массив с заданной глубиной'!I46)-$BE$6)&gt;0,1-$BD$4,IF((ROW('Массив с заданной глубиной'!I46)-$BE$7)&lt;0,-$BD$4,2-$BD$4))*PI()+ATAN((ROW('Массив с заданной глубиной'!I46)-$BE$7)/(COLUMN('Массив с заданной глубиной'!I46)-$BE$6)),2*PI()),"")</f>
        <v/>
      </c>
      <c r="BQ46" s="28" t="str">
        <f>IF(ISNUMBER('Массив с заданной глубиной'!J46),MOD(IF((COLUMN('Массив с заданной глубиной'!J46)-$BE$6)&gt;0,1-$BD$4,IF((ROW('Массив с заданной глубиной'!J46)-$BE$7)&lt;0,-$BD$4,2-$BD$4))*PI()+ATAN((ROW('Массив с заданной глубиной'!J46)-$BE$7)/(COLUMN('Массив с заданной глубиной'!J46)-$BE$6)),2*PI()),"")</f>
        <v/>
      </c>
      <c r="BR46" s="28" t="str">
        <f>IF(ISNUMBER('Массив с заданной глубиной'!K46),MOD(IF((COLUMN('Массив с заданной глубиной'!K46)-$BE$6)&gt;0,1-$BD$4,IF((ROW('Массив с заданной глубиной'!K46)-$BE$7)&lt;0,-$BD$4,2-$BD$4))*PI()+ATAN((ROW('Массив с заданной глубиной'!K46)-$BE$7)/(COLUMN('Массив с заданной глубиной'!K46)-$BE$6)),2*PI()),"")</f>
        <v/>
      </c>
      <c r="BS46" s="28" t="str">
        <f>IF(ISNUMBER('Массив с заданной глубиной'!L46),MOD(IF((COLUMN('Массив с заданной глубиной'!L46)-$BE$6)&gt;0,1-$BD$4,IF((ROW('Массив с заданной глубиной'!L46)-$BE$7)&lt;0,-$BD$4,2-$BD$4))*PI()+ATAN((ROW('Массив с заданной глубиной'!L46)-$BE$7)/(COLUMN('Массив с заданной глубиной'!L46)-$BE$6)),2*PI()),"")</f>
        <v/>
      </c>
      <c r="BT46" s="28" t="str">
        <f>IF(ISNUMBER('Массив с заданной глубиной'!M46),MOD(IF((COLUMN('Массив с заданной глубиной'!M46)-$BE$6)&gt;0,1-$BD$4,IF((ROW('Массив с заданной глубиной'!M46)-$BE$7)&lt;0,-$BD$4,2-$BD$4))*PI()+ATAN((ROW('Массив с заданной глубиной'!M46)-$BE$7)/(COLUMN('Массив с заданной глубиной'!M46)-$BE$6)),2*PI()),"")</f>
        <v/>
      </c>
      <c r="BU46" s="28" t="str">
        <f>IF(ISNUMBER('Массив с заданной глубиной'!N46),MOD(IF((COLUMN('Массив с заданной глубиной'!N46)-$BE$6)&gt;0,1-$BD$4,IF((ROW('Массив с заданной глубиной'!N46)-$BE$7)&lt;0,-$BD$4,2-$BD$4))*PI()+ATAN((ROW('Массив с заданной глубиной'!N46)-$BE$7)/(COLUMN('Массив с заданной глубиной'!N46)-$BE$6)),2*PI()),"")</f>
        <v/>
      </c>
      <c r="BV46" s="28" t="str">
        <f>IF(ISNUMBER('Массив с заданной глубиной'!O46),MOD(IF((COLUMN('Массив с заданной глубиной'!O46)-$BE$6)&gt;0,1-$BD$4,IF((ROW('Массив с заданной глубиной'!O46)-$BE$7)&lt;0,-$BD$4,2-$BD$4))*PI()+ATAN((ROW('Массив с заданной глубиной'!O46)-$BE$7)/(COLUMN('Массив с заданной глубиной'!O46)-$BE$6)),2*PI()),"")</f>
        <v/>
      </c>
      <c r="BW46" s="28" t="str">
        <f>IF(ISNUMBER('Массив с заданной глубиной'!P46),MOD(IF((COLUMN('Массив с заданной глубиной'!P46)-$BE$6)&gt;0,1-$BD$4,IF((ROW('Массив с заданной глубиной'!P46)-$BE$7)&lt;0,-$BD$4,2-$BD$4))*PI()+ATAN((ROW('Массив с заданной глубиной'!P46)-$BE$7)/(COLUMN('Массив с заданной глубиной'!P46)-$BE$6)),2*PI()),"")</f>
        <v/>
      </c>
      <c r="BX46" s="28" t="str">
        <f>IF(ISNUMBER('Массив с заданной глубиной'!Q46),MOD(IF((COLUMN('Массив с заданной глубиной'!Q46)-$BE$6)&gt;0,1-$BD$4,IF((ROW('Массив с заданной глубиной'!Q46)-$BE$7)&lt;0,-$BD$4,2-$BD$4))*PI()+ATAN((ROW('Массив с заданной глубиной'!Q46)-$BE$7)/(COLUMN('Массив с заданной глубиной'!Q46)-$BE$6)),2*PI()),"")</f>
        <v/>
      </c>
      <c r="BY46" s="28" t="str">
        <f>IF(ISNUMBER('Массив с заданной глубиной'!R46),MOD(IF((COLUMN('Массив с заданной глубиной'!R46)-$BE$6)&gt;0,1-$BD$4,IF((ROW('Массив с заданной глубиной'!R46)-$BE$7)&lt;0,-$BD$4,2-$BD$4))*PI()+ATAN((ROW('Массив с заданной глубиной'!R46)-$BE$7)/(COLUMN('Массив с заданной глубиной'!R46)-$BE$6)),2*PI()),"")</f>
        <v/>
      </c>
      <c r="BZ46" s="28" t="str">
        <f>IF(ISNUMBER('Массив с заданной глубиной'!S46),MOD(IF((COLUMN('Массив с заданной глубиной'!S46)-$BE$6)&gt;0,1-$BD$4,IF((ROW('Массив с заданной глубиной'!S46)-$BE$7)&lt;0,-$BD$4,2-$BD$4))*PI()+ATAN((ROW('Массив с заданной глубиной'!S46)-$BE$7)/(COLUMN('Массив с заданной глубиной'!S46)-$BE$6)),2*PI()),"")</f>
        <v/>
      </c>
      <c r="CA46" s="28" t="str">
        <f>IF(ISNUMBER('Массив с заданной глубиной'!T46),MOD(IF((COLUMN('Массив с заданной глубиной'!T46)-$BE$6)&gt;0,1-$BD$4,IF((ROW('Массив с заданной глубиной'!T46)-$BE$7)&lt;0,-$BD$4,2-$BD$4))*PI()+ATAN((ROW('Массив с заданной глубиной'!T46)-$BE$7)/(COLUMN('Массив с заданной глубиной'!T46)-$BE$6)),2*PI()),"")</f>
        <v/>
      </c>
      <c r="CB46" s="28" t="str">
        <f>IF(ISNUMBER('Массив с заданной глубиной'!U46),MOD(IF((COLUMN('Массив с заданной глубиной'!U46)-$BE$6)&gt;0,1-$BD$4,IF((ROW('Массив с заданной глубиной'!U46)-$BE$7)&lt;0,-$BD$4,2-$BD$4))*PI()+ATAN((ROW('Массив с заданной глубиной'!U46)-$BE$7)/(COLUMN('Массив с заданной глубиной'!U46)-$BE$6)),2*PI()),"")</f>
        <v/>
      </c>
      <c r="CC46" s="28" t="str">
        <f>IF(ISNUMBER('Массив с заданной глубиной'!V46),MOD(IF((COLUMN('Массив с заданной глубиной'!V46)-$BE$6)&gt;0,1-$BD$4,IF((ROW('Массив с заданной глубиной'!V46)-$BE$7)&lt;0,-$BD$4,2-$BD$4))*PI()+ATAN((ROW('Массив с заданной глубиной'!V46)-$BE$7)/(COLUMN('Массив с заданной глубиной'!V46)-$BE$6)),2*PI()),"")</f>
        <v/>
      </c>
      <c r="CD46" s="28" t="str">
        <f>IF(ISNUMBER('Массив с заданной глубиной'!W46),MOD(IF((COLUMN('Массив с заданной глубиной'!W46)-$BE$6)&gt;0,1-$BD$4,IF((ROW('Массив с заданной глубиной'!W46)-$BE$7)&lt;0,-$BD$4,2-$BD$4))*PI()+ATAN((ROW('Массив с заданной глубиной'!W46)-$BE$7)/(COLUMN('Массив с заданной глубиной'!W46)-$BE$6)),2*PI()),"")</f>
        <v/>
      </c>
      <c r="CE46" s="28" t="str">
        <f>IF(ISNUMBER('Массив с заданной глубиной'!X46),MOD(IF((COLUMN('Массив с заданной глубиной'!X46)-$BE$6)&gt;0,1-$BD$4,IF((ROW('Массив с заданной глубиной'!X46)-$BE$7)&lt;0,-$BD$4,2-$BD$4))*PI()+ATAN((ROW('Массив с заданной глубиной'!X46)-$BE$7)/(COLUMN('Массив с заданной глубиной'!X46)-$BE$6)),2*PI()),"")</f>
        <v/>
      </c>
      <c r="CF46" s="28" t="str">
        <f>IF(ISNUMBER('Массив с заданной глубиной'!Y46),MOD(IF((COLUMN('Массив с заданной глубиной'!Y46)-$BE$6)&gt;0,1-$BD$4,IF((ROW('Массив с заданной глубиной'!Y46)-$BE$7)&lt;0,-$BD$4,2-$BD$4))*PI()+ATAN((ROW('Массив с заданной глубиной'!Y46)-$BE$7)/(COLUMN('Массив с заданной глубиной'!Y46)-$BE$6)),2*PI()),"")</f>
        <v/>
      </c>
      <c r="CG46" s="28" t="str">
        <f>IF(ISNUMBER('Массив с заданной глубиной'!Z46),MOD(IF((COLUMN('Массив с заданной глубиной'!Z46)-$BE$6)&gt;0,1-$BD$4,IF((ROW('Массив с заданной глубиной'!Z46)-$BE$7)&lt;0,-$BD$4,2-$BD$4))*PI()+ATAN((ROW('Массив с заданной глубиной'!Z46)-$BE$7)/(COLUMN('Массив с заданной глубиной'!Z46)-$BE$6)),2*PI()),"")</f>
        <v/>
      </c>
      <c r="CH46" s="28" t="str">
        <f>IF(ISNUMBER('Массив с заданной глубиной'!AA46),MOD(IF((COLUMN('Массив с заданной глубиной'!AA46)-$BE$6)&gt;0,1-$BD$4,IF((ROW('Массив с заданной глубиной'!AA46)-$BE$7)&lt;0,-$BD$4,2-$BD$4))*PI()+ATAN((ROW('Массив с заданной глубиной'!AA46)-$BE$7)/(COLUMN('Массив с заданной глубиной'!AA46)-$BE$6)),2*PI()),"")</f>
        <v/>
      </c>
      <c r="CI46" s="28" t="str">
        <f>IF(ISNUMBER('Массив с заданной глубиной'!AB46),MOD(IF((COLUMN('Массив с заданной глубиной'!AB46)-$BE$6)&gt;0,1-$BD$4,IF((ROW('Массив с заданной глубиной'!AB46)-$BE$7)&lt;0,-$BD$4,2-$BD$4))*PI()+ATAN((ROW('Массив с заданной глубиной'!AB46)-$BE$7)/(COLUMN('Массив с заданной глубиной'!AB46)-$BE$6)),2*PI()),"")</f>
        <v/>
      </c>
      <c r="CJ46" s="28" t="str">
        <f>IF(ISNUMBER('Массив с заданной глубиной'!AC46),MOD(IF((COLUMN('Массив с заданной глубиной'!AC46)-$BE$6)&gt;0,1-$BD$4,IF((ROW('Массив с заданной глубиной'!AC46)-$BE$7)&lt;0,-$BD$4,2-$BD$4))*PI()+ATAN((ROW('Массив с заданной глубиной'!AC46)-$BE$7)/(COLUMN('Массив с заданной глубиной'!AC46)-$BE$6)),2*PI()),"")</f>
        <v/>
      </c>
      <c r="CK46" s="28" t="str">
        <f>IF(ISNUMBER('Массив с заданной глубиной'!AD46),MOD(IF((COLUMN('Массив с заданной глубиной'!AD46)-$BE$6)&gt;0,1-$BD$4,IF((ROW('Массив с заданной глубиной'!AD46)-$BE$7)&lt;0,-$BD$4,2-$BD$4))*PI()+ATAN((ROW('Массив с заданной глубиной'!AD46)-$BE$7)/(COLUMN('Массив с заданной глубиной'!AD46)-$BE$6)),2*PI()),"")</f>
        <v/>
      </c>
      <c r="CL46" s="28" t="str">
        <f>IF(ISNUMBER('Массив с заданной глубиной'!AE46),MOD(IF((COLUMN('Массив с заданной глубиной'!AE46)-$BE$6)&gt;0,1-$BD$4,IF((ROW('Массив с заданной глубиной'!AE46)-$BE$7)&lt;0,-$BD$4,2-$BD$4))*PI()+ATAN((ROW('Массив с заданной глубиной'!AE46)-$BE$7)/(COLUMN('Массив с заданной глубиной'!AE46)-$BE$6)),2*PI()),"")</f>
        <v/>
      </c>
      <c r="CM46" s="28" t="str">
        <f>IF(ISNUMBER('Массив с заданной глубиной'!AF46),MOD(IF((COLUMN('Массив с заданной глубиной'!AF46)-$BE$6)&gt;0,1-$BD$4,IF((ROW('Массив с заданной глубиной'!AF46)-$BE$7)&lt;0,-$BD$4,2-$BD$4))*PI()+ATAN((ROW('Массив с заданной глубиной'!AF46)-$BE$7)/(COLUMN('Массив с заданной глубиной'!AF46)-$BE$6)),2*PI()),"")</f>
        <v/>
      </c>
      <c r="CN46" s="28" t="str">
        <f>IF(ISNUMBER('Массив с заданной глубиной'!AG46),MOD(IF((COLUMN('Массив с заданной глубиной'!AG46)-$BE$6)&gt;0,1-$BD$4,IF((ROW('Массив с заданной глубиной'!AG46)-$BE$7)&lt;0,-$BD$4,2-$BD$4))*PI()+ATAN((ROW('Массив с заданной глубиной'!AG46)-$BE$7)/(COLUMN('Массив с заданной глубиной'!AG46)-$BE$6)),2*PI()),"")</f>
        <v/>
      </c>
      <c r="CO46" s="28" t="str">
        <f>IF(ISNUMBER('Массив с заданной глубиной'!AH46),MOD(IF((COLUMN('Массив с заданной глубиной'!AH46)-$BE$6)&gt;0,1-$BD$4,IF((ROW('Массив с заданной глубиной'!AH46)-$BE$7)&lt;0,-$BD$4,2-$BD$4))*PI()+ATAN((ROW('Массив с заданной глубиной'!AH46)-$BE$7)/(COLUMN('Массив с заданной глубиной'!AH46)-$BE$6)),2*PI()),"")</f>
        <v/>
      </c>
      <c r="CP46" s="28" t="str">
        <f>IF(ISNUMBER('Массив с заданной глубиной'!AI46),MOD(IF((COLUMN('Массив с заданной глубиной'!AI46)-$BE$6)&gt;0,1-$BD$4,IF((ROW('Массив с заданной глубиной'!AI46)-$BE$7)&lt;0,-$BD$4,2-$BD$4))*PI()+ATAN((ROW('Массив с заданной глубиной'!AI46)-$BE$7)/(COLUMN('Массив с заданной глубиной'!AI46)-$BE$6)),2*PI()),"")</f>
        <v/>
      </c>
      <c r="CQ46" s="28" t="str">
        <f>IF(ISNUMBER('Массив с заданной глубиной'!AJ46),MOD(IF((COLUMN('Массив с заданной глубиной'!AJ46)-$BE$6)&gt;0,1-$BD$4,IF((ROW('Массив с заданной глубиной'!AJ46)-$BE$7)&lt;0,-$BD$4,2-$BD$4))*PI()+ATAN((ROW('Массив с заданной глубиной'!AJ46)-$BE$7)/(COLUMN('Массив с заданной глубиной'!AJ46)-$BE$6)),2*PI()),"")</f>
        <v/>
      </c>
      <c r="CR46" s="28" t="str">
        <f>IF(ISNUMBER('Массив с заданной глубиной'!AK46),MOD(IF((COLUMN('Массив с заданной глубиной'!AK46)-$BE$6)&gt;0,1-$BD$4,IF((ROW('Массив с заданной глубиной'!AK46)-$BE$7)&lt;0,-$BD$4,2-$BD$4))*PI()+ATAN((ROW('Массив с заданной глубиной'!AK46)-$BE$7)/(COLUMN('Массив с заданной глубиной'!AK46)-$BE$6)),2*PI()),"")</f>
        <v/>
      </c>
      <c r="CS46" s="28" t="str">
        <f>IF(ISNUMBER('Массив с заданной глубиной'!AL46),MOD(IF((COLUMN('Массив с заданной глубиной'!AL46)-$BE$6)&gt;0,1-$BD$4,IF((ROW('Массив с заданной глубиной'!AL46)-$BE$7)&lt;0,-$BD$4,2-$BD$4))*PI()+ATAN((ROW('Массив с заданной глубиной'!AL46)-$BE$7)/(COLUMN('Массив с заданной глубиной'!AL46)-$BE$6)),2*PI()),"")</f>
        <v/>
      </c>
      <c r="CT46" s="28" t="str">
        <f>IF(ISNUMBER('Массив с заданной глубиной'!AM46),MOD(IF((COLUMN('Массив с заданной глубиной'!AM46)-$BE$6)&gt;0,1-$BD$4,IF((ROW('Массив с заданной глубиной'!AM46)-$BE$7)&lt;0,-$BD$4,2-$BD$4))*PI()+ATAN((ROW('Массив с заданной глубиной'!AM46)-$BE$7)/(COLUMN('Массив с заданной глубиной'!AM46)-$BE$6)),2*PI()),"")</f>
        <v/>
      </c>
      <c r="CU46" s="28" t="str">
        <f>IF(ISNUMBER('Массив с заданной глубиной'!AN46),MOD(IF((COLUMN('Массив с заданной глубиной'!AN46)-$BE$6)&gt;0,1-$BD$4,IF((ROW('Массив с заданной глубиной'!AN46)-$BE$7)&lt;0,-$BD$4,2-$BD$4))*PI()+ATAN((ROW('Массив с заданной глубиной'!AN46)-$BE$7)/(COLUMN('Массив с заданной глубиной'!AN46)-$BE$6)),2*PI()),"")</f>
        <v/>
      </c>
      <c r="CV46" s="28" t="str">
        <f>IF(ISNUMBER('Массив с заданной глубиной'!AO46),MOD(IF((COLUMN('Массив с заданной глубиной'!AO46)-$BE$6)&gt;0,1-$BD$4,IF((ROW('Массив с заданной глубиной'!AO46)-$BE$7)&lt;0,-$BD$4,2-$BD$4))*PI()+ATAN((ROW('Массив с заданной глубиной'!AO46)-$BE$7)/(COLUMN('Массив с заданной глубиной'!AO46)-$BE$6)),2*PI()),"")</f>
        <v/>
      </c>
      <c r="CW46" s="28" t="str">
        <f>IF(ISNUMBER('Массив с заданной глубиной'!AP46),MOD(IF((COLUMN('Массив с заданной глубиной'!AP46)-$BE$6)&gt;0,1-$BD$4,IF((ROW('Массив с заданной глубиной'!AP46)-$BE$7)&lt;0,-$BD$4,2-$BD$4))*PI()+ATAN((ROW('Массив с заданной глубиной'!AP46)-$BE$7)/(COLUMN('Массив с заданной глубиной'!AP46)-$BE$6)),2*PI()),"")</f>
        <v/>
      </c>
      <c r="CX46" s="28" t="str">
        <f>IF(ISNUMBER('Массив с заданной глубиной'!AQ46),MOD(IF((COLUMN('Массив с заданной глубиной'!AQ46)-$BE$6)&gt;0,1-$BD$4,IF((ROW('Массив с заданной глубиной'!AQ46)-$BE$7)&lt;0,-$BD$4,2-$BD$4))*PI()+ATAN((ROW('Массив с заданной глубиной'!AQ46)-$BE$7)/(COLUMN('Массив с заданной глубиной'!AQ46)-$BE$6)),2*PI()),"")</f>
        <v/>
      </c>
      <c r="CY46" s="28" t="str">
        <f>IF(ISNUMBER('Массив с заданной глубиной'!AR46),MOD(IF((COLUMN('Массив с заданной глубиной'!AR46)-$BE$6)&gt;0,1-$BD$4,IF((ROW('Массив с заданной глубиной'!AR46)-$BE$7)&lt;0,-$BD$4,2-$BD$4))*PI()+ATAN((ROW('Массив с заданной глубиной'!AR46)-$BE$7)/(COLUMN('Массив с заданной глубиной'!AR46)-$BE$6)),2*PI()),"")</f>
        <v/>
      </c>
      <c r="CZ46" s="28" t="str">
        <f>IF(ISNUMBER('Массив с заданной глубиной'!AS46),MOD(IF((COLUMN('Массив с заданной глубиной'!AS46)-$BE$6)&gt;0,1-$BD$4,IF((ROW('Массив с заданной глубиной'!AS46)-$BE$7)&lt;0,-$BD$4,2-$BD$4))*PI()+ATAN((ROW('Массив с заданной глубиной'!AS46)-$BE$7)/(COLUMN('Массив с заданной глубиной'!AS46)-$BE$6)),2*PI()),"")</f>
        <v/>
      </c>
      <c r="DA46" s="28" t="str">
        <f>IF(ISNUMBER('Массив с заданной глубиной'!AT46),MOD(IF((COLUMN('Массив с заданной глубиной'!AT46)-$BE$6)&gt;0,1-$BD$4,IF((ROW('Массив с заданной глубиной'!AT46)-$BE$7)&lt;0,-$BD$4,2-$BD$4))*PI()+ATAN((ROW('Массив с заданной глубиной'!AT46)-$BE$7)/(COLUMN('Массив с заданной глубиной'!AT46)-$BE$6)),2*PI()),"")</f>
        <v/>
      </c>
      <c r="DB46" s="28" t="str">
        <f>IF(ISNUMBER('Массив с заданной глубиной'!AU46),MOD(IF((COLUMN('Массив с заданной глубиной'!AU46)-$BE$6)&gt;0,1-$BD$4,IF((ROW('Массив с заданной глубиной'!AU46)-$BE$7)&lt;0,-$BD$4,2-$BD$4))*PI()+ATAN((ROW('Массив с заданной глубиной'!AU46)-$BE$7)/(COLUMN('Массив с заданной глубиной'!AU46)-$BE$6)),2*PI()),"")</f>
        <v/>
      </c>
      <c r="DC46" s="28" t="str">
        <f>IF(ISNUMBER('Массив с заданной глубиной'!AV46),MOD(IF((COLUMN('Массив с заданной глубиной'!AV46)-$BE$6)&gt;0,1-$BD$4,IF((ROW('Массив с заданной глубиной'!AV46)-$BE$7)&lt;0,-$BD$4,2-$BD$4))*PI()+ATAN((ROW('Массив с заданной глубиной'!AV46)-$BE$7)/(COLUMN('Массив с заданной глубиной'!AV46)-$BE$6)),2*PI()),"")</f>
        <v/>
      </c>
      <c r="DD46" s="28" t="str">
        <f>IF(ISNUMBER('Массив с заданной глубиной'!AW46),MOD(IF((COLUMN('Массив с заданной глубиной'!AW46)-$BE$6)&gt;0,1-$BD$4,IF((ROW('Массив с заданной глубиной'!AW46)-$BE$7)&lt;0,-$BD$4,2-$BD$4))*PI()+ATAN((ROW('Массив с заданной глубиной'!AW46)-$BE$7)/(COLUMN('Массив с заданной глубиной'!AW46)-$BE$6)),2*PI()),"")</f>
        <v/>
      </c>
      <c r="DE46" s="28" t="str">
        <f>IF(ISNUMBER('Массив с заданной глубиной'!AX46),MOD(IF((COLUMN('Массив с заданной глубиной'!AX46)-$BE$6)&gt;0,1-$BD$4,IF((ROW('Массив с заданной глубиной'!AX46)-$BE$7)&lt;0,-$BD$4,2-$BD$4))*PI()+ATAN((ROW('Массив с заданной глубиной'!AX46)-$BE$7)/(COLUMN('Массив с заданной глубиной'!AX46)-$BE$6)),2*PI()),"")</f>
        <v/>
      </c>
      <c r="DF46" s="28" t="str">
        <f>IF(ISNUMBER('Массив с заданной глубиной'!AY46),MOD(IF((COLUMN('Массив с заданной глубиной'!AY46)-$BE$6)&gt;0,1-$BD$4,IF((ROW('Массив с заданной глубиной'!AY46)-$BE$7)&lt;0,-$BD$4,2-$BD$4))*PI()+ATAN((ROW('Массив с заданной глубиной'!AY46)-$BE$7)/(COLUMN('Массив с заданной глубиной'!AY46)-$BE$6)),2*PI()),"")</f>
        <v/>
      </c>
    </row>
    <row r="47" spans="2:110" ht="18" customHeight="1" thickBot="1" x14ac:dyDescent="0.3">
      <c r="B47" s="27" t="str">
        <f>IF('Массив с заданной глубиной'!B47=$BD$3,
RANK(BI47,$BI$2:$DF$51,1),"")</f>
        <v/>
      </c>
      <c r="C47" s="27" t="str">
        <f>IF('Массив с заданной глубиной'!C47=$BD$3,
RANK(BJ47,$BI$2:$DF$51,1),"")</f>
        <v/>
      </c>
      <c r="D47" s="27" t="str">
        <f>IF('Массив с заданной глубиной'!D47=$BD$3,
RANK(BK47,$BI$2:$DF$51,1),"")</f>
        <v/>
      </c>
      <c r="E47" s="27" t="str">
        <f>IF('Массив с заданной глубиной'!E47=$BD$3,
RANK(BL47,$BI$2:$DF$51,1),"")</f>
        <v/>
      </c>
      <c r="F47" s="27" t="str">
        <f>IF('Массив с заданной глубиной'!F47=$BD$3,
RANK(BM47,$BI$2:$DF$51,1),"")</f>
        <v/>
      </c>
      <c r="G47" s="27" t="str">
        <f>IF('Массив с заданной глубиной'!G47=$BD$3,
RANK(BN47,$BI$2:$DF$51,1),"")</f>
        <v/>
      </c>
      <c r="H47" s="27" t="str">
        <f>IF('Массив с заданной глубиной'!H47=$BD$3,
RANK(BO47,$BI$2:$DF$51,1),"")</f>
        <v/>
      </c>
      <c r="I47" s="27" t="str">
        <f>IF('Массив с заданной глубиной'!I47=$BD$3,
RANK(BP47,$BI$2:$DF$51,1),"")</f>
        <v/>
      </c>
      <c r="J47" s="27" t="str">
        <f>IF('Массив с заданной глубиной'!J47=$BD$3,
RANK(BQ47,$BI$2:$DF$51,1),"")</f>
        <v/>
      </c>
      <c r="K47" s="27" t="str">
        <f>IF('Массив с заданной глубиной'!K47=$BD$3,
RANK(BR47,$BI$2:$DF$51,1),"")</f>
        <v/>
      </c>
      <c r="L47" s="27" t="str">
        <f>IF('Массив с заданной глубиной'!L47=$BD$3,
RANK(BS47,$BI$2:$DF$51,1),"")</f>
        <v/>
      </c>
      <c r="M47" s="27" t="str">
        <f>IF('Массив с заданной глубиной'!M47=$BD$3,
RANK(BT47,$BI$2:$DF$51,1),"")</f>
        <v/>
      </c>
      <c r="N47" s="27" t="str">
        <f>IF('Массив с заданной глубиной'!N47=$BD$3,
RANK(BU47,$BI$2:$DF$51,1),"")</f>
        <v/>
      </c>
      <c r="O47" s="27" t="str">
        <f>IF('Массив с заданной глубиной'!O47=$BD$3,
RANK(BV47,$BI$2:$DF$51,1),"")</f>
        <v/>
      </c>
      <c r="P47" s="27" t="str">
        <f>IF('Массив с заданной глубиной'!P47=$BD$3,
RANK(BW47,$BI$2:$DF$51,1),"")</f>
        <v/>
      </c>
      <c r="Q47" s="27" t="str">
        <f>IF('Массив с заданной глубиной'!Q47=$BD$3,
RANK(BX47,$BI$2:$DF$51,1),"")</f>
        <v/>
      </c>
      <c r="R47" s="27" t="str">
        <f>IF('Массив с заданной глубиной'!R47=$BD$3,
RANK(BY47,$BI$2:$DF$51,1),"")</f>
        <v/>
      </c>
      <c r="S47" s="27" t="str">
        <f>IF('Массив с заданной глубиной'!S47=$BD$3,
RANK(BZ47,$BI$2:$DF$51,1),"")</f>
        <v/>
      </c>
      <c r="T47" s="27" t="str">
        <f>IF('Массив с заданной глубиной'!T47=$BD$3,
RANK(CA47,$BI$2:$DF$51,1),"")</f>
        <v/>
      </c>
      <c r="U47" s="27" t="str">
        <f>IF('Массив с заданной глубиной'!U47=$BD$3,
RANK(CB47,$BI$2:$DF$51,1),"")</f>
        <v/>
      </c>
      <c r="V47" s="27" t="str">
        <f>IF('Массив с заданной глубиной'!V47=$BD$3,
RANK(CC47,$BI$2:$DF$51,1),"")</f>
        <v/>
      </c>
      <c r="W47" s="27" t="str">
        <f>IF('Массив с заданной глубиной'!W47=$BD$3,
RANK(CD47,$BI$2:$DF$51,1),"")</f>
        <v/>
      </c>
      <c r="X47" s="27" t="str">
        <f>IF('Массив с заданной глубиной'!X47=$BD$3,
RANK(CE47,$BI$2:$DF$51,1),"")</f>
        <v/>
      </c>
      <c r="Y47" s="27" t="str">
        <f>IF('Массив с заданной глубиной'!Y47=$BD$3,
RANK(CF47,$BI$2:$DF$51,1),"")</f>
        <v/>
      </c>
      <c r="Z47" s="27" t="str">
        <f>IF('Массив с заданной глубиной'!Z47=$BD$3,
RANK(CG47,$BI$2:$DF$51,1),"")</f>
        <v/>
      </c>
      <c r="AA47" s="27" t="str">
        <f>IF('Массив с заданной глубиной'!AA47=$BD$3,
RANK(CH47,$BI$2:$DF$51,1),"")</f>
        <v/>
      </c>
      <c r="AB47" s="27" t="str">
        <f>IF('Массив с заданной глубиной'!AB47=$BD$3,
RANK(CI47,$BI$2:$DF$51,1),"")</f>
        <v/>
      </c>
      <c r="AC47" s="27" t="str">
        <f>IF('Массив с заданной глубиной'!AC47=$BD$3,
RANK(CJ47,$BI$2:$DF$51,1),"")</f>
        <v/>
      </c>
      <c r="AD47" s="27" t="str">
        <f>IF('Массив с заданной глубиной'!AD47=$BD$3,
RANK(CK47,$BI$2:$DF$51,1),"")</f>
        <v/>
      </c>
      <c r="AE47" s="27" t="str">
        <f>IF('Массив с заданной глубиной'!AE47=$BD$3,
RANK(CL47,$BI$2:$DF$51,1),"")</f>
        <v/>
      </c>
      <c r="AF47" s="27" t="str">
        <f>IF('Массив с заданной глубиной'!AF47=$BD$3,
RANK(CM47,$BI$2:$DF$51,1),"")</f>
        <v/>
      </c>
      <c r="AG47" s="27" t="str">
        <f>IF('Массив с заданной глубиной'!AG47=$BD$3,
RANK(CN47,$BI$2:$DF$51,1),"")</f>
        <v/>
      </c>
      <c r="AH47" s="27" t="str">
        <f>IF('Массив с заданной глубиной'!AH47=$BD$3,
RANK(CO47,$BI$2:$DF$51,1),"")</f>
        <v/>
      </c>
      <c r="AI47" s="27" t="str">
        <f>IF('Массив с заданной глубиной'!AI47=$BD$3,
RANK(CP47,$BI$2:$DF$51,1),"")</f>
        <v/>
      </c>
      <c r="AJ47" s="27" t="str">
        <f>IF('Массив с заданной глубиной'!AJ47=$BD$3,
RANK(CQ47,$BI$2:$DF$51,1),"")</f>
        <v/>
      </c>
      <c r="AK47" s="27" t="str">
        <f>IF('Массив с заданной глубиной'!AK47=$BD$3,
RANK(CR47,$BI$2:$DF$51,1),"")</f>
        <v/>
      </c>
      <c r="AL47" s="27" t="str">
        <f>IF('Массив с заданной глубиной'!AL47=$BD$3,
RANK(CS47,$BI$2:$DF$51,1),"")</f>
        <v/>
      </c>
      <c r="AM47" s="27" t="str">
        <f>IF('Массив с заданной глубиной'!AM47=$BD$3,
RANK(CT47,$BI$2:$DF$51,1),"")</f>
        <v/>
      </c>
      <c r="AN47" s="27" t="str">
        <f>IF('Массив с заданной глубиной'!AN47=$BD$3,
RANK(CU47,$BI$2:$DF$51,1),"")</f>
        <v/>
      </c>
      <c r="AO47" s="27" t="str">
        <f>IF('Массив с заданной глубиной'!AO47=$BD$3,
RANK(CV47,$BI$2:$DF$51,1),"")</f>
        <v/>
      </c>
      <c r="AP47" s="27" t="str">
        <f>IF('Массив с заданной глубиной'!AP47=$BD$3,
RANK(CW47,$BI$2:$DF$51,1),"")</f>
        <v/>
      </c>
      <c r="AQ47" s="27" t="str">
        <f>IF('Массив с заданной глубиной'!AQ47=$BD$3,
RANK(CX47,$BI$2:$DF$51,1),"")</f>
        <v/>
      </c>
      <c r="AR47" s="27" t="str">
        <f>IF('Массив с заданной глубиной'!AR47=$BD$3,
RANK(CY47,$BI$2:$DF$51,1),"")</f>
        <v/>
      </c>
      <c r="AS47" s="27" t="str">
        <f>IF('Массив с заданной глубиной'!AS47=$BD$3,
RANK(CZ47,$BI$2:$DF$51,1),"")</f>
        <v/>
      </c>
      <c r="AT47" s="27" t="str">
        <f>IF('Массив с заданной глубиной'!AT47=$BD$3,
RANK(DA47,$BI$2:$DF$51,1),"")</f>
        <v/>
      </c>
      <c r="AU47" s="27" t="str">
        <f>IF('Массив с заданной глубиной'!AU47=$BD$3,
RANK(DB47,$BI$2:$DF$51,1),"")</f>
        <v/>
      </c>
      <c r="AV47" s="27" t="str">
        <f>IF('Массив с заданной глубиной'!AV47=$BD$3,
RANK(DC47,$BI$2:$DF$51,1),"")</f>
        <v/>
      </c>
      <c r="AW47" s="27" t="str">
        <f>IF('Массив с заданной глубиной'!AW47=$BD$3,
RANK(DD47,$BI$2:$DF$51,1),"")</f>
        <v/>
      </c>
      <c r="AX47" s="27" t="str">
        <f>IF('Массив с заданной глубиной'!AX47=$BD$3,
RANK(DE47,$BI$2:$DF$51,1),"")</f>
        <v/>
      </c>
      <c r="AY47" s="27" t="str">
        <f>IF('Массив с заданной глубиной'!AY47=$BD$3,
RANK(DF47,$BI$2:$DF$51,1),"")</f>
        <v/>
      </c>
      <c r="BC47" s="26">
        <v>0.35</v>
      </c>
      <c r="BI47" s="28" t="str">
        <f>IF(ISNUMBER('Массив с заданной глубиной'!B47),MOD(IF((COLUMN('Массив с заданной глубиной'!B47)-$BE$6)&gt;0,1-$BD$4,IF((ROW('Массив с заданной глубиной'!B47)-$BE$7)&lt;0,-$BD$4,2-$BD$4))*PI()+ATAN((ROW('Массив с заданной глубиной'!B47)-$BE$7)/(COLUMN('Массив с заданной глубиной'!B47)-$BE$6)),2*PI()),"")</f>
        <v/>
      </c>
      <c r="BJ47" s="28" t="str">
        <f>IF(ISNUMBER('Массив с заданной глубиной'!C47),MOD(IF((COLUMN('Массив с заданной глубиной'!C47)-$BE$6)&gt;0,1-$BD$4,IF((ROW('Массив с заданной глубиной'!C47)-$BE$7)&lt;0,-$BD$4,2-$BD$4))*PI()+ATAN((ROW('Массив с заданной глубиной'!C47)-$BE$7)/(COLUMN('Массив с заданной глубиной'!C47)-$BE$6)),2*PI()),"")</f>
        <v/>
      </c>
      <c r="BK47" s="28" t="str">
        <f>IF(ISNUMBER('Массив с заданной глубиной'!D47),MOD(IF((COLUMN('Массив с заданной глубиной'!D47)-$BE$6)&gt;0,1-$BD$4,IF((ROW('Массив с заданной глубиной'!D47)-$BE$7)&lt;0,-$BD$4,2-$BD$4))*PI()+ATAN((ROW('Массив с заданной глубиной'!D47)-$BE$7)/(COLUMN('Массив с заданной глубиной'!D47)-$BE$6)),2*PI()),"")</f>
        <v/>
      </c>
      <c r="BL47" s="28" t="str">
        <f>IF(ISNUMBER('Массив с заданной глубиной'!E47),MOD(IF((COLUMN('Массив с заданной глубиной'!E47)-$BE$6)&gt;0,1-$BD$4,IF((ROW('Массив с заданной глубиной'!E47)-$BE$7)&lt;0,-$BD$4,2-$BD$4))*PI()+ATAN((ROW('Массив с заданной глубиной'!E47)-$BE$7)/(COLUMN('Массив с заданной глубиной'!E47)-$BE$6)),2*PI()),"")</f>
        <v/>
      </c>
      <c r="BM47" s="28" t="str">
        <f>IF(ISNUMBER('Массив с заданной глубиной'!F47),MOD(IF((COLUMN('Массив с заданной глубиной'!F47)-$BE$6)&gt;0,1-$BD$4,IF((ROW('Массив с заданной глубиной'!F47)-$BE$7)&lt;0,-$BD$4,2-$BD$4))*PI()+ATAN((ROW('Массив с заданной глубиной'!F47)-$BE$7)/(COLUMN('Массив с заданной глубиной'!F47)-$BE$6)),2*PI()),"")</f>
        <v/>
      </c>
      <c r="BN47" s="28" t="str">
        <f>IF(ISNUMBER('Массив с заданной глубиной'!G47),MOD(IF((COLUMN('Массив с заданной глубиной'!G47)-$BE$6)&gt;0,1-$BD$4,IF((ROW('Массив с заданной глубиной'!G47)-$BE$7)&lt;0,-$BD$4,2-$BD$4))*PI()+ATAN((ROW('Массив с заданной глубиной'!G47)-$BE$7)/(COLUMN('Массив с заданной глубиной'!G47)-$BE$6)),2*PI()),"")</f>
        <v/>
      </c>
      <c r="BO47" s="28" t="str">
        <f>IF(ISNUMBER('Массив с заданной глубиной'!H47),MOD(IF((COLUMN('Массив с заданной глубиной'!H47)-$BE$6)&gt;0,1-$BD$4,IF((ROW('Массив с заданной глубиной'!H47)-$BE$7)&lt;0,-$BD$4,2-$BD$4))*PI()+ATAN((ROW('Массив с заданной глубиной'!H47)-$BE$7)/(COLUMN('Массив с заданной глубиной'!H47)-$BE$6)),2*PI()),"")</f>
        <v/>
      </c>
      <c r="BP47" s="28" t="str">
        <f>IF(ISNUMBER('Массив с заданной глубиной'!I47),MOD(IF((COLUMN('Массив с заданной глубиной'!I47)-$BE$6)&gt;0,1-$BD$4,IF((ROW('Массив с заданной глубиной'!I47)-$BE$7)&lt;0,-$BD$4,2-$BD$4))*PI()+ATAN((ROW('Массив с заданной глубиной'!I47)-$BE$7)/(COLUMN('Массив с заданной глубиной'!I47)-$BE$6)),2*PI()),"")</f>
        <v/>
      </c>
      <c r="BQ47" s="28" t="str">
        <f>IF(ISNUMBER('Массив с заданной глубиной'!J47),MOD(IF((COLUMN('Массив с заданной глубиной'!J47)-$BE$6)&gt;0,1-$BD$4,IF((ROW('Массив с заданной глубиной'!J47)-$BE$7)&lt;0,-$BD$4,2-$BD$4))*PI()+ATAN((ROW('Массив с заданной глубиной'!J47)-$BE$7)/(COLUMN('Массив с заданной глубиной'!J47)-$BE$6)),2*PI()),"")</f>
        <v/>
      </c>
      <c r="BR47" s="28" t="str">
        <f>IF(ISNUMBER('Массив с заданной глубиной'!K47),MOD(IF((COLUMN('Массив с заданной глубиной'!K47)-$BE$6)&gt;0,1-$BD$4,IF((ROW('Массив с заданной глубиной'!K47)-$BE$7)&lt;0,-$BD$4,2-$BD$4))*PI()+ATAN((ROW('Массив с заданной глубиной'!K47)-$BE$7)/(COLUMN('Массив с заданной глубиной'!K47)-$BE$6)),2*PI()),"")</f>
        <v/>
      </c>
      <c r="BS47" s="28" t="str">
        <f>IF(ISNUMBER('Массив с заданной глубиной'!L47),MOD(IF((COLUMN('Массив с заданной глубиной'!L47)-$BE$6)&gt;0,1-$BD$4,IF((ROW('Массив с заданной глубиной'!L47)-$BE$7)&lt;0,-$BD$4,2-$BD$4))*PI()+ATAN((ROW('Массив с заданной глубиной'!L47)-$BE$7)/(COLUMN('Массив с заданной глубиной'!L47)-$BE$6)),2*PI()),"")</f>
        <v/>
      </c>
      <c r="BT47" s="28" t="str">
        <f>IF(ISNUMBER('Массив с заданной глубиной'!M47),MOD(IF((COLUMN('Массив с заданной глубиной'!M47)-$BE$6)&gt;0,1-$BD$4,IF((ROW('Массив с заданной глубиной'!M47)-$BE$7)&lt;0,-$BD$4,2-$BD$4))*PI()+ATAN((ROW('Массив с заданной глубиной'!M47)-$BE$7)/(COLUMN('Массив с заданной глубиной'!M47)-$BE$6)),2*PI()),"")</f>
        <v/>
      </c>
      <c r="BU47" s="28" t="str">
        <f>IF(ISNUMBER('Массив с заданной глубиной'!N47),MOD(IF((COLUMN('Массив с заданной глубиной'!N47)-$BE$6)&gt;0,1-$BD$4,IF((ROW('Массив с заданной глубиной'!N47)-$BE$7)&lt;0,-$BD$4,2-$BD$4))*PI()+ATAN((ROW('Массив с заданной глубиной'!N47)-$BE$7)/(COLUMN('Массив с заданной глубиной'!N47)-$BE$6)),2*PI()),"")</f>
        <v/>
      </c>
      <c r="BV47" s="28" t="str">
        <f>IF(ISNUMBER('Массив с заданной глубиной'!O47),MOD(IF((COLUMN('Массив с заданной глубиной'!O47)-$BE$6)&gt;0,1-$BD$4,IF((ROW('Массив с заданной глубиной'!O47)-$BE$7)&lt;0,-$BD$4,2-$BD$4))*PI()+ATAN((ROW('Массив с заданной глубиной'!O47)-$BE$7)/(COLUMN('Массив с заданной глубиной'!O47)-$BE$6)),2*PI()),"")</f>
        <v/>
      </c>
      <c r="BW47" s="28" t="str">
        <f>IF(ISNUMBER('Массив с заданной глубиной'!P47),MOD(IF((COLUMN('Массив с заданной глубиной'!P47)-$BE$6)&gt;0,1-$BD$4,IF((ROW('Массив с заданной глубиной'!P47)-$BE$7)&lt;0,-$BD$4,2-$BD$4))*PI()+ATAN((ROW('Массив с заданной глубиной'!P47)-$BE$7)/(COLUMN('Массив с заданной глубиной'!P47)-$BE$6)),2*PI()),"")</f>
        <v/>
      </c>
      <c r="BX47" s="28" t="str">
        <f>IF(ISNUMBER('Массив с заданной глубиной'!Q47),MOD(IF((COLUMN('Массив с заданной глубиной'!Q47)-$BE$6)&gt;0,1-$BD$4,IF((ROW('Массив с заданной глубиной'!Q47)-$BE$7)&lt;0,-$BD$4,2-$BD$4))*PI()+ATAN((ROW('Массив с заданной глубиной'!Q47)-$BE$7)/(COLUMN('Массив с заданной глубиной'!Q47)-$BE$6)),2*PI()),"")</f>
        <v/>
      </c>
      <c r="BY47" s="28" t="str">
        <f>IF(ISNUMBER('Массив с заданной глубиной'!R47),MOD(IF((COLUMN('Массив с заданной глубиной'!R47)-$BE$6)&gt;0,1-$BD$4,IF((ROW('Массив с заданной глубиной'!R47)-$BE$7)&lt;0,-$BD$4,2-$BD$4))*PI()+ATAN((ROW('Массив с заданной глубиной'!R47)-$BE$7)/(COLUMN('Массив с заданной глубиной'!R47)-$BE$6)),2*PI()),"")</f>
        <v/>
      </c>
      <c r="BZ47" s="28" t="str">
        <f>IF(ISNUMBER('Массив с заданной глубиной'!S47),MOD(IF((COLUMN('Массив с заданной глубиной'!S47)-$BE$6)&gt;0,1-$BD$4,IF((ROW('Массив с заданной глубиной'!S47)-$BE$7)&lt;0,-$BD$4,2-$BD$4))*PI()+ATAN((ROW('Массив с заданной глубиной'!S47)-$BE$7)/(COLUMN('Массив с заданной глубиной'!S47)-$BE$6)),2*PI()),"")</f>
        <v/>
      </c>
      <c r="CA47" s="28" t="str">
        <f>IF(ISNUMBER('Массив с заданной глубиной'!T47),MOD(IF((COLUMN('Массив с заданной глубиной'!T47)-$BE$6)&gt;0,1-$BD$4,IF((ROW('Массив с заданной глубиной'!T47)-$BE$7)&lt;0,-$BD$4,2-$BD$4))*PI()+ATAN((ROW('Массив с заданной глубиной'!T47)-$BE$7)/(COLUMN('Массив с заданной глубиной'!T47)-$BE$6)),2*PI()),"")</f>
        <v/>
      </c>
      <c r="CB47" s="28" t="str">
        <f>IF(ISNUMBER('Массив с заданной глубиной'!U47),MOD(IF((COLUMN('Массив с заданной глубиной'!U47)-$BE$6)&gt;0,1-$BD$4,IF((ROW('Массив с заданной глубиной'!U47)-$BE$7)&lt;0,-$BD$4,2-$BD$4))*PI()+ATAN((ROW('Массив с заданной глубиной'!U47)-$BE$7)/(COLUMN('Массив с заданной глубиной'!U47)-$BE$6)),2*PI()),"")</f>
        <v/>
      </c>
      <c r="CC47" s="28" t="str">
        <f>IF(ISNUMBER('Массив с заданной глубиной'!V47),MOD(IF((COLUMN('Массив с заданной глубиной'!V47)-$BE$6)&gt;0,1-$BD$4,IF((ROW('Массив с заданной глубиной'!V47)-$BE$7)&lt;0,-$BD$4,2-$BD$4))*PI()+ATAN((ROW('Массив с заданной глубиной'!V47)-$BE$7)/(COLUMN('Массив с заданной глубиной'!V47)-$BE$6)),2*PI()),"")</f>
        <v/>
      </c>
      <c r="CD47" s="28" t="str">
        <f>IF(ISNUMBER('Массив с заданной глубиной'!W47),MOD(IF((COLUMN('Массив с заданной глубиной'!W47)-$BE$6)&gt;0,1-$BD$4,IF((ROW('Массив с заданной глубиной'!W47)-$BE$7)&lt;0,-$BD$4,2-$BD$4))*PI()+ATAN((ROW('Массив с заданной глубиной'!W47)-$BE$7)/(COLUMN('Массив с заданной глубиной'!W47)-$BE$6)),2*PI()),"")</f>
        <v/>
      </c>
      <c r="CE47" s="28" t="str">
        <f>IF(ISNUMBER('Массив с заданной глубиной'!X47),MOD(IF((COLUMN('Массив с заданной глубиной'!X47)-$BE$6)&gt;0,1-$BD$4,IF((ROW('Массив с заданной глубиной'!X47)-$BE$7)&lt;0,-$BD$4,2-$BD$4))*PI()+ATAN((ROW('Массив с заданной глубиной'!X47)-$BE$7)/(COLUMN('Массив с заданной глубиной'!X47)-$BE$6)),2*PI()),"")</f>
        <v/>
      </c>
      <c r="CF47" s="28" t="str">
        <f>IF(ISNUMBER('Массив с заданной глубиной'!Y47),MOD(IF((COLUMN('Массив с заданной глубиной'!Y47)-$BE$6)&gt;0,1-$BD$4,IF((ROW('Массив с заданной глубиной'!Y47)-$BE$7)&lt;0,-$BD$4,2-$BD$4))*PI()+ATAN((ROW('Массив с заданной глубиной'!Y47)-$BE$7)/(COLUMN('Массив с заданной глубиной'!Y47)-$BE$6)),2*PI()),"")</f>
        <v/>
      </c>
      <c r="CG47" s="28" t="str">
        <f>IF(ISNUMBER('Массив с заданной глубиной'!Z47),MOD(IF((COLUMN('Массив с заданной глубиной'!Z47)-$BE$6)&gt;0,1-$BD$4,IF((ROW('Массив с заданной глубиной'!Z47)-$BE$7)&lt;0,-$BD$4,2-$BD$4))*PI()+ATAN((ROW('Массив с заданной глубиной'!Z47)-$BE$7)/(COLUMN('Массив с заданной глубиной'!Z47)-$BE$6)),2*PI()),"")</f>
        <v/>
      </c>
      <c r="CH47" s="28" t="str">
        <f>IF(ISNUMBER('Массив с заданной глубиной'!AA47),MOD(IF((COLUMN('Массив с заданной глубиной'!AA47)-$BE$6)&gt;0,1-$BD$4,IF((ROW('Массив с заданной глубиной'!AA47)-$BE$7)&lt;0,-$BD$4,2-$BD$4))*PI()+ATAN((ROW('Массив с заданной глубиной'!AA47)-$BE$7)/(COLUMN('Массив с заданной глубиной'!AA47)-$BE$6)),2*PI()),"")</f>
        <v/>
      </c>
      <c r="CI47" s="28" t="str">
        <f>IF(ISNUMBER('Массив с заданной глубиной'!AB47),MOD(IF((COLUMN('Массив с заданной глубиной'!AB47)-$BE$6)&gt;0,1-$BD$4,IF((ROW('Массив с заданной глубиной'!AB47)-$BE$7)&lt;0,-$BD$4,2-$BD$4))*PI()+ATAN((ROW('Массив с заданной глубиной'!AB47)-$BE$7)/(COLUMN('Массив с заданной глубиной'!AB47)-$BE$6)),2*PI()),"")</f>
        <v/>
      </c>
      <c r="CJ47" s="28" t="str">
        <f>IF(ISNUMBER('Массив с заданной глубиной'!AC47),MOD(IF((COLUMN('Массив с заданной глубиной'!AC47)-$BE$6)&gt;0,1-$BD$4,IF((ROW('Массив с заданной глубиной'!AC47)-$BE$7)&lt;0,-$BD$4,2-$BD$4))*PI()+ATAN((ROW('Массив с заданной глубиной'!AC47)-$BE$7)/(COLUMN('Массив с заданной глубиной'!AC47)-$BE$6)),2*PI()),"")</f>
        <v/>
      </c>
      <c r="CK47" s="28" t="str">
        <f>IF(ISNUMBER('Массив с заданной глубиной'!AD47),MOD(IF((COLUMN('Массив с заданной глубиной'!AD47)-$BE$6)&gt;0,1-$BD$4,IF((ROW('Массив с заданной глубиной'!AD47)-$BE$7)&lt;0,-$BD$4,2-$BD$4))*PI()+ATAN((ROW('Массив с заданной глубиной'!AD47)-$BE$7)/(COLUMN('Массив с заданной глубиной'!AD47)-$BE$6)),2*PI()),"")</f>
        <v/>
      </c>
      <c r="CL47" s="28" t="str">
        <f>IF(ISNUMBER('Массив с заданной глубиной'!AE47),MOD(IF((COLUMN('Массив с заданной глубиной'!AE47)-$BE$6)&gt;0,1-$BD$4,IF((ROW('Массив с заданной глубиной'!AE47)-$BE$7)&lt;0,-$BD$4,2-$BD$4))*PI()+ATAN((ROW('Массив с заданной глубиной'!AE47)-$BE$7)/(COLUMN('Массив с заданной глубиной'!AE47)-$BE$6)),2*PI()),"")</f>
        <v/>
      </c>
      <c r="CM47" s="28" t="str">
        <f>IF(ISNUMBER('Массив с заданной глубиной'!AF47),MOD(IF((COLUMN('Массив с заданной глубиной'!AF47)-$BE$6)&gt;0,1-$BD$4,IF((ROW('Массив с заданной глубиной'!AF47)-$BE$7)&lt;0,-$BD$4,2-$BD$4))*PI()+ATAN((ROW('Массив с заданной глубиной'!AF47)-$BE$7)/(COLUMN('Массив с заданной глубиной'!AF47)-$BE$6)),2*PI()),"")</f>
        <v/>
      </c>
      <c r="CN47" s="28" t="str">
        <f>IF(ISNUMBER('Массив с заданной глубиной'!AG47),MOD(IF((COLUMN('Массив с заданной глубиной'!AG47)-$BE$6)&gt;0,1-$BD$4,IF((ROW('Массив с заданной глубиной'!AG47)-$BE$7)&lt;0,-$BD$4,2-$BD$4))*PI()+ATAN((ROW('Массив с заданной глубиной'!AG47)-$BE$7)/(COLUMN('Массив с заданной глубиной'!AG47)-$BE$6)),2*PI()),"")</f>
        <v/>
      </c>
      <c r="CO47" s="28" t="str">
        <f>IF(ISNUMBER('Массив с заданной глубиной'!AH47),MOD(IF((COLUMN('Массив с заданной глубиной'!AH47)-$BE$6)&gt;0,1-$BD$4,IF((ROW('Массив с заданной глубиной'!AH47)-$BE$7)&lt;0,-$BD$4,2-$BD$4))*PI()+ATAN((ROW('Массив с заданной глубиной'!AH47)-$BE$7)/(COLUMN('Массив с заданной глубиной'!AH47)-$BE$6)),2*PI()),"")</f>
        <v/>
      </c>
      <c r="CP47" s="28" t="str">
        <f>IF(ISNUMBER('Массив с заданной глубиной'!AI47),MOD(IF((COLUMN('Массив с заданной глубиной'!AI47)-$BE$6)&gt;0,1-$BD$4,IF((ROW('Массив с заданной глубиной'!AI47)-$BE$7)&lt;0,-$BD$4,2-$BD$4))*PI()+ATAN((ROW('Массив с заданной глубиной'!AI47)-$BE$7)/(COLUMN('Массив с заданной глубиной'!AI47)-$BE$6)),2*PI()),"")</f>
        <v/>
      </c>
      <c r="CQ47" s="28" t="str">
        <f>IF(ISNUMBER('Массив с заданной глубиной'!AJ47),MOD(IF((COLUMN('Массив с заданной глубиной'!AJ47)-$BE$6)&gt;0,1-$BD$4,IF((ROW('Массив с заданной глубиной'!AJ47)-$BE$7)&lt;0,-$BD$4,2-$BD$4))*PI()+ATAN((ROW('Массив с заданной глубиной'!AJ47)-$BE$7)/(COLUMN('Массив с заданной глубиной'!AJ47)-$BE$6)),2*PI()),"")</f>
        <v/>
      </c>
      <c r="CR47" s="28" t="str">
        <f>IF(ISNUMBER('Массив с заданной глубиной'!AK47),MOD(IF((COLUMN('Массив с заданной глубиной'!AK47)-$BE$6)&gt;0,1-$BD$4,IF((ROW('Массив с заданной глубиной'!AK47)-$BE$7)&lt;0,-$BD$4,2-$BD$4))*PI()+ATAN((ROW('Массив с заданной глубиной'!AK47)-$BE$7)/(COLUMN('Массив с заданной глубиной'!AK47)-$BE$6)),2*PI()),"")</f>
        <v/>
      </c>
      <c r="CS47" s="28" t="str">
        <f>IF(ISNUMBER('Массив с заданной глубиной'!AL47),MOD(IF((COLUMN('Массив с заданной глубиной'!AL47)-$BE$6)&gt;0,1-$BD$4,IF((ROW('Массив с заданной глубиной'!AL47)-$BE$7)&lt;0,-$BD$4,2-$BD$4))*PI()+ATAN((ROW('Массив с заданной глубиной'!AL47)-$BE$7)/(COLUMN('Массив с заданной глубиной'!AL47)-$BE$6)),2*PI()),"")</f>
        <v/>
      </c>
      <c r="CT47" s="28" t="str">
        <f>IF(ISNUMBER('Массив с заданной глубиной'!AM47),MOD(IF((COLUMN('Массив с заданной глубиной'!AM47)-$BE$6)&gt;0,1-$BD$4,IF((ROW('Массив с заданной глубиной'!AM47)-$BE$7)&lt;0,-$BD$4,2-$BD$4))*PI()+ATAN((ROW('Массив с заданной глубиной'!AM47)-$BE$7)/(COLUMN('Массив с заданной глубиной'!AM47)-$BE$6)),2*PI()),"")</f>
        <v/>
      </c>
      <c r="CU47" s="28" t="str">
        <f>IF(ISNUMBER('Массив с заданной глубиной'!AN47),MOD(IF((COLUMN('Массив с заданной глубиной'!AN47)-$BE$6)&gt;0,1-$BD$4,IF((ROW('Массив с заданной глубиной'!AN47)-$BE$7)&lt;0,-$BD$4,2-$BD$4))*PI()+ATAN((ROW('Массив с заданной глубиной'!AN47)-$BE$7)/(COLUMN('Массив с заданной глубиной'!AN47)-$BE$6)),2*PI()),"")</f>
        <v/>
      </c>
      <c r="CV47" s="28" t="str">
        <f>IF(ISNUMBER('Массив с заданной глубиной'!AO47),MOD(IF((COLUMN('Массив с заданной глубиной'!AO47)-$BE$6)&gt;0,1-$BD$4,IF((ROW('Массив с заданной глубиной'!AO47)-$BE$7)&lt;0,-$BD$4,2-$BD$4))*PI()+ATAN((ROW('Массив с заданной глубиной'!AO47)-$BE$7)/(COLUMN('Массив с заданной глубиной'!AO47)-$BE$6)),2*PI()),"")</f>
        <v/>
      </c>
      <c r="CW47" s="28" t="str">
        <f>IF(ISNUMBER('Массив с заданной глубиной'!AP47),MOD(IF((COLUMN('Массив с заданной глубиной'!AP47)-$BE$6)&gt;0,1-$BD$4,IF((ROW('Массив с заданной глубиной'!AP47)-$BE$7)&lt;0,-$BD$4,2-$BD$4))*PI()+ATAN((ROW('Массив с заданной глубиной'!AP47)-$BE$7)/(COLUMN('Массив с заданной глубиной'!AP47)-$BE$6)),2*PI()),"")</f>
        <v/>
      </c>
      <c r="CX47" s="28" t="str">
        <f>IF(ISNUMBER('Массив с заданной глубиной'!AQ47),MOD(IF((COLUMN('Массив с заданной глубиной'!AQ47)-$BE$6)&gt;0,1-$BD$4,IF((ROW('Массив с заданной глубиной'!AQ47)-$BE$7)&lt;0,-$BD$4,2-$BD$4))*PI()+ATAN((ROW('Массив с заданной глубиной'!AQ47)-$BE$7)/(COLUMN('Массив с заданной глубиной'!AQ47)-$BE$6)),2*PI()),"")</f>
        <v/>
      </c>
      <c r="CY47" s="28" t="str">
        <f>IF(ISNUMBER('Массив с заданной глубиной'!AR47),MOD(IF((COLUMN('Массив с заданной глубиной'!AR47)-$BE$6)&gt;0,1-$BD$4,IF((ROW('Массив с заданной глубиной'!AR47)-$BE$7)&lt;0,-$BD$4,2-$BD$4))*PI()+ATAN((ROW('Массив с заданной глубиной'!AR47)-$BE$7)/(COLUMN('Массив с заданной глубиной'!AR47)-$BE$6)),2*PI()),"")</f>
        <v/>
      </c>
      <c r="CZ47" s="28" t="str">
        <f>IF(ISNUMBER('Массив с заданной глубиной'!AS47),MOD(IF((COLUMN('Массив с заданной глубиной'!AS47)-$BE$6)&gt;0,1-$BD$4,IF((ROW('Массив с заданной глубиной'!AS47)-$BE$7)&lt;0,-$BD$4,2-$BD$4))*PI()+ATAN((ROW('Массив с заданной глубиной'!AS47)-$BE$7)/(COLUMN('Массив с заданной глубиной'!AS47)-$BE$6)),2*PI()),"")</f>
        <v/>
      </c>
      <c r="DA47" s="28" t="str">
        <f>IF(ISNUMBER('Массив с заданной глубиной'!AT47),MOD(IF((COLUMN('Массив с заданной глубиной'!AT47)-$BE$6)&gt;0,1-$BD$4,IF((ROW('Массив с заданной глубиной'!AT47)-$BE$7)&lt;0,-$BD$4,2-$BD$4))*PI()+ATAN((ROW('Массив с заданной глубиной'!AT47)-$BE$7)/(COLUMN('Массив с заданной глубиной'!AT47)-$BE$6)),2*PI()),"")</f>
        <v/>
      </c>
      <c r="DB47" s="28" t="str">
        <f>IF(ISNUMBER('Массив с заданной глубиной'!AU47),MOD(IF((COLUMN('Массив с заданной глубиной'!AU47)-$BE$6)&gt;0,1-$BD$4,IF((ROW('Массив с заданной глубиной'!AU47)-$BE$7)&lt;0,-$BD$4,2-$BD$4))*PI()+ATAN((ROW('Массив с заданной глубиной'!AU47)-$BE$7)/(COLUMN('Массив с заданной глубиной'!AU47)-$BE$6)),2*PI()),"")</f>
        <v/>
      </c>
      <c r="DC47" s="28" t="str">
        <f>IF(ISNUMBER('Массив с заданной глубиной'!AV47),MOD(IF((COLUMN('Массив с заданной глубиной'!AV47)-$BE$6)&gt;0,1-$BD$4,IF((ROW('Массив с заданной глубиной'!AV47)-$BE$7)&lt;0,-$BD$4,2-$BD$4))*PI()+ATAN((ROW('Массив с заданной глубиной'!AV47)-$BE$7)/(COLUMN('Массив с заданной глубиной'!AV47)-$BE$6)),2*PI()),"")</f>
        <v/>
      </c>
      <c r="DD47" s="28" t="str">
        <f>IF(ISNUMBER('Массив с заданной глубиной'!AW47),MOD(IF((COLUMN('Массив с заданной глубиной'!AW47)-$BE$6)&gt;0,1-$BD$4,IF((ROW('Массив с заданной глубиной'!AW47)-$BE$7)&lt;0,-$BD$4,2-$BD$4))*PI()+ATAN((ROW('Массив с заданной глубиной'!AW47)-$BE$7)/(COLUMN('Массив с заданной глубиной'!AW47)-$BE$6)),2*PI()),"")</f>
        <v/>
      </c>
      <c r="DE47" s="28" t="str">
        <f>IF(ISNUMBER('Массив с заданной глубиной'!AX47),MOD(IF((COLUMN('Массив с заданной глубиной'!AX47)-$BE$6)&gt;0,1-$BD$4,IF((ROW('Массив с заданной глубиной'!AX47)-$BE$7)&lt;0,-$BD$4,2-$BD$4))*PI()+ATAN((ROW('Массив с заданной глубиной'!AX47)-$BE$7)/(COLUMN('Массив с заданной глубиной'!AX47)-$BE$6)),2*PI()),"")</f>
        <v/>
      </c>
      <c r="DF47" s="28" t="str">
        <f>IF(ISNUMBER('Массив с заданной глубиной'!AY47),MOD(IF((COLUMN('Массив с заданной глубиной'!AY47)-$BE$6)&gt;0,1-$BD$4,IF((ROW('Массив с заданной глубиной'!AY47)-$BE$7)&lt;0,-$BD$4,2-$BD$4))*PI()+ATAN((ROW('Массив с заданной глубиной'!AY47)-$BE$7)/(COLUMN('Массив с заданной глубиной'!AY47)-$BE$6)),2*PI()),"")</f>
        <v/>
      </c>
    </row>
    <row r="48" spans="2:110" ht="18" customHeight="1" thickBot="1" x14ac:dyDescent="0.3">
      <c r="B48" s="27" t="str">
        <f>IF('Массив с заданной глубиной'!B48=$BD$3,
RANK(BI48,$BI$2:$DF$51,1),"")</f>
        <v/>
      </c>
      <c r="C48" s="27" t="str">
        <f>IF('Массив с заданной глубиной'!C48=$BD$3,
RANK(BJ48,$BI$2:$DF$51,1),"")</f>
        <v/>
      </c>
      <c r="D48" s="27" t="str">
        <f>IF('Массив с заданной глубиной'!D48=$BD$3,
RANK(BK48,$BI$2:$DF$51,1),"")</f>
        <v/>
      </c>
      <c r="E48" s="27" t="str">
        <f>IF('Массив с заданной глубиной'!E48=$BD$3,
RANK(BL48,$BI$2:$DF$51,1),"")</f>
        <v/>
      </c>
      <c r="F48" s="27" t="str">
        <f>IF('Массив с заданной глубиной'!F48=$BD$3,
RANK(BM48,$BI$2:$DF$51,1),"")</f>
        <v/>
      </c>
      <c r="G48" s="27" t="str">
        <f>IF('Массив с заданной глубиной'!G48=$BD$3,
RANK(BN48,$BI$2:$DF$51,1),"")</f>
        <v/>
      </c>
      <c r="H48" s="27" t="str">
        <f>IF('Массив с заданной глубиной'!H48=$BD$3,
RANK(BO48,$BI$2:$DF$51,1),"")</f>
        <v/>
      </c>
      <c r="I48" s="27" t="str">
        <f>IF('Массив с заданной глубиной'!I48=$BD$3,
RANK(BP48,$BI$2:$DF$51,1),"")</f>
        <v/>
      </c>
      <c r="J48" s="27" t="str">
        <f>IF('Массив с заданной глубиной'!J48=$BD$3,
RANK(BQ48,$BI$2:$DF$51,1),"")</f>
        <v/>
      </c>
      <c r="K48" s="27" t="str">
        <f>IF('Массив с заданной глубиной'!K48=$BD$3,
RANK(BR48,$BI$2:$DF$51,1),"")</f>
        <v/>
      </c>
      <c r="L48" s="27" t="str">
        <f>IF('Массив с заданной глубиной'!L48=$BD$3,
RANK(BS48,$BI$2:$DF$51,1),"")</f>
        <v/>
      </c>
      <c r="M48" s="27" t="str">
        <f>IF('Массив с заданной глубиной'!M48=$BD$3,
RANK(BT48,$BI$2:$DF$51,1),"")</f>
        <v/>
      </c>
      <c r="N48" s="27" t="str">
        <f>IF('Массив с заданной глубиной'!N48=$BD$3,
RANK(BU48,$BI$2:$DF$51,1),"")</f>
        <v/>
      </c>
      <c r="O48" s="27" t="str">
        <f>IF('Массив с заданной глубиной'!O48=$BD$3,
RANK(BV48,$BI$2:$DF$51,1),"")</f>
        <v/>
      </c>
      <c r="P48" s="27" t="str">
        <f>IF('Массив с заданной глубиной'!P48=$BD$3,
RANK(BW48,$BI$2:$DF$51,1),"")</f>
        <v/>
      </c>
      <c r="Q48" s="27" t="str">
        <f>IF('Массив с заданной глубиной'!Q48=$BD$3,
RANK(BX48,$BI$2:$DF$51,1),"")</f>
        <v/>
      </c>
      <c r="R48" s="27" t="str">
        <f>IF('Массив с заданной глубиной'!R48=$BD$3,
RANK(BY48,$BI$2:$DF$51,1),"")</f>
        <v/>
      </c>
      <c r="S48" s="27" t="str">
        <f>IF('Массив с заданной глубиной'!S48=$BD$3,
RANK(BZ48,$BI$2:$DF$51,1),"")</f>
        <v/>
      </c>
      <c r="T48" s="27" t="str">
        <f>IF('Массив с заданной глубиной'!T48=$BD$3,
RANK(CA48,$BI$2:$DF$51,1),"")</f>
        <v/>
      </c>
      <c r="U48" s="27" t="str">
        <f>IF('Массив с заданной глубиной'!U48=$BD$3,
RANK(CB48,$BI$2:$DF$51,1),"")</f>
        <v/>
      </c>
      <c r="V48" s="27" t="str">
        <f>IF('Массив с заданной глубиной'!V48=$BD$3,
RANK(CC48,$BI$2:$DF$51,1),"")</f>
        <v/>
      </c>
      <c r="W48" s="27" t="str">
        <f>IF('Массив с заданной глубиной'!W48=$BD$3,
RANK(CD48,$BI$2:$DF$51,1),"")</f>
        <v/>
      </c>
      <c r="X48" s="27" t="str">
        <f>IF('Массив с заданной глубиной'!X48=$BD$3,
RANK(CE48,$BI$2:$DF$51,1),"")</f>
        <v/>
      </c>
      <c r="Y48" s="27" t="str">
        <f>IF('Массив с заданной глубиной'!Y48=$BD$3,
RANK(CF48,$BI$2:$DF$51,1),"")</f>
        <v/>
      </c>
      <c r="Z48" s="27" t="str">
        <f>IF('Массив с заданной глубиной'!Z48=$BD$3,
RANK(CG48,$BI$2:$DF$51,1),"")</f>
        <v/>
      </c>
      <c r="AA48" s="27" t="str">
        <f>IF('Массив с заданной глубиной'!AA48=$BD$3,
RANK(CH48,$BI$2:$DF$51,1),"")</f>
        <v/>
      </c>
      <c r="AB48" s="27" t="str">
        <f>IF('Массив с заданной глубиной'!AB48=$BD$3,
RANK(CI48,$BI$2:$DF$51,1),"")</f>
        <v/>
      </c>
      <c r="AC48" s="27" t="str">
        <f>IF('Массив с заданной глубиной'!AC48=$BD$3,
RANK(CJ48,$BI$2:$DF$51,1),"")</f>
        <v/>
      </c>
      <c r="AD48" s="27" t="str">
        <f>IF('Массив с заданной глубиной'!AD48=$BD$3,
RANK(CK48,$BI$2:$DF$51,1),"")</f>
        <v/>
      </c>
      <c r="AE48" s="27" t="str">
        <f>IF('Массив с заданной глубиной'!AE48=$BD$3,
RANK(CL48,$BI$2:$DF$51,1),"")</f>
        <v/>
      </c>
      <c r="AF48" s="27" t="str">
        <f>IF('Массив с заданной глубиной'!AF48=$BD$3,
RANK(CM48,$BI$2:$DF$51,1),"")</f>
        <v/>
      </c>
      <c r="AG48" s="27" t="str">
        <f>IF('Массив с заданной глубиной'!AG48=$BD$3,
RANK(CN48,$BI$2:$DF$51,1),"")</f>
        <v/>
      </c>
      <c r="AH48" s="27" t="str">
        <f>IF('Массив с заданной глубиной'!AH48=$BD$3,
RANK(CO48,$BI$2:$DF$51,1),"")</f>
        <v/>
      </c>
      <c r="AI48" s="27" t="str">
        <f>IF('Массив с заданной глубиной'!AI48=$BD$3,
RANK(CP48,$BI$2:$DF$51,1),"")</f>
        <v/>
      </c>
      <c r="AJ48" s="27" t="str">
        <f>IF('Массив с заданной глубиной'!AJ48=$BD$3,
RANK(CQ48,$BI$2:$DF$51,1),"")</f>
        <v/>
      </c>
      <c r="AK48" s="27" t="str">
        <f>IF('Массив с заданной глубиной'!AK48=$BD$3,
RANK(CR48,$BI$2:$DF$51,1),"")</f>
        <v/>
      </c>
      <c r="AL48" s="27" t="str">
        <f>IF('Массив с заданной глубиной'!AL48=$BD$3,
RANK(CS48,$BI$2:$DF$51,1),"")</f>
        <v/>
      </c>
      <c r="AM48" s="27" t="str">
        <f>IF('Массив с заданной глубиной'!AM48=$BD$3,
RANK(CT48,$BI$2:$DF$51,1),"")</f>
        <v/>
      </c>
      <c r="AN48" s="27" t="str">
        <f>IF('Массив с заданной глубиной'!AN48=$BD$3,
RANK(CU48,$BI$2:$DF$51,1),"")</f>
        <v/>
      </c>
      <c r="AO48" s="27" t="str">
        <f>IF('Массив с заданной глубиной'!AO48=$BD$3,
RANK(CV48,$BI$2:$DF$51,1),"")</f>
        <v/>
      </c>
      <c r="AP48" s="27" t="str">
        <f>IF('Массив с заданной глубиной'!AP48=$BD$3,
RANK(CW48,$BI$2:$DF$51,1),"")</f>
        <v/>
      </c>
      <c r="AQ48" s="27" t="str">
        <f>IF('Массив с заданной глубиной'!AQ48=$BD$3,
RANK(CX48,$BI$2:$DF$51,1),"")</f>
        <v/>
      </c>
      <c r="AR48" s="27" t="str">
        <f>IF('Массив с заданной глубиной'!AR48=$BD$3,
RANK(CY48,$BI$2:$DF$51,1),"")</f>
        <v/>
      </c>
      <c r="AS48" s="27" t="str">
        <f>IF('Массив с заданной глубиной'!AS48=$BD$3,
RANK(CZ48,$BI$2:$DF$51,1),"")</f>
        <v/>
      </c>
      <c r="AT48" s="27" t="str">
        <f>IF('Массив с заданной глубиной'!AT48=$BD$3,
RANK(DA48,$BI$2:$DF$51,1),"")</f>
        <v/>
      </c>
      <c r="AU48" s="27" t="str">
        <f>IF('Массив с заданной глубиной'!AU48=$BD$3,
RANK(DB48,$BI$2:$DF$51,1),"")</f>
        <v/>
      </c>
      <c r="AV48" s="27" t="str">
        <f>IF('Массив с заданной глубиной'!AV48=$BD$3,
RANK(DC48,$BI$2:$DF$51,1),"")</f>
        <v/>
      </c>
      <c r="AW48" s="27" t="str">
        <f>IF('Массив с заданной глубиной'!AW48=$BD$3,
RANK(DD48,$BI$2:$DF$51,1),"")</f>
        <v/>
      </c>
      <c r="AX48" s="27" t="str">
        <f>IF('Массив с заданной глубиной'!AX48=$BD$3,
RANK(DE48,$BI$2:$DF$51,1),"")</f>
        <v/>
      </c>
      <c r="AY48" s="27" t="str">
        <f>IF('Массив с заданной глубиной'!AY48=$BD$3,
RANK(DF48,$BI$2:$DF$51,1),"")</f>
        <v/>
      </c>
      <c r="BC48" s="26">
        <v>0.36</v>
      </c>
      <c r="BI48" s="28" t="str">
        <f>IF(ISNUMBER('Массив с заданной глубиной'!B48),MOD(IF((COLUMN('Массив с заданной глубиной'!B48)-$BE$6)&gt;0,1-$BD$4,IF((ROW('Массив с заданной глубиной'!B48)-$BE$7)&lt;0,-$BD$4,2-$BD$4))*PI()+ATAN((ROW('Массив с заданной глубиной'!B48)-$BE$7)/(COLUMN('Массив с заданной глубиной'!B48)-$BE$6)),2*PI()),"")</f>
        <v/>
      </c>
      <c r="BJ48" s="28" t="str">
        <f>IF(ISNUMBER('Массив с заданной глубиной'!C48),MOD(IF((COLUMN('Массив с заданной глубиной'!C48)-$BE$6)&gt;0,1-$BD$4,IF((ROW('Массив с заданной глубиной'!C48)-$BE$7)&lt;0,-$BD$4,2-$BD$4))*PI()+ATAN((ROW('Массив с заданной глубиной'!C48)-$BE$7)/(COLUMN('Массив с заданной глубиной'!C48)-$BE$6)),2*PI()),"")</f>
        <v/>
      </c>
      <c r="BK48" s="28" t="str">
        <f>IF(ISNUMBER('Массив с заданной глубиной'!D48),MOD(IF((COLUMN('Массив с заданной глубиной'!D48)-$BE$6)&gt;0,1-$BD$4,IF((ROW('Массив с заданной глубиной'!D48)-$BE$7)&lt;0,-$BD$4,2-$BD$4))*PI()+ATAN((ROW('Массив с заданной глубиной'!D48)-$BE$7)/(COLUMN('Массив с заданной глубиной'!D48)-$BE$6)),2*PI()),"")</f>
        <v/>
      </c>
      <c r="BL48" s="28" t="str">
        <f>IF(ISNUMBER('Массив с заданной глубиной'!E48),MOD(IF((COLUMN('Массив с заданной глубиной'!E48)-$BE$6)&gt;0,1-$BD$4,IF((ROW('Массив с заданной глубиной'!E48)-$BE$7)&lt;0,-$BD$4,2-$BD$4))*PI()+ATAN((ROW('Массив с заданной глубиной'!E48)-$BE$7)/(COLUMN('Массив с заданной глубиной'!E48)-$BE$6)),2*PI()),"")</f>
        <v/>
      </c>
      <c r="BM48" s="28" t="str">
        <f>IF(ISNUMBER('Массив с заданной глубиной'!F48),MOD(IF((COLUMN('Массив с заданной глубиной'!F48)-$BE$6)&gt;0,1-$BD$4,IF((ROW('Массив с заданной глубиной'!F48)-$BE$7)&lt;0,-$BD$4,2-$BD$4))*PI()+ATAN((ROW('Массив с заданной глубиной'!F48)-$BE$7)/(COLUMN('Массив с заданной глубиной'!F48)-$BE$6)),2*PI()),"")</f>
        <v/>
      </c>
      <c r="BN48" s="28" t="str">
        <f>IF(ISNUMBER('Массив с заданной глубиной'!G48),MOD(IF((COLUMN('Массив с заданной глубиной'!G48)-$BE$6)&gt;0,1-$BD$4,IF((ROW('Массив с заданной глубиной'!G48)-$BE$7)&lt;0,-$BD$4,2-$BD$4))*PI()+ATAN((ROW('Массив с заданной глубиной'!G48)-$BE$7)/(COLUMN('Массив с заданной глубиной'!G48)-$BE$6)),2*PI()),"")</f>
        <v/>
      </c>
      <c r="BO48" s="28" t="str">
        <f>IF(ISNUMBER('Массив с заданной глубиной'!H48),MOD(IF((COLUMN('Массив с заданной глубиной'!H48)-$BE$6)&gt;0,1-$BD$4,IF((ROW('Массив с заданной глубиной'!H48)-$BE$7)&lt;0,-$BD$4,2-$BD$4))*PI()+ATAN((ROW('Массив с заданной глубиной'!H48)-$BE$7)/(COLUMN('Массив с заданной глубиной'!H48)-$BE$6)),2*PI()),"")</f>
        <v/>
      </c>
      <c r="BP48" s="28" t="str">
        <f>IF(ISNUMBER('Массив с заданной глубиной'!I48),MOD(IF((COLUMN('Массив с заданной глубиной'!I48)-$BE$6)&gt;0,1-$BD$4,IF((ROW('Массив с заданной глубиной'!I48)-$BE$7)&lt;0,-$BD$4,2-$BD$4))*PI()+ATAN((ROW('Массив с заданной глубиной'!I48)-$BE$7)/(COLUMN('Массив с заданной глубиной'!I48)-$BE$6)),2*PI()),"")</f>
        <v/>
      </c>
      <c r="BQ48" s="28" t="str">
        <f>IF(ISNUMBER('Массив с заданной глубиной'!J48),MOD(IF((COLUMN('Массив с заданной глубиной'!J48)-$BE$6)&gt;0,1-$BD$4,IF((ROW('Массив с заданной глубиной'!J48)-$BE$7)&lt;0,-$BD$4,2-$BD$4))*PI()+ATAN((ROW('Массив с заданной глубиной'!J48)-$BE$7)/(COLUMN('Массив с заданной глубиной'!J48)-$BE$6)),2*PI()),"")</f>
        <v/>
      </c>
      <c r="BR48" s="28" t="str">
        <f>IF(ISNUMBER('Массив с заданной глубиной'!K48),MOD(IF((COLUMN('Массив с заданной глубиной'!K48)-$BE$6)&gt;0,1-$BD$4,IF((ROW('Массив с заданной глубиной'!K48)-$BE$7)&lt;0,-$BD$4,2-$BD$4))*PI()+ATAN((ROW('Массив с заданной глубиной'!K48)-$BE$7)/(COLUMN('Массив с заданной глубиной'!K48)-$BE$6)),2*PI()),"")</f>
        <v/>
      </c>
      <c r="BS48" s="28" t="str">
        <f>IF(ISNUMBER('Массив с заданной глубиной'!L48),MOD(IF((COLUMN('Массив с заданной глубиной'!L48)-$BE$6)&gt;0,1-$BD$4,IF((ROW('Массив с заданной глубиной'!L48)-$BE$7)&lt;0,-$BD$4,2-$BD$4))*PI()+ATAN((ROW('Массив с заданной глубиной'!L48)-$BE$7)/(COLUMN('Массив с заданной глубиной'!L48)-$BE$6)),2*PI()),"")</f>
        <v/>
      </c>
      <c r="BT48" s="28" t="str">
        <f>IF(ISNUMBER('Массив с заданной глубиной'!M48),MOD(IF((COLUMN('Массив с заданной глубиной'!M48)-$BE$6)&gt;0,1-$BD$4,IF((ROW('Массив с заданной глубиной'!M48)-$BE$7)&lt;0,-$BD$4,2-$BD$4))*PI()+ATAN((ROW('Массив с заданной глубиной'!M48)-$BE$7)/(COLUMN('Массив с заданной глубиной'!M48)-$BE$6)),2*PI()),"")</f>
        <v/>
      </c>
      <c r="BU48" s="28" t="str">
        <f>IF(ISNUMBER('Массив с заданной глубиной'!N48),MOD(IF((COLUMN('Массив с заданной глубиной'!N48)-$BE$6)&gt;0,1-$BD$4,IF((ROW('Массив с заданной глубиной'!N48)-$BE$7)&lt;0,-$BD$4,2-$BD$4))*PI()+ATAN((ROW('Массив с заданной глубиной'!N48)-$BE$7)/(COLUMN('Массив с заданной глубиной'!N48)-$BE$6)),2*PI()),"")</f>
        <v/>
      </c>
      <c r="BV48" s="28" t="str">
        <f>IF(ISNUMBER('Массив с заданной глубиной'!O48),MOD(IF((COLUMN('Массив с заданной глубиной'!O48)-$BE$6)&gt;0,1-$BD$4,IF((ROW('Массив с заданной глубиной'!O48)-$BE$7)&lt;0,-$BD$4,2-$BD$4))*PI()+ATAN((ROW('Массив с заданной глубиной'!O48)-$BE$7)/(COLUMN('Массив с заданной глубиной'!O48)-$BE$6)),2*PI()),"")</f>
        <v/>
      </c>
      <c r="BW48" s="28" t="str">
        <f>IF(ISNUMBER('Массив с заданной глубиной'!P48),MOD(IF((COLUMN('Массив с заданной глубиной'!P48)-$BE$6)&gt;0,1-$BD$4,IF((ROW('Массив с заданной глубиной'!P48)-$BE$7)&lt;0,-$BD$4,2-$BD$4))*PI()+ATAN((ROW('Массив с заданной глубиной'!P48)-$BE$7)/(COLUMN('Массив с заданной глубиной'!P48)-$BE$6)),2*PI()),"")</f>
        <v/>
      </c>
      <c r="BX48" s="28" t="str">
        <f>IF(ISNUMBER('Массив с заданной глубиной'!Q48),MOD(IF((COLUMN('Массив с заданной глубиной'!Q48)-$BE$6)&gt;0,1-$BD$4,IF((ROW('Массив с заданной глубиной'!Q48)-$BE$7)&lt;0,-$BD$4,2-$BD$4))*PI()+ATAN((ROW('Массив с заданной глубиной'!Q48)-$BE$7)/(COLUMN('Массив с заданной глубиной'!Q48)-$BE$6)),2*PI()),"")</f>
        <v/>
      </c>
      <c r="BY48" s="28" t="str">
        <f>IF(ISNUMBER('Массив с заданной глубиной'!R48),MOD(IF((COLUMN('Массив с заданной глубиной'!R48)-$BE$6)&gt;0,1-$BD$4,IF((ROW('Массив с заданной глубиной'!R48)-$BE$7)&lt;0,-$BD$4,2-$BD$4))*PI()+ATAN((ROW('Массив с заданной глубиной'!R48)-$BE$7)/(COLUMN('Массив с заданной глубиной'!R48)-$BE$6)),2*PI()),"")</f>
        <v/>
      </c>
      <c r="BZ48" s="28" t="str">
        <f>IF(ISNUMBER('Массив с заданной глубиной'!S48),MOD(IF((COLUMN('Массив с заданной глубиной'!S48)-$BE$6)&gt;0,1-$BD$4,IF((ROW('Массив с заданной глубиной'!S48)-$BE$7)&lt;0,-$BD$4,2-$BD$4))*PI()+ATAN((ROW('Массив с заданной глубиной'!S48)-$BE$7)/(COLUMN('Массив с заданной глубиной'!S48)-$BE$6)),2*PI()),"")</f>
        <v/>
      </c>
      <c r="CA48" s="28" t="str">
        <f>IF(ISNUMBER('Массив с заданной глубиной'!T48),MOD(IF((COLUMN('Массив с заданной глубиной'!T48)-$BE$6)&gt;0,1-$BD$4,IF((ROW('Массив с заданной глубиной'!T48)-$BE$7)&lt;0,-$BD$4,2-$BD$4))*PI()+ATAN((ROW('Массив с заданной глубиной'!T48)-$BE$7)/(COLUMN('Массив с заданной глубиной'!T48)-$BE$6)),2*PI()),"")</f>
        <v/>
      </c>
      <c r="CB48" s="28" t="str">
        <f>IF(ISNUMBER('Массив с заданной глубиной'!U48),MOD(IF((COLUMN('Массив с заданной глубиной'!U48)-$BE$6)&gt;0,1-$BD$4,IF((ROW('Массив с заданной глубиной'!U48)-$BE$7)&lt;0,-$BD$4,2-$BD$4))*PI()+ATAN((ROW('Массив с заданной глубиной'!U48)-$BE$7)/(COLUMN('Массив с заданной глубиной'!U48)-$BE$6)),2*PI()),"")</f>
        <v/>
      </c>
      <c r="CC48" s="28" t="str">
        <f>IF(ISNUMBER('Массив с заданной глубиной'!V48),MOD(IF((COLUMN('Массив с заданной глубиной'!V48)-$BE$6)&gt;0,1-$BD$4,IF((ROW('Массив с заданной глубиной'!V48)-$BE$7)&lt;0,-$BD$4,2-$BD$4))*PI()+ATAN((ROW('Массив с заданной глубиной'!V48)-$BE$7)/(COLUMN('Массив с заданной глубиной'!V48)-$BE$6)),2*PI()),"")</f>
        <v/>
      </c>
      <c r="CD48" s="28" t="str">
        <f>IF(ISNUMBER('Массив с заданной глубиной'!W48),MOD(IF((COLUMN('Массив с заданной глубиной'!W48)-$BE$6)&gt;0,1-$BD$4,IF((ROW('Массив с заданной глубиной'!W48)-$BE$7)&lt;0,-$BD$4,2-$BD$4))*PI()+ATAN((ROW('Массив с заданной глубиной'!W48)-$BE$7)/(COLUMN('Массив с заданной глубиной'!W48)-$BE$6)),2*PI()),"")</f>
        <v/>
      </c>
      <c r="CE48" s="28" t="str">
        <f>IF(ISNUMBER('Массив с заданной глубиной'!X48),MOD(IF((COLUMN('Массив с заданной глубиной'!X48)-$BE$6)&gt;0,1-$BD$4,IF((ROW('Массив с заданной глубиной'!X48)-$BE$7)&lt;0,-$BD$4,2-$BD$4))*PI()+ATAN((ROW('Массив с заданной глубиной'!X48)-$BE$7)/(COLUMN('Массив с заданной глубиной'!X48)-$BE$6)),2*PI()),"")</f>
        <v/>
      </c>
      <c r="CF48" s="28" t="str">
        <f>IF(ISNUMBER('Массив с заданной глубиной'!Y48),MOD(IF((COLUMN('Массив с заданной глубиной'!Y48)-$BE$6)&gt;0,1-$BD$4,IF((ROW('Массив с заданной глубиной'!Y48)-$BE$7)&lt;0,-$BD$4,2-$BD$4))*PI()+ATAN((ROW('Массив с заданной глубиной'!Y48)-$BE$7)/(COLUMN('Массив с заданной глубиной'!Y48)-$BE$6)),2*PI()),"")</f>
        <v/>
      </c>
      <c r="CG48" s="28" t="str">
        <f>IF(ISNUMBER('Массив с заданной глубиной'!Z48),MOD(IF((COLUMN('Массив с заданной глубиной'!Z48)-$BE$6)&gt;0,1-$BD$4,IF((ROW('Массив с заданной глубиной'!Z48)-$BE$7)&lt;0,-$BD$4,2-$BD$4))*PI()+ATAN((ROW('Массив с заданной глубиной'!Z48)-$BE$7)/(COLUMN('Массив с заданной глубиной'!Z48)-$BE$6)),2*PI()),"")</f>
        <v/>
      </c>
      <c r="CH48" s="28" t="str">
        <f>IF(ISNUMBER('Массив с заданной глубиной'!AA48),MOD(IF((COLUMN('Массив с заданной глубиной'!AA48)-$BE$6)&gt;0,1-$BD$4,IF((ROW('Массив с заданной глубиной'!AA48)-$BE$7)&lt;0,-$BD$4,2-$BD$4))*PI()+ATAN((ROW('Массив с заданной глубиной'!AA48)-$BE$7)/(COLUMN('Массив с заданной глубиной'!AA48)-$BE$6)),2*PI()),"")</f>
        <v/>
      </c>
      <c r="CI48" s="28" t="str">
        <f>IF(ISNUMBER('Массив с заданной глубиной'!AB48),MOD(IF((COLUMN('Массив с заданной глубиной'!AB48)-$BE$6)&gt;0,1-$BD$4,IF((ROW('Массив с заданной глубиной'!AB48)-$BE$7)&lt;0,-$BD$4,2-$BD$4))*PI()+ATAN((ROW('Массив с заданной глубиной'!AB48)-$BE$7)/(COLUMN('Массив с заданной глубиной'!AB48)-$BE$6)),2*PI()),"")</f>
        <v/>
      </c>
      <c r="CJ48" s="28" t="str">
        <f>IF(ISNUMBER('Массив с заданной глубиной'!AC48),MOD(IF((COLUMN('Массив с заданной глубиной'!AC48)-$BE$6)&gt;0,1-$BD$4,IF((ROW('Массив с заданной глубиной'!AC48)-$BE$7)&lt;0,-$BD$4,2-$BD$4))*PI()+ATAN((ROW('Массив с заданной глубиной'!AC48)-$BE$7)/(COLUMN('Массив с заданной глубиной'!AC48)-$BE$6)),2*PI()),"")</f>
        <v/>
      </c>
      <c r="CK48" s="28" t="str">
        <f>IF(ISNUMBER('Массив с заданной глубиной'!AD48),MOD(IF((COLUMN('Массив с заданной глубиной'!AD48)-$BE$6)&gt;0,1-$BD$4,IF((ROW('Массив с заданной глубиной'!AD48)-$BE$7)&lt;0,-$BD$4,2-$BD$4))*PI()+ATAN((ROW('Массив с заданной глубиной'!AD48)-$BE$7)/(COLUMN('Массив с заданной глубиной'!AD48)-$BE$6)),2*PI()),"")</f>
        <v/>
      </c>
      <c r="CL48" s="28" t="str">
        <f>IF(ISNUMBER('Массив с заданной глубиной'!AE48),MOD(IF((COLUMN('Массив с заданной глубиной'!AE48)-$BE$6)&gt;0,1-$BD$4,IF((ROW('Массив с заданной глубиной'!AE48)-$BE$7)&lt;0,-$BD$4,2-$BD$4))*PI()+ATAN((ROW('Массив с заданной глубиной'!AE48)-$BE$7)/(COLUMN('Массив с заданной глубиной'!AE48)-$BE$6)),2*PI()),"")</f>
        <v/>
      </c>
      <c r="CM48" s="28" t="str">
        <f>IF(ISNUMBER('Массив с заданной глубиной'!AF48),MOD(IF((COLUMN('Массив с заданной глубиной'!AF48)-$BE$6)&gt;0,1-$BD$4,IF((ROW('Массив с заданной глубиной'!AF48)-$BE$7)&lt;0,-$BD$4,2-$BD$4))*PI()+ATAN((ROW('Массив с заданной глубиной'!AF48)-$BE$7)/(COLUMN('Массив с заданной глубиной'!AF48)-$BE$6)),2*PI()),"")</f>
        <v/>
      </c>
      <c r="CN48" s="28" t="str">
        <f>IF(ISNUMBER('Массив с заданной глубиной'!AG48),MOD(IF((COLUMN('Массив с заданной глубиной'!AG48)-$BE$6)&gt;0,1-$BD$4,IF((ROW('Массив с заданной глубиной'!AG48)-$BE$7)&lt;0,-$BD$4,2-$BD$4))*PI()+ATAN((ROW('Массив с заданной глубиной'!AG48)-$BE$7)/(COLUMN('Массив с заданной глубиной'!AG48)-$BE$6)),2*PI()),"")</f>
        <v/>
      </c>
      <c r="CO48" s="28" t="str">
        <f>IF(ISNUMBER('Массив с заданной глубиной'!AH48),MOD(IF((COLUMN('Массив с заданной глубиной'!AH48)-$BE$6)&gt;0,1-$BD$4,IF((ROW('Массив с заданной глубиной'!AH48)-$BE$7)&lt;0,-$BD$4,2-$BD$4))*PI()+ATAN((ROW('Массив с заданной глубиной'!AH48)-$BE$7)/(COLUMN('Массив с заданной глубиной'!AH48)-$BE$6)),2*PI()),"")</f>
        <v/>
      </c>
      <c r="CP48" s="28" t="str">
        <f>IF(ISNUMBER('Массив с заданной глубиной'!AI48),MOD(IF((COLUMN('Массив с заданной глубиной'!AI48)-$BE$6)&gt;0,1-$BD$4,IF((ROW('Массив с заданной глубиной'!AI48)-$BE$7)&lt;0,-$BD$4,2-$BD$4))*PI()+ATAN((ROW('Массив с заданной глубиной'!AI48)-$BE$7)/(COLUMN('Массив с заданной глубиной'!AI48)-$BE$6)),2*PI()),"")</f>
        <v/>
      </c>
      <c r="CQ48" s="28" t="str">
        <f>IF(ISNUMBER('Массив с заданной глубиной'!AJ48),MOD(IF((COLUMN('Массив с заданной глубиной'!AJ48)-$BE$6)&gt;0,1-$BD$4,IF((ROW('Массив с заданной глубиной'!AJ48)-$BE$7)&lt;0,-$BD$4,2-$BD$4))*PI()+ATAN((ROW('Массив с заданной глубиной'!AJ48)-$BE$7)/(COLUMN('Массив с заданной глубиной'!AJ48)-$BE$6)),2*PI()),"")</f>
        <v/>
      </c>
      <c r="CR48" s="28" t="str">
        <f>IF(ISNUMBER('Массив с заданной глубиной'!AK48),MOD(IF((COLUMN('Массив с заданной глубиной'!AK48)-$BE$6)&gt;0,1-$BD$4,IF((ROW('Массив с заданной глубиной'!AK48)-$BE$7)&lt;0,-$BD$4,2-$BD$4))*PI()+ATAN((ROW('Массив с заданной глубиной'!AK48)-$BE$7)/(COLUMN('Массив с заданной глубиной'!AK48)-$BE$6)),2*PI()),"")</f>
        <v/>
      </c>
      <c r="CS48" s="28" t="str">
        <f>IF(ISNUMBER('Массив с заданной глубиной'!AL48),MOD(IF((COLUMN('Массив с заданной глубиной'!AL48)-$BE$6)&gt;0,1-$BD$4,IF((ROW('Массив с заданной глубиной'!AL48)-$BE$7)&lt;0,-$BD$4,2-$BD$4))*PI()+ATAN((ROW('Массив с заданной глубиной'!AL48)-$BE$7)/(COLUMN('Массив с заданной глубиной'!AL48)-$BE$6)),2*PI()),"")</f>
        <v/>
      </c>
      <c r="CT48" s="28" t="str">
        <f>IF(ISNUMBER('Массив с заданной глубиной'!AM48),MOD(IF((COLUMN('Массив с заданной глубиной'!AM48)-$BE$6)&gt;0,1-$BD$4,IF((ROW('Массив с заданной глубиной'!AM48)-$BE$7)&lt;0,-$BD$4,2-$BD$4))*PI()+ATAN((ROW('Массив с заданной глубиной'!AM48)-$BE$7)/(COLUMN('Массив с заданной глубиной'!AM48)-$BE$6)),2*PI()),"")</f>
        <v/>
      </c>
      <c r="CU48" s="28" t="str">
        <f>IF(ISNUMBER('Массив с заданной глубиной'!AN48),MOD(IF((COLUMN('Массив с заданной глубиной'!AN48)-$BE$6)&gt;0,1-$BD$4,IF((ROW('Массив с заданной глубиной'!AN48)-$BE$7)&lt;0,-$BD$4,2-$BD$4))*PI()+ATAN((ROW('Массив с заданной глубиной'!AN48)-$BE$7)/(COLUMN('Массив с заданной глубиной'!AN48)-$BE$6)),2*PI()),"")</f>
        <v/>
      </c>
      <c r="CV48" s="28" t="str">
        <f>IF(ISNUMBER('Массив с заданной глубиной'!AO48),MOD(IF((COLUMN('Массив с заданной глубиной'!AO48)-$BE$6)&gt;0,1-$BD$4,IF((ROW('Массив с заданной глубиной'!AO48)-$BE$7)&lt;0,-$BD$4,2-$BD$4))*PI()+ATAN((ROW('Массив с заданной глубиной'!AO48)-$BE$7)/(COLUMN('Массив с заданной глубиной'!AO48)-$BE$6)),2*PI()),"")</f>
        <v/>
      </c>
      <c r="CW48" s="28" t="str">
        <f>IF(ISNUMBER('Массив с заданной глубиной'!AP48),MOD(IF((COLUMN('Массив с заданной глубиной'!AP48)-$BE$6)&gt;0,1-$BD$4,IF((ROW('Массив с заданной глубиной'!AP48)-$BE$7)&lt;0,-$BD$4,2-$BD$4))*PI()+ATAN((ROW('Массив с заданной глубиной'!AP48)-$BE$7)/(COLUMN('Массив с заданной глубиной'!AP48)-$BE$6)),2*PI()),"")</f>
        <v/>
      </c>
      <c r="CX48" s="28" t="str">
        <f>IF(ISNUMBER('Массив с заданной глубиной'!AQ48),MOD(IF((COLUMN('Массив с заданной глубиной'!AQ48)-$BE$6)&gt;0,1-$BD$4,IF((ROW('Массив с заданной глубиной'!AQ48)-$BE$7)&lt;0,-$BD$4,2-$BD$4))*PI()+ATAN((ROW('Массив с заданной глубиной'!AQ48)-$BE$7)/(COLUMN('Массив с заданной глубиной'!AQ48)-$BE$6)),2*PI()),"")</f>
        <v/>
      </c>
      <c r="CY48" s="28" t="str">
        <f>IF(ISNUMBER('Массив с заданной глубиной'!AR48),MOD(IF((COLUMN('Массив с заданной глубиной'!AR48)-$BE$6)&gt;0,1-$BD$4,IF((ROW('Массив с заданной глубиной'!AR48)-$BE$7)&lt;0,-$BD$4,2-$BD$4))*PI()+ATAN((ROW('Массив с заданной глубиной'!AR48)-$BE$7)/(COLUMN('Массив с заданной глубиной'!AR48)-$BE$6)),2*PI()),"")</f>
        <v/>
      </c>
      <c r="CZ48" s="28" t="str">
        <f>IF(ISNUMBER('Массив с заданной глубиной'!AS48),MOD(IF((COLUMN('Массив с заданной глубиной'!AS48)-$BE$6)&gt;0,1-$BD$4,IF((ROW('Массив с заданной глубиной'!AS48)-$BE$7)&lt;0,-$BD$4,2-$BD$4))*PI()+ATAN((ROW('Массив с заданной глубиной'!AS48)-$BE$7)/(COLUMN('Массив с заданной глубиной'!AS48)-$BE$6)),2*PI()),"")</f>
        <v/>
      </c>
      <c r="DA48" s="28" t="str">
        <f>IF(ISNUMBER('Массив с заданной глубиной'!AT48),MOD(IF((COLUMN('Массив с заданной глубиной'!AT48)-$BE$6)&gt;0,1-$BD$4,IF((ROW('Массив с заданной глубиной'!AT48)-$BE$7)&lt;0,-$BD$4,2-$BD$4))*PI()+ATAN((ROW('Массив с заданной глубиной'!AT48)-$BE$7)/(COLUMN('Массив с заданной глубиной'!AT48)-$BE$6)),2*PI()),"")</f>
        <v/>
      </c>
      <c r="DB48" s="28" t="str">
        <f>IF(ISNUMBER('Массив с заданной глубиной'!AU48),MOD(IF((COLUMN('Массив с заданной глубиной'!AU48)-$BE$6)&gt;0,1-$BD$4,IF((ROW('Массив с заданной глубиной'!AU48)-$BE$7)&lt;0,-$BD$4,2-$BD$4))*PI()+ATAN((ROW('Массив с заданной глубиной'!AU48)-$BE$7)/(COLUMN('Массив с заданной глубиной'!AU48)-$BE$6)),2*PI()),"")</f>
        <v/>
      </c>
      <c r="DC48" s="28" t="str">
        <f>IF(ISNUMBER('Массив с заданной глубиной'!AV48),MOD(IF((COLUMN('Массив с заданной глубиной'!AV48)-$BE$6)&gt;0,1-$BD$4,IF((ROW('Массив с заданной глубиной'!AV48)-$BE$7)&lt;0,-$BD$4,2-$BD$4))*PI()+ATAN((ROW('Массив с заданной глубиной'!AV48)-$BE$7)/(COLUMN('Массив с заданной глубиной'!AV48)-$BE$6)),2*PI()),"")</f>
        <v/>
      </c>
      <c r="DD48" s="28" t="str">
        <f>IF(ISNUMBER('Массив с заданной глубиной'!AW48),MOD(IF((COLUMN('Массив с заданной глубиной'!AW48)-$BE$6)&gt;0,1-$BD$4,IF((ROW('Массив с заданной глубиной'!AW48)-$BE$7)&lt;0,-$BD$4,2-$BD$4))*PI()+ATAN((ROW('Массив с заданной глубиной'!AW48)-$BE$7)/(COLUMN('Массив с заданной глубиной'!AW48)-$BE$6)),2*PI()),"")</f>
        <v/>
      </c>
      <c r="DE48" s="28" t="str">
        <f>IF(ISNUMBER('Массив с заданной глубиной'!AX48),MOD(IF((COLUMN('Массив с заданной глубиной'!AX48)-$BE$6)&gt;0,1-$BD$4,IF((ROW('Массив с заданной глубиной'!AX48)-$BE$7)&lt;0,-$BD$4,2-$BD$4))*PI()+ATAN((ROW('Массив с заданной глубиной'!AX48)-$BE$7)/(COLUMN('Массив с заданной глубиной'!AX48)-$BE$6)),2*PI()),"")</f>
        <v/>
      </c>
      <c r="DF48" s="28" t="str">
        <f>IF(ISNUMBER('Массив с заданной глубиной'!AY48),MOD(IF((COLUMN('Массив с заданной глубиной'!AY48)-$BE$6)&gt;0,1-$BD$4,IF((ROW('Массив с заданной глубиной'!AY48)-$BE$7)&lt;0,-$BD$4,2-$BD$4))*PI()+ATAN((ROW('Массив с заданной глубиной'!AY48)-$BE$7)/(COLUMN('Массив с заданной глубиной'!AY48)-$BE$6)),2*PI()),"")</f>
        <v/>
      </c>
    </row>
    <row r="49" spans="2:110" ht="18" customHeight="1" thickBot="1" x14ac:dyDescent="0.3">
      <c r="B49" s="27" t="str">
        <f>IF('Массив с заданной глубиной'!B49=$BD$3,
RANK(BI49,$BI$2:$DF$51,1),"")</f>
        <v/>
      </c>
      <c r="C49" s="27" t="str">
        <f>IF('Массив с заданной глубиной'!C49=$BD$3,
RANK(BJ49,$BI$2:$DF$51,1),"")</f>
        <v/>
      </c>
      <c r="D49" s="27" t="str">
        <f>IF('Массив с заданной глубиной'!D49=$BD$3,
RANK(BK49,$BI$2:$DF$51,1),"")</f>
        <v/>
      </c>
      <c r="E49" s="27" t="str">
        <f>IF('Массив с заданной глубиной'!E49=$BD$3,
RANK(BL49,$BI$2:$DF$51,1),"")</f>
        <v/>
      </c>
      <c r="F49" s="27" t="str">
        <f>IF('Массив с заданной глубиной'!F49=$BD$3,
RANK(BM49,$BI$2:$DF$51,1),"")</f>
        <v/>
      </c>
      <c r="G49" s="27" t="str">
        <f>IF('Массив с заданной глубиной'!G49=$BD$3,
RANK(BN49,$BI$2:$DF$51,1),"")</f>
        <v/>
      </c>
      <c r="H49" s="27" t="str">
        <f>IF('Массив с заданной глубиной'!H49=$BD$3,
RANK(BO49,$BI$2:$DF$51,1),"")</f>
        <v/>
      </c>
      <c r="I49" s="27" t="str">
        <f>IF('Массив с заданной глубиной'!I49=$BD$3,
RANK(BP49,$BI$2:$DF$51,1),"")</f>
        <v/>
      </c>
      <c r="J49" s="27" t="str">
        <f>IF('Массив с заданной глубиной'!J49=$BD$3,
RANK(BQ49,$BI$2:$DF$51,1),"")</f>
        <v/>
      </c>
      <c r="K49" s="27" t="str">
        <f>IF('Массив с заданной глубиной'!K49=$BD$3,
RANK(BR49,$BI$2:$DF$51,1),"")</f>
        <v/>
      </c>
      <c r="L49" s="27" t="str">
        <f>IF('Массив с заданной глубиной'!L49=$BD$3,
RANK(BS49,$BI$2:$DF$51,1),"")</f>
        <v/>
      </c>
      <c r="M49" s="27" t="str">
        <f>IF('Массив с заданной глубиной'!M49=$BD$3,
RANK(BT49,$BI$2:$DF$51,1),"")</f>
        <v/>
      </c>
      <c r="N49" s="27" t="str">
        <f>IF('Массив с заданной глубиной'!N49=$BD$3,
RANK(BU49,$BI$2:$DF$51,1),"")</f>
        <v/>
      </c>
      <c r="O49" s="27" t="str">
        <f>IF('Массив с заданной глубиной'!O49=$BD$3,
RANK(BV49,$BI$2:$DF$51,1),"")</f>
        <v/>
      </c>
      <c r="P49" s="27" t="str">
        <f>IF('Массив с заданной глубиной'!P49=$BD$3,
RANK(BW49,$BI$2:$DF$51,1),"")</f>
        <v/>
      </c>
      <c r="Q49" s="27" t="str">
        <f>IF('Массив с заданной глубиной'!Q49=$BD$3,
RANK(BX49,$BI$2:$DF$51,1),"")</f>
        <v/>
      </c>
      <c r="R49" s="27" t="str">
        <f>IF('Массив с заданной глубиной'!R49=$BD$3,
RANK(BY49,$BI$2:$DF$51,1),"")</f>
        <v/>
      </c>
      <c r="S49" s="27" t="str">
        <f>IF('Массив с заданной глубиной'!S49=$BD$3,
RANK(BZ49,$BI$2:$DF$51,1),"")</f>
        <v/>
      </c>
      <c r="T49" s="27" t="str">
        <f>IF('Массив с заданной глубиной'!T49=$BD$3,
RANK(CA49,$BI$2:$DF$51,1),"")</f>
        <v/>
      </c>
      <c r="U49" s="27" t="str">
        <f>IF('Массив с заданной глубиной'!U49=$BD$3,
RANK(CB49,$BI$2:$DF$51,1),"")</f>
        <v/>
      </c>
      <c r="V49" s="27" t="str">
        <f>IF('Массив с заданной глубиной'!V49=$BD$3,
RANK(CC49,$BI$2:$DF$51,1),"")</f>
        <v/>
      </c>
      <c r="W49" s="27" t="str">
        <f>IF('Массив с заданной глубиной'!W49=$BD$3,
RANK(CD49,$BI$2:$DF$51,1),"")</f>
        <v/>
      </c>
      <c r="X49" s="27" t="str">
        <f>IF('Массив с заданной глубиной'!X49=$BD$3,
RANK(CE49,$BI$2:$DF$51,1),"")</f>
        <v/>
      </c>
      <c r="Y49" s="27" t="str">
        <f>IF('Массив с заданной глубиной'!Y49=$BD$3,
RANK(CF49,$BI$2:$DF$51,1),"")</f>
        <v/>
      </c>
      <c r="Z49" s="27" t="str">
        <f>IF('Массив с заданной глубиной'!Z49=$BD$3,
RANK(CG49,$BI$2:$DF$51,1),"")</f>
        <v/>
      </c>
      <c r="AA49" s="27" t="str">
        <f>IF('Массив с заданной глубиной'!AA49=$BD$3,
RANK(CH49,$BI$2:$DF$51,1),"")</f>
        <v/>
      </c>
      <c r="AB49" s="27" t="str">
        <f>IF('Массив с заданной глубиной'!AB49=$BD$3,
RANK(CI49,$BI$2:$DF$51,1),"")</f>
        <v/>
      </c>
      <c r="AC49" s="27" t="str">
        <f>IF('Массив с заданной глубиной'!AC49=$BD$3,
RANK(CJ49,$BI$2:$DF$51,1),"")</f>
        <v/>
      </c>
      <c r="AD49" s="27" t="str">
        <f>IF('Массив с заданной глубиной'!AD49=$BD$3,
RANK(CK49,$BI$2:$DF$51,1),"")</f>
        <v/>
      </c>
      <c r="AE49" s="27" t="str">
        <f>IF('Массив с заданной глубиной'!AE49=$BD$3,
RANK(CL49,$BI$2:$DF$51,1),"")</f>
        <v/>
      </c>
      <c r="AF49" s="27" t="str">
        <f>IF('Массив с заданной глубиной'!AF49=$BD$3,
RANK(CM49,$BI$2:$DF$51,1),"")</f>
        <v/>
      </c>
      <c r="AG49" s="27" t="str">
        <f>IF('Массив с заданной глубиной'!AG49=$BD$3,
RANK(CN49,$BI$2:$DF$51,1),"")</f>
        <v/>
      </c>
      <c r="AH49" s="27" t="str">
        <f>IF('Массив с заданной глубиной'!AH49=$BD$3,
RANK(CO49,$BI$2:$DF$51,1),"")</f>
        <v/>
      </c>
      <c r="AI49" s="27" t="str">
        <f>IF('Массив с заданной глубиной'!AI49=$BD$3,
RANK(CP49,$BI$2:$DF$51,1),"")</f>
        <v/>
      </c>
      <c r="AJ49" s="27" t="str">
        <f>IF('Массив с заданной глубиной'!AJ49=$BD$3,
RANK(CQ49,$BI$2:$DF$51,1),"")</f>
        <v/>
      </c>
      <c r="AK49" s="27" t="str">
        <f>IF('Массив с заданной глубиной'!AK49=$BD$3,
RANK(CR49,$BI$2:$DF$51,1),"")</f>
        <v/>
      </c>
      <c r="AL49" s="27" t="str">
        <f>IF('Массив с заданной глубиной'!AL49=$BD$3,
RANK(CS49,$BI$2:$DF$51,1),"")</f>
        <v/>
      </c>
      <c r="AM49" s="27" t="str">
        <f>IF('Массив с заданной глубиной'!AM49=$BD$3,
RANK(CT49,$BI$2:$DF$51,1),"")</f>
        <v/>
      </c>
      <c r="AN49" s="27" t="str">
        <f>IF('Массив с заданной глубиной'!AN49=$BD$3,
RANK(CU49,$BI$2:$DF$51,1),"")</f>
        <v/>
      </c>
      <c r="AO49" s="27" t="str">
        <f>IF('Массив с заданной глубиной'!AO49=$BD$3,
RANK(CV49,$BI$2:$DF$51,1),"")</f>
        <v/>
      </c>
      <c r="AP49" s="27" t="str">
        <f>IF('Массив с заданной глубиной'!AP49=$BD$3,
RANK(CW49,$BI$2:$DF$51,1),"")</f>
        <v/>
      </c>
      <c r="AQ49" s="27" t="str">
        <f>IF('Массив с заданной глубиной'!AQ49=$BD$3,
RANK(CX49,$BI$2:$DF$51,1),"")</f>
        <v/>
      </c>
      <c r="AR49" s="27" t="str">
        <f>IF('Массив с заданной глубиной'!AR49=$BD$3,
RANK(CY49,$BI$2:$DF$51,1),"")</f>
        <v/>
      </c>
      <c r="AS49" s="27" t="str">
        <f>IF('Массив с заданной глубиной'!AS49=$BD$3,
RANK(CZ49,$BI$2:$DF$51,1),"")</f>
        <v/>
      </c>
      <c r="AT49" s="27" t="str">
        <f>IF('Массив с заданной глубиной'!AT49=$BD$3,
RANK(DA49,$BI$2:$DF$51,1),"")</f>
        <v/>
      </c>
      <c r="AU49" s="27" t="str">
        <f>IF('Массив с заданной глубиной'!AU49=$BD$3,
RANK(DB49,$BI$2:$DF$51,1),"")</f>
        <v/>
      </c>
      <c r="AV49" s="27" t="str">
        <f>IF('Массив с заданной глубиной'!AV49=$BD$3,
RANK(DC49,$BI$2:$DF$51,1),"")</f>
        <v/>
      </c>
      <c r="AW49" s="27" t="str">
        <f>IF('Массив с заданной глубиной'!AW49=$BD$3,
RANK(DD49,$BI$2:$DF$51,1),"")</f>
        <v/>
      </c>
      <c r="AX49" s="27" t="str">
        <f>IF('Массив с заданной глубиной'!AX49=$BD$3,
RANK(DE49,$BI$2:$DF$51,1),"")</f>
        <v/>
      </c>
      <c r="AY49" s="27" t="str">
        <f>IF('Массив с заданной глубиной'!AY49=$BD$3,
RANK(DF49,$BI$2:$DF$51,1),"")</f>
        <v/>
      </c>
      <c r="BC49" s="26">
        <v>0.37</v>
      </c>
      <c r="BI49" s="28" t="str">
        <f>IF(ISNUMBER('Массив с заданной глубиной'!B49),MOD(IF((COLUMN('Массив с заданной глубиной'!B49)-$BE$6)&gt;0,1-$BD$4,IF((ROW('Массив с заданной глубиной'!B49)-$BE$7)&lt;0,-$BD$4,2-$BD$4))*PI()+ATAN((ROW('Массив с заданной глубиной'!B49)-$BE$7)/(COLUMN('Массив с заданной глубиной'!B49)-$BE$6)),2*PI()),"")</f>
        <v/>
      </c>
      <c r="BJ49" s="28" t="str">
        <f>IF(ISNUMBER('Массив с заданной глубиной'!C49),MOD(IF((COLUMN('Массив с заданной глубиной'!C49)-$BE$6)&gt;0,1-$BD$4,IF((ROW('Массив с заданной глубиной'!C49)-$BE$7)&lt;0,-$BD$4,2-$BD$4))*PI()+ATAN((ROW('Массив с заданной глубиной'!C49)-$BE$7)/(COLUMN('Массив с заданной глубиной'!C49)-$BE$6)),2*PI()),"")</f>
        <v/>
      </c>
      <c r="BK49" s="28" t="str">
        <f>IF(ISNUMBER('Массив с заданной глубиной'!D49),MOD(IF((COLUMN('Массив с заданной глубиной'!D49)-$BE$6)&gt;0,1-$BD$4,IF((ROW('Массив с заданной глубиной'!D49)-$BE$7)&lt;0,-$BD$4,2-$BD$4))*PI()+ATAN((ROW('Массив с заданной глубиной'!D49)-$BE$7)/(COLUMN('Массив с заданной глубиной'!D49)-$BE$6)),2*PI()),"")</f>
        <v/>
      </c>
      <c r="BL49" s="28" t="str">
        <f>IF(ISNUMBER('Массив с заданной глубиной'!E49),MOD(IF((COLUMN('Массив с заданной глубиной'!E49)-$BE$6)&gt;0,1-$BD$4,IF((ROW('Массив с заданной глубиной'!E49)-$BE$7)&lt;0,-$BD$4,2-$BD$4))*PI()+ATAN((ROW('Массив с заданной глубиной'!E49)-$BE$7)/(COLUMN('Массив с заданной глубиной'!E49)-$BE$6)),2*PI()),"")</f>
        <v/>
      </c>
      <c r="BM49" s="28" t="str">
        <f>IF(ISNUMBER('Массив с заданной глубиной'!F49),MOD(IF((COLUMN('Массив с заданной глубиной'!F49)-$BE$6)&gt;0,1-$BD$4,IF((ROW('Массив с заданной глубиной'!F49)-$BE$7)&lt;0,-$BD$4,2-$BD$4))*PI()+ATAN((ROW('Массив с заданной глубиной'!F49)-$BE$7)/(COLUMN('Массив с заданной глубиной'!F49)-$BE$6)),2*PI()),"")</f>
        <v/>
      </c>
      <c r="BN49" s="28" t="str">
        <f>IF(ISNUMBER('Массив с заданной глубиной'!G49),MOD(IF((COLUMN('Массив с заданной глубиной'!G49)-$BE$6)&gt;0,1-$BD$4,IF((ROW('Массив с заданной глубиной'!G49)-$BE$7)&lt;0,-$BD$4,2-$BD$4))*PI()+ATAN((ROW('Массив с заданной глубиной'!G49)-$BE$7)/(COLUMN('Массив с заданной глубиной'!G49)-$BE$6)),2*PI()),"")</f>
        <v/>
      </c>
      <c r="BO49" s="28" t="str">
        <f>IF(ISNUMBER('Массив с заданной глубиной'!H49),MOD(IF((COLUMN('Массив с заданной глубиной'!H49)-$BE$6)&gt;0,1-$BD$4,IF((ROW('Массив с заданной глубиной'!H49)-$BE$7)&lt;0,-$BD$4,2-$BD$4))*PI()+ATAN((ROW('Массив с заданной глубиной'!H49)-$BE$7)/(COLUMN('Массив с заданной глубиной'!H49)-$BE$6)),2*PI()),"")</f>
        <v/>
      </c>
      <c r="BP49" s="28" t="str">
        <f>IF(ISNUMBER('Массив с заданной глубиной'!I49),MOD(IF((COLUMN('Массив с заданной глубиной'!I49)-$BE$6)&gt;0,1-$BD$4,IF((ROW('Массив с заданной глубиной'!I49)-$BE$7)&lt;0,-$BD$4,2-$BD$4))*PI()+ATAN((ROW('Массив с заданной глубиной'!I49)-$BE$7)/(COLUMN('Массив с заданной глубиной'!I49)-$BE$6)),2*PI()),"")</f>
        <v/>
      </c>
      <c r="BQ49" s="28" t="str">
        <f>IF(ISNUMBER('Массив с заданной глубиной'!J49),MOD(IF((COLUMN('Массив с заданной глубиной'!J49)-$BE$6)&gt;0,1-$BD$4,IF((ROW('Массив с заданной глубиной'!J49)-$BE$7)&lt;0,-$BD$4,2-$BD$4))*PI()+ATAN((ROW('Массив с заданной глубиной'!J49)-$BE$7)/(COLUMN('Массив с заданной глубиной'!J49)-$BE$6)),2*PI()),"")</f>
        <v/>
      </c>
      <c r="BR49" s="28" t="str">
        <f>IF(ISNUMBER('Массив с заданной глубиной'!K49),MOD(IF((COLUMN('Массив с заданной глубиной'!K49)-$BE$6)&gt;0,1-$BD$4,IF((ROW('Массив с заданной глубиной'!K49)-$BE$7)&lt;0,-$BD$4,2-$BD$4))*PI()+ATAN((ROW('Массив с заданной глубиной'!K49)-$BE$7)/(COLUMN('Массив с заданной глубиной'!K49)-$BE$6)),2*PI()),"")</f>
        <v/>
      </c>
      <c r="BS49" s="28" t="str">
        <f>IF(ISNUMBER('Массив с заданной глубиной'!L49),MOD(IF((COLUMN('Массив с заданной глубиной'!L49)-$BE$6)&gt;0,1-$BD$4,IF((ROW('Массив с заданной глубиной'!L49)-$BE$7)&lt;0,-$BD$4,2-$BD$4))*PI()+ATAN((ROW('Массив с заданной глубиной'!L49)-$BE$7)/(COLUMN('Массив с заданной глубиной'!L49)-$BE$6)),2*PI()),"")</f>
        <v/>
      </c>
      <c r="BT49" s="28" t="str">
        <f>IF(ISNUMBER('Массив с заданной глубиной'!M49),MOD(IF((COLUMN('Массив с заданной глубиной'!M49)-$BE$6)&gt;0,1-$BD$4,IF((ROW('Массив с заданной глубиной'!M49)-$BE$7)&lt;0,-$BD$4,2-$BD$4))*PI()+ATAN((ROW('Массив с заданной глубиной'!M49)-$BE$7)/(COLUMN('Массив с заданной глубиной'!M49)-$BE$6)),2*PI()),"")</f>
        <v/>
      </c>
      <c r="BU49" s="28" t="str">
        <f>IF(ISNUMBER('Массив с заданной глубиной'!N49),MOD(IF((COLUMN('Массив с заданной глубиной'!N49)-$BE$6)&gt;0,1-$BD$4,IF((ROW('Массив с заданной глубиной'!N49)-$BE$7)&lt;0,-$BD$4,2-$BD$4))*PI()+ATAN((ROW('Массив с заданной глубиной'!N49)-$BE$7)/(COLUMN('Массив с заданной глубиной'!N49)-$BE$6)),2*PI()),"")</f>
        <v/>
      </c>
      <c r="BV49" s="28" t="str">
        <f>IF(ISNUMBER('Массив с заданной глубиной'!O49),MOD(IF((COLUMN('Массив с заданной глубиной'!O49)-$BE$6)&gt;0,1-$BD$4,IF((ROW('Массив с заданной глубиной'!O49)-$BE$7)&lt;0,-$BD$4,2-$BD$4))*PI()+ATAN((ROW('Массив с заданной глубиной'!O49)-$BE$7)/(COLUMN('Массив с заданной глубиной'!O49)-$BE$6)),2*PI()),"")</f>
        <v/>
      </c>
      <c r="BW49" s="28" t="str">
        <f>IF(ISNUMBER('Массив с заданной глубиной'!P49),MOD(IF((COLUMN('Массив с заданной глубиной'!P49)-$BE$6)&gt;0,1-$BD$4,IF((ROW('Массив с заданной глубиной'!P49)-$BE$7)&lt;0,-$BD$4,2-$BD$4))*PI()+ATAN((ROW('Массив с заданной глубиной'!P49)-$BE$7)/(COLUMN('Массив с заданной глубиной'!P49)-$BE$6)),2*PI()),"")</f>
        <v/>
      </c>
      <c r="BX49" s="28" t="str">
        <f>IF(ISNUMBER('Массив с заданной глубиной'!Q49),MOD(IF((COLUMN('Массив с заданной глубиной'!Q49)-$BE$6)&gt;0,1-$BD$4,IF((ROW('Массив с заданной глубиной'!Q49)-$BE$7)&lt;0,-$BD$4,2-$BD$4))*PI()+ATAN((ROW('Массив с заданной глубиной'!Q49)-$BE$7)/(COLUMN('Массив с заданной глубиной'!Q49)-$BE$6)),2*PI()),"")</f>
        <v/>
      </c>
      <c r="BY49" s="28" t="str">
        <f>IF(ISNUMBER('Массив с заданной глубиной'!R49),MOD(IF((COLUMN('Массив с заданной глубиной'!R49)-$BE$6)&gt;0,1-$BD$4,IF((ROW('Массив с заданной глубиной'!R49)-$BE$7)&lt;0,-$BD$4,2-$BD$4))*PI()+ATAN((ROW('Массив с заданной глубиной'!R49)-$BE$7)/(COLUMN('Массив с заданной глубиной'!R49)-$BE$6)),2*PI()),"")</f>
        <v/>
      </c>
      <c r="BZ49" s="28" t="str">
        <f>IF(ISNUMBER('Массив с заданной глубиной'!S49),MOD(IF((COLUMN('Массив с заданной глубиной'!S49)-$BE$6)&gt;0,1-$BD$4,IF((ROW('Массив с заданной глубиной'!S49)-$BE$7)&lt;0,-$BD$4,2-$BD$4))*PI()+ATAN((ROW('Массив с заданной глубиной'!S49)-$BE$7)/(COLUMN('Массив с заданной глубиной'!S49)-$BE$6)),2*PI()),"")</f>
        <v/>
      </c>
      <c r="CA49" s="28" t="str">
        <f>IF(ISNUMBER('Массив с заданной глубиной'!T49),MOD(IF((COLUMN('Массив с заданной глубиной'!T49)-$BE$6)&gt;0,1-$BD$4,IF((ROW('Массив с заданной глубиной'!T49)-$BE$7)&lt;0,-$BD$4,2-$BD$4))*PI()+ATAN((ROW('Массив с заданной глубиной'!T49)-$BE$7)/(COLUMN('Массив с заданной глубиной'!T49)-$BE$6)),2*PI()),"")</f>
        <v/>
      </c>
      <c r="CB49" s="28" t="str">
        <f>IF(ISNUMBER('Массив с заданной глубиной'!U49),MOD(IF((COLUMN('Массив с заданной глубиной'!U49)-$BE$6)&gt;0,1-$BD$4,IF((ROW('Массив с заданной глубиной'!U49)-$BE$7)&lt;0,-$BD$4,2-$BD$4))*PI()+ATAN((ROW('Массив с заданной глубиной'!U49)-$BE$7)/(COLUMN('Массив с заданной глубиной'!U49)-$BE$6)),2*PI()),"")</f>
        <v/>
      </c>
      <c r="CC49" s="28" t="str">
        <f>IF(ISNUMBER('Массив с заданной глубиной'!V49),MOD(IF((COLUMN('Массив с заданной глубиной'!V49)-$BE$6)&gt;0,1-$BD$4,IF((ROW('Массив с заданной глубиной'!V49)-$BE$7)&lt;0,-$BD$4,2-$BD$4))*PI()+ATAN((ROW('Массив с заданной глубиной'!V49)-$BE$7)/(COLUMN('Массив с заданной глубиной'!V49)-$BE$6)),2*PI()),"")</f>
        <v/>
      </c>
      <c r="CD49" s="28" t="str">
        <f>IF(ISNUMBER('Массив с заданной глубиной'!W49),MOD(IF((COLUMN('Массив с заданной глубиной'!W49)-$BE$6)&gt;0,1-$BD$4,IF((ROW('Массив с заданной глубиной'!W49)-$BE$7)&lt;0,-$BD$4,2-$BD$4))*PI()+ATAN((ROW('Массив с заданной глубиной'!W49)-$BE$7)/(COLUMN('Массив с заданной глубиной'!W49)-$BE$6)),2*PI()),"")</f>
        <v/>
      </c>
      <c r="CE49" s="28" t="str">
        <f>IF(ISNUMBER('Массив с заданной глубиной'!X49),MOD(IF((COLUMN('Массив с заданной глубиной'!X49)-$BE$6)&gt;0,1-$BD$4,IF((ROW('Массив с заданной глубиной'!X49)-$BE$7)&lt;0,-$BD$4,2-$BD$4))*PI()+ATAN((ROW('Массив с заданной глубиной'!X49)-$BE$7)/(COLUMN('Массив с заданной глубиной'!X49)-$BE$6)),2*PI()),"")</f>
        <v/>
      </c>
      <c r="CF49" s="28" t="str">
        <f>IF(ISNUMBER('Массив с заданной глубиной'!Y49),MOD(IF((COLUMN('Массив с заданной глубиной'!Y49)-$BE$6)&gt;0,1-$BD$4,IF((ROW('Массив с заданной глубиной'!Y49)-$BE$7)&lt;0,-$BD$4,2-$BD$4))*PI()+ATAN((ROW('Массив с заданной глубиной'!Y49)-$BE$7)/(COLUMN('Массив с заданной глубиной'!Y49)-$BE$6)),2*PI()),"")</f>
        <v/>
      </c>
      <c r="CG49" s="28" t="str">
        <f>IF(ISNUMBER('Массив с заданной глубиной'!Z49),MOD(IF((COLUMN('Массив с заданной глубиной'!Z49)-$BE$6)&gt;0,1-$BD$4,IF((ROW('Массив с заданной глубиной'!Z49)-$BE$7)&lt;0,-$BD$4,2-$BD$4))*PI()+ATAN((ROW('Массив с заданной глубиной'!Z49)-$BE$7)/(COLUMN('Массив с заданной глубиной'!Z49)-$BE$6)),2*PI()),"")</f>
        <v/>
      </c>
      <c r="CH49" s="28" t="str">
        <f>IF(ISNUMBER('Массив с заданной глубиной'!AA49),MOD(IF((COLUMN('Массив с заданной глубиной'!AA49)-$BE$6)&gt;0,1-$BD$4,IF((ROW('Массив с заданной глубиной'!AA49)-$BE$7)&lt;0,-$BD$4,2-$BD$4))*PI()+ATAN((ROW('Массив с заданной глубиной'!AA49)-$BE$7)/(COLUMN('Массив с заданной глубиной'!AA49)-$BE$6)),2*PI()),"")</f>
        <v/>
      </c>
      <c r="CI49" s="28" t="str">
        <f>IF(ISNUMBER('Массив с заданной глубиной'!AB49),MOD(IF((COLUMN('Массив с заданной глубиной'!AB49)-$BE$6)&gt;0,1-$BD$4,IF((ROW('Массив с заданной глубиной'!AB49)-$BE$7)&lt;0,-$BD$4,2-$BD$4))*PI()+ATAN((ROW('Массив с заданной глубиной'!AB49)-$BE$7)/(COLUMN('Массив с заданной глубиной'!AB49)-$BE$6)),2*PI()),"")</f>
        <v/>
      </c>
      <c r="CJ49" s="28" t="str">
        <f>IF(ISNUMBER('Массив с заданной глубиной'!AC49),MOD(IF((COLUMN('Массив с заданной глубиной'!AC49)-$BE$6)&gt;0,1-$BD$4,IF((ROW('Массив с заданной глубиной'!AC49)-$BE$7)&lt;0,-$BD$4,2-$BD$4))*PI()+ATAN((ROW('Массив с заданной глубиной'!AC49)-$BE$7)/(COLUMN('Массив с заданной глубиной'!AC49)-$BE$6)),2*PI()),"")</f>
        <v/>
      </c>
      <c r="CK49" s="28" t="str">
        <f>IF(ISNUMBER('Массив с заданной глубиной'!AD49),MOD(IF((COLUMN('Массив с заданной глубиной'!AD49)-$BE$6)&gt;0,1-$BD$4,IF((ROW('Массив с заданной глубиной'!AD49)-$BE$7)&lt;0,-$BD$4,2-$BD$4))*PI()+ATAN((ROW('Массив с заданной глубиной'!AD49)-$BE$7)/(COLUMN('Массив с заданной глубиной'!AD49)-$BE$6)),2*PI()),"")</f>
        <v/>
      </c>
      <c r="CL49" s="28" t="str">
        <f>IF(ISNUMBER('Массив с заданной глубиной'!AE49),MOD(IF((COLUMN('Массив с заданной глубиной'!AE49)-$BE$6)&gt;0,1-$BD$4,IF((ROW('Массив с заданной глубиной'!AE49)-$BE$7)&lt;0,-$BD$4,2-$BD$4))*PI()+ATAN((ROW('Массив с заданной глубиной'!AE49)-$BE$7)/(COLUMN('Массив с заданной глубиной'!AE49)-$BE$6)),2*PI()),"")</f>
        <v/>
      </c>
      <c r="CM49" s="28" t="str">
        <f>IF(ISNUMBER('Массив с заданной глубиной'!AF49),MOD(IF((COLUMN('Массив с заданной глубиной'!AF49)-$BE$6)&gt;0,1-$BD$4,IF((ROW('Массив с заданной глубиной'!AF49)-$BE$7)&lt;0,-$BD$4,2-$BD$4))*PI()+ATAN((ROW('Массив с заданной глубиной'!AF49)-$BE$7)/(COLUMN('Массив с заданной глубиной'!AF49)-$BE$6)),2*PI()),"")</f>
        <v/>
      </c>
      <c r="CN49" s="28" t="str">
        <f>IF(ISNUMBER('Массив с заданной глубиной'!AG49),MOD(IF((COLUMN('Массив с заданной глубиной'!AG49)-$BE$6)&gt;0,1-$BD$4,IF((ROW('Массив с заданной глубиной'!AG49)-$BE$7)&lt;0,-$BD$4,2-$BD$4))*PI()+ATAN((ROW('Массив с заданной глубиной'!AG49)-$BE$7)/(COLUMN('Массив с заданной глубиной'!AG49)-$BE$6)),2*PI()),"")</f>
        <v/>
      </c>
      <c r="CO49" s="28" t="str">
        <f>IF(ISNUMBER('Массив с заданной глубиной'!AH49),MOD(IF((COLUMN('Массив с заданной глубиной'!AH49)-$BE$6)&gt;0,1-$BD$4,IF((ROW('Массив с заданной глубиной'!AH49)-$BE$7)&lt;0,-$BD$4,2-$BD$4))*PI()+ATAN((ROW('Массив с заданной глубиной'!AH49)-$BE$7)/(COLUMN('Массив с заданной глубиной'!AH49)-$BE$6)),2*PI()),"")</f>
        <v/>
      </c>
      <c r="CP49" s="28" t="str">
        <f>IF(ISNUMBER('Массив с заданной глубиной'!AI49),MOD(IF((COLUMN('Массив с заданной глубиной'!AI49)-$BE$6)&gt;0,1-$BD$4,IF((ROW('Массив с заданной глубиной'!AI49)-$BE$7)&lt;0,-$BD$4,2-$BD$4))*PI()+ATAN((ROW('Массив с заданной глубиной'!AI49)-$BE$7)/(COLUMN('Массив с заданной глубиной'!AI49)-$BE$6)),2*PI()),"")</f>
        <v/>
      </c>
      <c r="CQ49" s="28" t="str">
        <f>IF(ISNUMBER('Массив с заданной глубиной'!AJ49),MOD(IF((COLUMN('Массив с заданной глубиной'!AJ49)-$BE$6)&gt;0,1-$BD$4,IF((ROW('Массив с заданной глубиной'!AJ49)-$BE$7)&lt;0,-$BD$4,2-$BD$4))*PI()+ATAN((ROW('Массив с заданной глубиной'!AJ49)-$BE$7)/(COLUMN('Массив с заданной глубиной'!AJ49)-$BE$6)),2*PI()),"")</f>
        <v/>
      </c>
      <c r="CR49" s="28" t="str">
        <f>IF(ISNUMBER('Массив с заданной глубиной'!AK49),MOD(IF((COLUMN('Массив с заданной глубиной'!AK49)-$BE$6)&gt;0,1-$BD$4,IF((ROW('Массив с заданной глубиной'!AK49)-$BE$7)&lt;0,-$BD$4,2-$BD$4))*PI()+ATAN((ROW('Массив с заданной глубиной'!AK49)-$BE$7)/(COLUMN('Массив с заданной глубиной'!AK49)-$BE$6)),2*PI()),"")</f>
        <v/>
      </c>
      <c r="CS49" s="28" t="str">
        <f>IF(ISNUMBER('Массив с заданной глубиной'!AL49),MOD(IF((COLUMN('Массив с заданной глубиной'!AL49)-$BE$6)&gt;0,1-$BD$4,IF((ROW('Массив с заданной глубиной'!AL49)-$BE$7)&lt;0,-$BD$4,2-$BD$4))*PI()+ATAN((ROW('Массив с заданной глубиной'!AL49)-$BE$7)/(COLUMN('Массив с заданной глубиной'!AL49)-$BE$6)),2*PI()),"")</f>
        <v/>
      </c>
      <c r="CT49" s="28" t="str">
        <f>IF(ISNUMBER('Массив с заданной глубиной'!AM49),MOD(IF((COLUMN('Массив с заданной глубиной'!AM49)-$BE$6)&gt;0,1-$BD$4,IF((ROW('Массив с заданной глубиной'!AM49)-$BE$7)&lt;0,-$BD$4,2-$BD$4))*PI()+ATAN((ROW('Массив с заданной глубиной'!AM49)-$BE$7)/(COLUMN('Массив с заданной глубиной'!AM49)-$BE$6)),2*PI()),"")</f>
        <v/>
      </c>
      <c r="CU49" s="28" t="str">
        <f>IF(ISNUMBER('Массив с заданной глубиной'!AN49),MOD(IF((COLUMN('Массив с заданной глубиной'!AN49)-$BE$6)&gt;0,1-$BD$4,IF((ROW('Массив с заданной глубиной'!AN49)-$BE$7)&lt;0,-$BD$4,2-$BD$4))*PI()+ATAN((ROW('Массив с заданной глубиной'!AN49)-$BE$7)/(COLUMN('Массив с заданной глубиной'!AN49)-$BE$6)),2*PI()),"")</f>
        <v/>
      </c>
      <c r="CV49" s="28" t="str">
        <f>IF(ISNUMBER('Массив с заданной глубиной'!AO49),MOD(IF((COLUMN('Массив с заданной глубиной'!AO49)-$BE$6)&gt;0,1-$BD$4,IF((ROW('Массив с заданной глубиной'!AO49)-$BE$7)&lt;0,-$BD$4,2-$BD$4))*PI()+ATAN((ROW('Массив с заданной глубиной'!AO49)-$BE$7)/(COLUMN('Массив с заданной глубиной'!AO49)-$BE$6)),2*PI()),"")</f>
        <v/>
      </c>
      <c r="CW49" s="28" t="str">
        <f>IF(ISNUMBER('Массив с заданной глубиной'!AP49),MOD(IF((COLUMN('Массив с заданной глубиной'!AP49)-$BE$6)&gt;0,1-$BD$4,IF((ROW('Массив с заданной глубиной'!AP49)-$BE$7)&lt;0,-$BD$4,2-$BD$4))*PI()+ATAN((ROW('Массив с заданной глубиной'!AP49)-$BE$7)/(COLUMN('Массив с заданной глубиной'!AP49)-$BE$6)),2*PI()),"")</f>
        <v/>
      </c>
      <c r="CX49" s="28" t="str">
        <f>IF(ISNUMBER('Массив с заданной глубиной'!AQ49),MOD(IF((COLUMN('Массив с заданной глубиной'!AQ49)-$BE$6)&gt;0,1-$BD$4,IF((ROW('Массив с заданной глубиной'!AQ49)-$BE$7)&lt;0,-$BD$4,2-$BD$4))*PI()+ATAN((ROW('Массив с заданной глубиной'!AQ49)-$BE$7)/(COLUMN('Массив с заданной глубиной'!AQ49)-$BE$6)),2*PI()),"")</f>
        <v/>
      </c>
      <c r="CY49" s="28" t="str">
        <f>IF(ISNUMBER('Массив с заданной глубиной'!AR49),MOD(IF((COLUMN('Массив с заданной глубиной'!AR49)-$BE$6)&gt;0,1-$BD$4,IF((ROW('Массив с заданной глубиной'!AR49)-$BE$7)&lt;0,-$BD$4,2-$BD$4))*PI()+ATAN((ROW('Массив с заданной глубиной'!AR49)-$BE$7)/(COLUMN('Массив с заданной глубиной'!AR49)-$BE$6)),2*PI()),"")</f>
        <v/>
      </c>
      <c r="CZ49" s="28" t="str">
        <f>IF(ISNUMBER('Массив с заданной глубиной'!AS49),MOD(IF((COLUMN('Массив с заданной глубиной'!AS49)-$BE$6)&gt;0,1-$BD$4,IF((ROW('Массив с заданной глубиной'!AS49)-$BE$7)&lt;0,-$BD$4,2-$BD$4))*PI()+ATAN((ROW('Массив с заданной глубиной'!AS49)-$BE$7)/(COLUMN('Массив с заданной глубиной'!AS49)-$BE$6)),2*PI()),"")</f>
        <v/>
      </c>
      <c r="DA49" s="28" t="str">
        <f>IF(ISNUMBER('Массив с заданной глубиной'!AT49),MOD(IF((COLUMN('Массив с заданной глубиной'!AT49)-$BE$6)&gt;0,1-$BD$4,IF((ROW('Массив с заданной глубиной'!AT49)-$BE$7)&lt;0,-$BD$4,2-$BD$4))*PI()+ATAN((ROW('Массив с заданной глубиной'!AT49)-$BE$7)/(COLUMN('Массив с заданной глубиной'!AT49)-$BE$6)),2*PI()),"")</f>
        <v/>
      </c>
      <c r="DB49" s="28" t="str">
        <f>IF(ISNUMBER('Массив с заданной глубиной'!AU49),MOD(IF((COLUMN('Массив с заданной глубиной'!AU49)-$BE$6)&gt;0,1-$BD$4,IF((ROW('Массив с заданной глубиной'!AU49)-$BE$7)&lt;0,-$BD$4,2-$BD$4))*PI()+ATAN((ROW('Массив с заданной глубиной'!AU49)-$BE$7)/(COLUMN('Массив с заданной глубиной'!AU49)-$BE$6)),2*PI()),"")</f>
        <v/>
      </c>
      <c r="DC49" s="28" t="str">
        <f>IF(ISNUMBER('Массив с заданной глубиной'!AV49),MOD(IF((COLUMN('Массив с заданной глубиной'!AV49)-$BE$6)&gt;0,1-$BD$4,IF((ROW('Массив с заданной глубиной'!AV49)-$BE$7)&lt;0,-$BD$4,2-$BD$4))*PI()+ATAN((ROW('Массив с заданной глубиной'!AV49)-$BE$7)/(COLUMN('Массив с заданной глубиной'!AV49)-$BE$6)),2*PI()),"")</f>
        <v/>
      </c>
      <c r="DD49" s="28" t="str">
        <f>IF(ISNUMBER('Массив с заданной глубиной'!AW49),MOD(IF((COLUMN('Массив с заданной глубиной'!AW49)-$BE$6)&gt;0,1-$BD$4,IF((ROW('Массив с заданной глубиной'!AW49)-$BE$7)&lt;0,-$BD$4,2-$BD$4))*PI()+ATAN((ROW('Массив с заданной глубиной'!AW49)-$BE$7)/(COLUMN('Массив с заданной глубиной'!AW49)-$BE$6)),2*PI()),"")</f>
        <v/>
      </c>
      <c r="DE49" s="28" t="str">
        <f>IF(ISNUMBER('Массив с заданной глубиной'!AX49),MOD(IF((COLUMN('Массив с заданной глубиной'!AX49)-$BE$6)&gt;0,1-$BD$4,IF((ROW('Массив с заданной глубиной'!AX49)-$BE$7)&lt;0,-$BD$4,2-$BD$4))*PI()+ATAN((ROW('Массив с заданной глубиной'!AX49)-$BE$7)/(COLUMN('Массив с заданной глубиной'!AX49)-$BE$6)),2*PI()),"")</f>
        <v/>
      </c>
      <c r="DF49" s="28" t="str">
        <f>IF(ISNUMBER('Массив с заданной глубиной'!AY49),MOD(IF((COLUMN('Массив с заданной глубиной'!AY49)-$BE$6)&gt;0,1-$BD$4,IF((ROW('Массив с заданной глубиной'!AY49)-$BE$7)&lt;0,-$BD$4,2-$BD$4))*PI()+ATAN((ROW('Массив с заданной глубиной'!AY49)-$BE$7)/(COLUMN('Массив с заданной глубиной'!AY49)-$BE$6)),2*PI()),"")</f>
        <v/>
      </c>
    </row>
    <row r="50" spans="2:110" ht="18" customHeight="1" thickBot="1" x14ac:dyDescent="0.3">
      <c r="B50" s="27" t="str">
        <f>IF('Массив с заданной глубиной'!B50=$BD$3,
RANK(BI50,$BI$2:$DF$51,1),"")</f>
        <v/>
      </c>
      <c r="C50" s="27" t="str">
        <f>IF('Массив с заданной глубиной'!C50=$BD$3,
RANK(BJ50,$BI$2:$DF$51,1),"")</f>
        <v/>
      </c>
      <c r="D50" s="27" t="str">
        <f>IF('Массив с заданной глубиной'!D50=$BD$3,
RANK(BK50,$BI$2:$DF$51,1),"")</f>
        <v/>
      </c>
      <c r="E50" s="27" t="str">
        <f>IF('Массив с заданной глубиной'!E50=$BD$3,
RANK(BL50,$BI$2:$DF$51,1),"")</f>
        <v/>
      </c>
      <c r="F50" s="27" t="str">
        <f>IF('Массив с заданной глубиной'!F50=$BD$3,
RANK(BM50,$BI$2:$DF$51,1),"")</f>
        <v/>
      </c>
      <c r="G50" s="27" t="str">
        <f>IF('Массив с заданной глубиной'!G50=$BD$3,
RANK(BN50,$BI$2:$DF$51,1),"")</f>
        <v/>
      </c>
      <c r="H50" s="27" t="str">
        <f>IF('Массив с заданной глубиной'!H50=$BD$3,
RANK(BO50,$BI$2:$DF$51,1),"")</f>
        <v/>
      </c>
      <c r="I50" s="27" t="str">
        <f>IF('Массив с заданной глубиной'!I50=$BD$3,
RANK(BP50,$BI$2:$DF$51,1),"")</f>
        <v/>
      </c>
      <c r="J50" s="27" t="str">
        <f>IF('Массив с заданной глубиной'!J50=$BD$3,
RANK(BQ50,$BI$2:$DF$51,1),"")</f>
        <v/>
      </c>
      <c r="K50" s="27" t="str">
        <f>IF('Массив с заданной глубиной'!K50=$BD$3,
RANK(BR50,$BI$2:$DF$51,1),"")</f>
        <v/>
      </c>
      <c r="L50" s="27" t="str">
        <f>IF('Массив с заданной глубиной'!L50=$BD$3,
RANK(BS50,$BI$2:$DF$51,1),"")</f>
        <v/>
      </c>
      <c r="M50" s="27" t="str">
        <f>IF('Массив с заданной глубиной'!M50=$BD$3,
RANK(BT50,$BI$2:$DF$51,1),"")</f>
        <v/>
      </c>
      <c r="N50" s="27" t="str">
        <f>IF('Массив с заданной глубиной'!N50=$BD$3,
RANK(BU50,$BI$2:$DF$51,1),"")</f>
        <v/>
      </c>
      <c r="O50" s="27" t="str">
        <f>IF('Массив с заданной глубиной'!O50=$BD$3,
RANK(BV50,$BI$2:$DF$51,1),"")</f>
        <v/>
      </c>
      <c r="P50" s="27" t="str">
        <f>IF('Массив с заданной глубиной'!P50=$BD$3,
RANK(BW50,$BI$2:$DF$51,1),"")</f>
        <v/>
      </c>
      <c r="Q50" s="27" t="str">
        <f>IF('Массив с заданной глубиной'!Q50=$BD$3,
RANK(BX50,$BI$2:$DF$51,1),"")</f>
        <v/>
      </c>
      <c r="R50" s="27" t="str">
        <f>IF('Массив с заданной глубиной'!R50=$BD$3,
RANK(BY50,$BI$2:$DF$51,1),"")</f>
        <v/>
      </c>
      <c r="S50" s="27" t="str">
        <f>IF('Массив с заданной глубиной'!S50=$BD$3,
RANK(BZ50,$BI$2:$DF$51,1),"")</f>
        <v/>
      </c>
      <c r="T50" s="27" t="str">
        <f>IF('Массив с заданной глубиной'!T50=$BD$3,
RANK(CA50,$BI$2:$DF$51,1),"")</f>
        <v/>
      </c>
      <c r="U50" s="27" t="str">
        <f>IF('Массив с заданной глубиной'!U50=$BD$3,
RANK(CB50,$BI$2:$DF$51,1),"")</f>
        <v/>
      </c>
      <c r="V50" s="27" t="str">
        <f>IF('Массив с заданной глубиной'!V50=$BD$3,
RANK(CC50,$BI$2:$DF$51,1),"")</f>
        <v/>
      </c>
      <c r="W50" s="27" t="str">
        <f>IF('Массив с заданной глубиной'!W50=$BD$3,
RANK(CD50,$BI$2:$DF$51,1),"")</f>
        <v/>
      </c>
      <c r="X50" s="27" t="str">
        <f>IF('Массив с заданной глубиной'!X50=$BD$3,
RANK(CE50,$BI$2:$DF$51,1),"")</f>
        <v/>
      </c>
      <c r="Y50" s="27" t="str">
        <f>IF('Массив с заданной глубиной'!Y50=$BD$3,
RANK(CF50,$BI$2:$DF$51,1),"")</f>
        <v/>
      </c>
      <c r="Z50" s="27" t="str">
        <f>IF('Массив с заданной глубиной'!Z50=$BD$3,
RANK(CG50,$BI$2:$DF$51,1),"")</f>
        <v/>
      </c>
      <c r="AA50" s="27" t="str">
        <f>IF('Массив с заданной глубиной'!AA50=$BD$3,
RANK(CH50,$BI$2:$DF$51,1),"")</f>
        <v/>
      </c>
      <c r="AB50" s="27" t="str">
        <f>IF('Массив с заданной глубиной'!AB50=$BD$3,
RANK(CI50,$BI$2:$DF$51,1),"")</f>
        <v/>
      </c>
      <c r="AC50" s="27" t="str">
        <f>IF('Массив с заданной глубиной'!AC50=$BD$3,
RANK(CJ50,$BI$2:$DF$51,1),"")</f>
        <v/>
      </c>
      <c r="AD50" s="27" t="str">
        <f>IF('Массив с заданной глубиной'!AD50=$BD$3,
RANK(CK50,$BI$2:$DF$51,1),"")</f>
        <v/>
      </c>
      <c r="AE50" s="27" t="str">
        <f>IF('Массив с заданной глубиной'!AE50=$BD$3,
RANK(CL50,$BI$2:$DF$51,1),"")</f>
        <v/>
      </c>
      <c r="AF50" s="27" t="str">
        <f>IF('Массив с заданной глубиной'!AF50=$BD$3,
RANK(CM50,$BI$2:$DF$51,1),"")</f>
        <v/>
      </c>
      <c r="AG50" s="27" t="str">
        <f>IF('Массив с заданной глубиной'!AG50=$BD$3,
RANK(CN50,$BI$2:$DF$51,1),"")</f>
        <v/>
      </c>
      <c r="AH50" s="27" t="str">
        <f>IF('Массив с заданной глубиной'!AH50=$BD$3,
RANK(CO50,$BI$2:$DF$51,1),"")</f>
        <v/>
      </c>
      <c r="AI50" s="27" t="str">
        <f>IF('Массив с заданной глубиной'!AI50=$BD$3,
RANK(CP50,$BI$2:$DF$51,1),"")</f>
        <v/>
      </c>
      <c r="AJ50" s="27" t="str">
        <f>IF('Массив с заданной глубиной'!AJ50=$BD$3,
RANK(CQ50,$BI$2:$DF$51,1),"")</f>
        <v/>
      </c>
      <c r="AK50" s="27" t="str">
        <f>IF('Массив с заданной глубиной'!AK50=$BD$3,
RANK(CR50,$BI$2:$DF$51,1),"")</f>
        <v/>
      </c>
      <c r="AL50" s="27" t="str">
        <f>IF('Массив с заданной глубиной'!AL50=$BD$3,
RANK(CS50,$BI$2:$DF$51,1),"")</f>
        <v/>
      </c>
      <c r="AM50" s="27" t="str">
        <f>IF('Массив с заданной глубиной'!AM50=$BD$3,
RANK(CT50,$BI$2:$DF$51,1),"")</f>
        <v/>
      </c>
      <c r="AN50" s="27" t="str">
        <f>IF('Массив с заданной глубиной'!AN50=$BD$3,
RANK(CU50,$BI$2:$DF$51,1),"")</f>
        <v/>
      </c>
      <c r="AO50" s="27" t="str">
        <f>IF('Массив с заданной глубиной'!AO50=$BD$3,
RANK(CV50,$BI$2:$DF$51,1),"")</f>
        <v/>
      </c>
      <c r="AP50" s="27" t="str">
        <f>IF('Массив с заданной глубиной'!AP50=$BD$3,
RANK(CW50,$BI$2:$DF$51,1),"")</f>
        <v/>
      </c>
      <c r="AQ50" s="27" t="str">
        <f>IF('Массив с заданной глубиной'!AQ50=$BD$3,
RANK(CX50,$BI$2:$DF$51,1),"")</f>
        <v/>
      </c>
      <c r="AR50" s="27" t="str">
        <f>IF('Массив с заданной глубиной'!AR50=$BD$3,
RANK(CY50,$BI$2:$DF$51,1),"")</f>
        <v/>
      </c>
      <c r="AS50" s="27" t="str">
        <f>IF('Массив с заданной глубиной'!AS50=$BD$3,
RANK(CZ50,$BI$2:$DF$51,1),"")</f>
        <v/>
      </c>
      <c r="AT50" s="27" t="str">
        <f>IF('Массив с заданной глубиной'!AT50=$BD$3,
RANK(DA50,$BI$2:$DF$51,1),"")</f>
        <v/>
      </c>
      <c r="AU50" s="27" t="str">
        <f>IF('Массив с заданной глубиной'!AU50=$BD$3,
RANK(DB50,$BI$2:$DF$51,1),"")</f>
        <v/>
      </c>
      <c r="AV50" s="27" t="str">
        <f>IF('Массив с заданной глубиной'!AV50=$BD$3,
RANK(DC50,$BI$2:$DF$51,1),"")</f>
        <v/>
      </c>
      <c r="AW50" s="27" t="str">
        <f>IF('Массив с заданной глубиной'!AW50=$BD$3,
RANK(DD50,$BI$2:$DF$51,1),"")</f>
        <v/>
      </c>
      <c r="AX50" s="27" t="str">
        <f>IF('Массив с заданной глубиной'!AX50=$BD$3,
RANK(DE50,$BI$2:$DF$51,1),"")</f>
        <v/>
      </c>
      <c r="AY50" s="27" t="str">
        <f>IF('Массив с заданной глубиной'!AY50=$BD$3,
RANK(DF50,$BI$2:$DF$51,1),"")</f>
        <v/>
      </c>
      <c r="BC50" s="26">
        <v>0.38</v>
      </c>
      <c r="BI50" s="28" t="str">
        <f>IF(ISNUMBER('Массив с заданной глубиной'!B50),MOD(IF((COLUMN('Массив с заданной глубиной'!B50)-$BE$6)&gt;0,1-$BD$4,IF((ROW('Массив с заданной глубиной'!B50)-$BE$7)&lt;0,-$BD$4,2-$BD$4))*PI()+ATAN((ROW('Массив с заданной глубиной'!B50)-$BE$7)/(COLUMN('Массив с заданной глубиной'!B50)-$BE$6)),2*PI()),"")</f>
        <v/>
      </c>
      <c r="BJ50" s="28" t="str">
        <f>IF(ISNUMBER('Массив с заданной глубиной'!C50),MOD(IF((COLUMN('Массив с заданной глубиной'!C50)-$BE$6)&gt;0,1-$BD$4,IF((ROW('Массив с заданной глубиной'!C50)-$BE$7)&lt;0,-$BD$4,2-$BD$4))*PI()+ATAN((ROW('Массив с заданной глубиной'!C50)-$BE$7)/(COLUMN('Массив с заданной глубиной'!C50)-$BE$6)),2*PI()),"")</f>
        <v/>
      </c>
      <c r="BK50" s="28" t="str">
        <f>IF(ISNUMBER('Массив с заданной глубиной'!D50),MOD(IF((COLUMN('Массив с заданной глубиной'!D50)-$BE$6)&gt;0,1-$BD$4,IF((ROW('Массив с заданной глубиной'!D50)-$BE$7)&lt;0,-$BD$4,2-$BD$4))*PI()+ATAN((ROW('Массив с заданной глубиной'!D50)-$BE$7)/(COLUMN('Массив с заданной глубиной'!D50)-$BE$6)),2*PI()),"")</f>
        <v/>
      </c>
      <c r="BL50" s="28" t="str">
        <f>IF(ISNUMBER('Массив с заданной глубиной'!E50),MOD(IF((COLUMN('Массив с заданной глубиной'!E50)-$BE$6)&gt;0,1-$BD$4,IF((ROW('Массив с заданной глубиной'!E50)-$BE$7)&lt;0,-$BD$4,2-$BD$4))*PI()+ATAN((ROW('Массив с заданной глубиной'!E50)-$BE$7)/(COLUMN('Массив с заданной глубиной'!E50)-$BE$6)),2*PI()),"")</f>
        <v/>
      </c>
      <c r="BM50" s="28" t="str">
        <f>IF(ISNUMBER('Массив с заданной глубиной'!F50),MOD(IF((COLUMN('Массив с заданной глубиной'!F50)-$BE$6)&gt;0,1-$BD$4,IF((ROW('Массив с заданной глубиной'!F50)-$BE$7)&lt;0,-$BD$4,2-$BD$4))*PI()+ATAN((ROW('Массив с заданной глубиной'!F50)-$BE$7)/(COLUMN('Массив с заданной глубиной'!F50)-$BE$6)),2*PI()),"")</f>
        <v/>
      </c>
      <c r="BN50" s="28" t="str">
        <f>IF(ISNUMBER('Массив с заданной глубиной'!G50),MOD(IF((COLUMN('Массив с заданной глубиной'!G50)-$BE$6)&gt;0,1-$BD$4,IF((ROW('Массив с заданной глубиной'!G50)-$BE$7)&lt;0,-$BD$4,2-$BD$4))*PI()+ATAN((ROW('Массив с заданной глубиной'!G50)-$BE$7)/(COLUMN('Массив с заданной глубиной'!G50)-$BE$6)),2*PI()),"")</f>
        <v/>
      </c>
      <c r="BO50" s="28" t="str">
        <f>IF(ISNUMBER('Массив с заданной глубиной'!H50),MOD(IF((COLUMN('Массив с заданной глубиной'!H50)-$BE$6)&gt;0,1-$BD$4,IF((ROW('Массив с заданной глубиной'!H50)-$BE$7)&lt;0,-$BD$4,2-$BD$4))*PI()+ATAN((ROW('Массив с заданной глубиной'!H50)-$BE$7)/(COLUMN('Массив с заданной глубиной'!H50)-$BE$6)),2*PI()),"")</f>
        <v/>
      </c>
      <c r="BP50" s="28" t="str">
        <f>IF(ISNUMBER('Массив с заданной глубиной'!I50),MOD(IF((COLUMN('Массив с заданной глубиной'!I50)-$BE$6)&gt;0,1-$BD$4,IF((ROW('Массив с заданной глубиной'!I50)-$BE$7)&lt;0,-$BD$4,2-$BD$4))*PI()+ATAN((ROW('Массив с заданной глубиной'!I50)-$BE$7)/(COLUMN('Массив с заданной глубиной'!I50)-$BE$6)),2*PI()),"")</f>
        <v/>
      </c>
      <c r="BQ50" s="28" t="str">
        <f>IF(ISNUMBER('Массив с заданной глубиной'!J50),MOD(IF((COLUMN('Массив с заданной глубиной'!J50)-$BE$6)&gt;0,1-$BD$4,IF((ROW('Массив с заданной глубиной'!J50)-$BE$7)&lt;0,-$BD$4,2-$BD$4))*PI()+ATAN((ROW('Массив с заданной глубиной'!J50)-$BE$7)/(COLUMN('Массив с заданной глубиной'!J50)-$BE$6)),2*PI()),"")</f>
        <v/>
      </c>
      <c r="BR50" s="28" t="str">
        <f>IF(ISNUMBER('Массив с заданной глубиной'!K50),MOD(IF((COLUMN('Массив с заданной глубиной'!K50)-$BE$6)&gt;0,1-$BD$4,IF((ROW('Массив с заданной глубиной'!K50)-$BE$7)&lt;0,-$BD$4,2-$BD$4))*PI()+ATAN((ROW('Массив с заданной глубиной'!K50)-$BE$7)/(COLUMN('Массив с заданной глубиной'!K50)-$BE$6)),2*PI()),"")</f>
        <v/>
      </c>
      <c r="BS50" s="28" t="str">
        <f>IF(ISNUMBER('Массив с заданной глубиной'!L50),MOD(IF((COLUMN('Массив с заданной глубиной'!L50)-$BE$6)&gt;0,1-$BD$4,IF((ROW('Массив с заданной глубиной'!L50)-$BE$7)&lt;0,-$BD$4,2-$BD$4))*PI()+ATAN((ROW('Массив с заданной глубиной'!L50)-$BE$7)/(COLUMN('Массив с заданной глубиной'!L50)-$BE$6)),2*PI()),"")</f>
        <v/>
      </c>
      <c r="BT50" s="28" t="str">
        <f>IF(ISNUMBER('Массив с заданной глубиной'!M50),MOD(IF((COLUMN('Массив с заданной глубиной'!M50)-$BE$6)&gt;0,1-$BD$4,IF((ROW('Массив с заданной глубиной'!M50)-$BE$7)&lt;0,-$BD$4,2-$BD$4))*PI()+ATAN((ROW('Массив с заданной глубиной'!M50)-$BE$7)/(COLUMN('Массив с заданной глубиной'!M50)-$BE$6)),2*PI()),"")</f>
        <v/>
      </c>
      <c r="BU50" s="28" t="str">
        <f>IF(ISNUMBER('Массив с заданной глубиной'!N50),MOD(IF((COLUMN('Массив с заданной глубиной'!N50)-$BE$6)&gt;0,1-$BD$4,IF((ROW('Массив с заданной глубиной'!N50)-$BE$7)&lt;0,-$BD$4,2-$BD$4))*PI()+ATAN((ROW('Массив с заданной глубиной'!N50)-$BE$7)/(COLUMN('Массив с заданной глубиной'!N50)-$BE$6)),2*PI()),"")</f>
        <v/>
      </c>
      <c r="BV50" s="28" t="str">
        <f>IF(ISNUMBER('Массив с заданной глубиной'!O50),MOD(IF((COLUMN('Массив с заданной глубиной'!O50)-$BE$6)&gt;0,1-$BD$4,IF((ROW('Массив с заданной глубиной'!O50)-$BE$7)&lt;0,-$BD$4,2-$BD$4))*PI()+ATAN((ROW('Массив с заданной глубиной'!O50)-$BE$7)/(COLUMN('Массив с заданной глубиной'!O50)-$BE$6)),2*PI()),"")</f>
        <v/>
      </c>
      <c r="BW50" s="28" t="str">
        <f>IF(ISNUMBER('Массив с заданной глубиной'!P50),MOD(IF((COLUMN('Массив с заданной глубиной'!P50)-$BE$6)&gt;0,1-$BD$4,IF((ROW('Массив с заданной глубиной'!P50)-$BE$7)&lt;0,-$BD$4,2-$BD$4))*PI()+ATAN((ROW('Массив с заданной глубиной'!P50)-$BE$7)/(COLUMN('Массив с заданной глубиной'!P50)-$BE$6)),2*PI()),"")</f>
        <v/>
      </c>
      <c r="BX50" s="28" t="str">
        <f>IF(ISNUMBER('Массив с заданной глубиной'!Q50),MOD(IF((COLUMN('Массив с заданной глубиной'!Q50)-$BE$6)&gt;0,1-$BD$4,IF((ROW('Массив с заданной глубиной'!Q50)-$BE$7)&lt;0,-$BD$4,2-$BD$4))*PI()+ATAN((ROW('Массив с заданной глубиной'!Q50)-$BE$7)/(COLUMN('Массив с заданной глубиной'!Q50)-$BE$6)),2*PI()),"")</f>
        <v/>
      </c>
      <c r="BY50" s="28" t="str">
        <f>IF(ISNUMBER('Массив с заданной глубиной'!R50),MOD(IF((COLUMN('Массив с заданной глубиной'!R50)-$BE$6)&gt;0,1-$BD$4,IF((ROW('Массив с заданной глубиной'!R50)-$BE$7)&lt;0,-$BD$4,2-$BD$4))*PI()+ATAN((ROW('Массив с заданной глубиной'!R50)-$BE$7)/(COLUMN('Массив с заданной глубиной'!R50)-$BE$6)),2*PI()),"")</f>
        <v/>
      </c>
      <c r="BZ50" s="28" t="str">
        <f>IF(ISNUMBER('Массив с заданной глубиной'!S50),MOD(IF((COLUMN('Массив с заданной глубиной'!S50)-$BE$6)&gt;0,1-$BD$4,IF((ROW('Массив с заданной глубиной'!S50)-$BE$7)&lt;0,-$BD$4,2-$BD$4))*PI()+ATAN((ROW('Массив с заданной глубиной'!S50)-$BE$7)/(COLUMN('Массив с заданной глубиной'!S50)-$BE$6)),2*PI()),"")</f>
        <v/>
      </c>
      <c r="CA50" s="28" t="str">
        <f>IF(ISNUMBER('Массив с заданной глубиной'!T50),MOD(IF((COLUMN('Массив с заданной глубиной'!T50)-$BE$6)&gt;0,1-$BD$4,IF((ROW('Массив с заданной глубиной'!T50)-$BE$7)&lt;0,-$BD$4,2-$BD$4))*PI()+ATAN((ROW('Массив с заданной глубиной'!T50)-$BE$7)/(COLUMN('Массив с заданной глубиной'!T50)-$BE$6)),2*PI()),"")</f>
        <v/>
      </c>
      <c r="CB50" s="28" t="str">
        <f>IF(ISNUMBER('Массив с заданной глубиной'!U50),MOD(IF((COLUMN('Массив с заданной глубиной'!U50)-$BE$6)&gt;0,1-$BD$4,IF((ROW('Массив с заданной глубиной'!U50)-$BE$7)&lt;0,-$BD$4,2-$BD$4))*PI()+ATAN((ROW('Массив с заданной глубиной'!U50)-$BE$7)/(COLUMN('Массив с заданной глубиной'!U50)-$BE$6)),2*PI()),"")</f>
        <v/>
      </c>
      <c r="CC50" s="28" t="str">
        <f>IF(ISNUMBER('Массив с заданной глубиной'!V50),MOD(IF((COLUMN('Массив с заданной глубиной'!V50)-$BE$6)&gt;0,1-$BD$4,IF((ROW('Массив с заданной глубиной'!V50)-$BE$7)&lt;0,-$BD$4,2-$BD$4))*PI()+ATAN((ROW('Массив с заданной глубиной'!V50)-$BE$7)/(COLUMN('Массив с заданной глубиной'!V50)-$BE$6)),2*PI()),"")</f>
        <v/>
      </c>
      <c r="CD50" s="28" t="str">
        <f>IF(ISNUMBER('Массив с заданной глубиной'!W50),MOD(IF((COLUMN('Массив с заданной глубиной'!W50)-$BE$6)&gt;0,1-$BD$4,IF((ROW('Массив с заданной глубиной'!W50)-$BE$7)&lt;0,-$BD$4,2-$BD$4))*PI()+ATAN((ROW('Массив с заданной глубиной'!W50)-$BE$7)/(COLUMN('Массив с заданной глубиной'!W50)-$BE$6)),2*PI()),"")</f>
        <v/>
      </c>
      <c r="CE50" s="28" t="str">
        <f>IF(ISNUMBER('Массив с заданной глубиной'!X50),MOD(IF((COLUMN('Массив с заданной глубиной'!X50)-$BE$6)&gt;0,1-$BD$4,IF((ROW('Массив с заданной глубиной'!X50)-$BE$7)&lt;0,-$BD$4,2-$BD$4))*PI()+ATAN((ROW('Массив с заданной глубиной'!X50)-$BE$7)/(COLUMN('Массив с заданной глубиной'!X50)-$BE$6)),2*PI()),"")</f>
        <v/>
      </c>
      <c r="CF50" s="28" t="str">
        <f>IF(ISNUMBER('Массив с заданной глубиной'!Y50),MOD(IF((COLUMN('Массив с заданной глубиной'!Y50)-$BE$6)&gt;0,1-$BD$4,IF((ROW('Массив с заданной глубиной'!Y50)-$BE$7)&lt;0,-$BD$4,2-$BD$4))*PI()+ATAN((ROW('Массив с заданной глубиной'!Y50)-$BE$7)/(COLUMN('Массив с заданной глубиной'!Y50)-$BE$6)),2*PI()),"")</f>
        <v/>
      </c>
      <c r="CG50" s="28" t="str">
        <f>IF(ISNUMBER('Массив с заданной глубиной'!Z50),MOD(IF((COLUMN('Массив с заданной глубиной'!Z50)-$BE$6)&gt;0,1-$BD$4,IF((ROW('Массив с заданной глубиной'!Z50)-$BE$7)&lt;0,-$BD$4,2-$BD$4))*PI()+ATAN((ROW('Массив с заданной глубиной'!Z50)-$BE$7)/(COLUMN('Массив с заданной глубиной'!Z50)-$BE$6)),2*PI()),"")</f>
        <v/>
      </c>
      <c r="CH50" s="28" t="str">
        <f>IF(ISNUMBER('Массив с заданной глубиной'!AA50),MOD(IF((COLUMN('Массив с заданной глубиной'!AA50)-$BE$6)&gt;0,1-$BD$4,IF((ROW('Массив с заданной глубиной'!AA50)-$BE$7)&lt;0,-$BD$4,2-$BD$4))*PI()+ATAN((ROW('Массив с заданной глубиной'!AA50)-$BE$7)/(COLUMN('Массив с заданной глубиной'!AA50)-$BE$6)),2*PI()),"")</f>
        <v/>
      </c>
      <c r="CI50" s="28" t="str">
        <f>IF(ISNUMBER('Массив с заданной глубиной'!AB50),MOD(IF((COLUMN('Массив с заданной глубиной'!AB50)-$BE$6)&gt;0,1-$BD$4,IF((ROW('Массив с заданной глубиной'!AB50)-$BE$7)&lt;0,-$BD$4,2-$BD$4))*PI()+ATAN((ROW('Массив с заданной глубиной'!AB50)-$BE$7)/(COLUMN('Массив с заданной глубиной'!AB50)-$BE$6)),2*PI()),"")</f>
        <v/>
      </c>
      <c r="CJ50" s="28" t="str">
        <f>IF(ISNUMBER('Массив с заданной глубиной'!AC50),MOD(IF((COLUMN('Массив с заданной глубиной'!AC50)-$BE$6)&gt;0,1-$BD$4,IF((ROW('Массив с заданной глубиной'!AC50)-$BE$7)&lt;0,-$BD$4,2-$BD$4))*PI()+ATAN((ROW('Массив с заданной глубиной'!AC50)-$BE$7)/(COLUMN('Массив с заданной глубиной'!AC50)-$BE$6)),2*PI()),"")</f>
        <v/>
      </c>
      <c r="CK50" s="28" t="str">
        <f>IF(ISNUMBER('Массив с заданной глубиной'!AD50),MOD(IF((COLUMN('Массив с заданной глубиной'!AD50)-$BE$6)&gt;0,1-$BD$4,IF((ROW('Массив с заданной глубиной'!AD50)-$BE$7)&lt;0,-$BD$4,2-$BD$4))*PI()+ATAN((ROW('Массив с заданной глубиной'!AD50)-$BE$7)/(COLUMN('Массив с заданной глубиной'!AD50)-$BE$6)),2*PI()),"")</f>
        <v/>
      </c>
      <c r="CL50" s="28" t="str">
        <f>IF(ISNUMBER('Массив с заданной глубиной'!AE50),MOD(IF((COLUMN('Массив с заданной глубиной'!AE50)-$BE$6)&gt;0,1-$BD$4,IF((ROW('Массив с заданной глубиной'!AE50)-$BE$7)&lt;0,-$BD$4,2-$BD$4))*PI()+ATAN((ROW('Массив с заданной глубиной'!AE50)-$BE$7)/(COLUMN('Массив с заданной глубиной'!AE50)-$BE$6)),2*PI()),"")</f>
        <v/>
      </c>
      <c r="CM50" s="28" t="str">
        <f>IF(ISNUMBER('Массив с заданной глубиной'!AF50),MOD(IF((COLUMN('Массив с заданной глубиной'!AF50)-$BE$6)&gt;0,1-$BD$4,IF((ROW('Массив с заданной глубиной'!AF50)-$BE$7)&lt;0,-$BD$4,2-$BD$4))*PI()+ATAN((ROW('Массив с заданной глубиной'!AF50)-$BE$7)/(COLUMN('Массив с заданной глубиной'!AF50)-$BE$6)),2*PI()),"")</f>
        <v/>
      </c>
      <c r="CN50" s="28" t="str">
        <f>IF(ISNUMBER('Массив с заданной глубиной'!AG50),MOD(IF((COLUMN('Массив с заданной глубиной'!AG50)-$BE$6)&gt;0,1-$BD$4,IF((ROW('Массив с заданной глубиной'!AG50)-$BE$7)&lt;0,-$BD$4,2-$BD$4))*PI()+ATAN((ROW('Массив с заданной глубиной'!AG50)-$BE$7)/(COLUMN('Массив с заданной глубиной'!AG50)-$BE$6)),2*PI()),"")</f>
        <v/>
      </c>
      <c r="CO50" s="28" t="str">
        <f>IF(ISNUMBER('Массив с заданной глубиной'!AH50),MOD(IF((COLUMN('Массив с заданной глубиной'!AH50)-$BE$6)&gt;0,1-$BD$4,IF((ROW('Массив с заданной глубиной'!AH50)-$BE$7)&lt;0,-$BD$4,2-$BD$4))*PI()+ATAN((ROW('Массив с заданной глубиной'!AH50)-$BE$7)/(COLUMN('Массив с заданной глубиной'!AH50)-$BE$6)),2*PI()),"")</f>
        <v/>
      </c>
      <c r="CP50" s="28" t="str">
        <f>IF(ISNUMBER('Массив с заданной глубиной'!AI50),MOD(IF((COLUMN('Массив с заданной глубиной'!AI50)-$BE$6)&gt;0,1-$BD$4,IF((ROW('Массив с заданной глубиной'!AI50)-$BE$7)&lt;0,-$BD$4,2-$BD$4))*PI()+ATAN((ROW('Массив с заданной глубиной'!AI50)-$BE$7)/(COLUMN('Массив с заданной глубиной'!AI50)-$BE$6)),2*PI()),"")</f>
        <v/>
      </c>
      <c r="CQ50" s="28" t="str">
        <f>IF(ISNUMBER('Массив с заданной глубиной'!AJ50),MOD(IF((COLUMN('Массив с заданной глубиной'!AJ50)-$BE$6)&gt;0,1-$BD$4,IF((ROW('Массив с заданной глубиной'!AJ50)-$BE$7)&lt;0,-$BD$4,2-$BD$4))*PI()+ATAN((ROW('Массив с заданной глубиной'!AJ50)-$BE$7)/(COLUMN('Массив с заданной глубиной'!AJ50)-$BE$6)),2*PI()),"")</f>
        <v/>
      </c>
      <c r="CR50" s="28" t="str">
        <f>IF(ISNUMBER('Массив с заданной глубиной'!AK50),MOD(IF((COLUMN('Массив с заданной глубиной'!AK50)-$BE$6)&gt;0,1-$BD$4,IF((ROW('Массив с заданной глубиной'!AK50)-$BE$7)&lt;0,-$BD$4,2-$BD$4))*PI()+ATAN((ROW('Массив с заданной глубиной'!AK50)-$BE$7)/(COLUMN('Массив с заданной глубиной'!AK50)-$BE$6)),2*PI()),"")</f>
        <v/>
      </c>
      <c r="CS50" s="28" t="str">
        <f>IF(ISNUMBER('Массив с заданной глубиной'!AL50),MOD(IF((COLUMN('Массив с заданной глубиной'!AL50)-$BE$6)&gt;0,1-$BD$4,IF((ROW('Массив с заданной глубиной'!AL50)-$BE$7)&lt;0,-$BD$4,2-$BD$4))*PI()+ATAN((ROW('Массив с заданной глубиной'!AL50)-$BE$7)/(COLUMN('Массив с заданной глубиной'!AL50)-$BE$6)),2*PI()),"")</f>
        <v/>
      </c>
      <c r="CT50" s="28" t="str">
        <f>IF(ISNUMBER('Массив с заданной глубиной'!AM50),MOD(IF((COLUMN('Массив с заданной глубиной'!AM50)-$BE$6)&gt;0,1-$BD$4,IF((ROW('Массив с заданной глубиной'!AM50)-$BE$7)&lt;0,-$BD$4,2-$BD$4))*PI()+ATAN((ROW('Массив с заданной глубиной'!AM50)-$BE$7)/(COLUMN('Массив с заданной глубиной'!AM50)-$BE$6)),2*PI()),"")</f>
        <v/>
      </c>
      <c r="CU50" s="28" t="str">
        <f>IF(ISNUMBER('Массив с заданной глубиной'!AN50),MOD(IF((COLUMN('Массив с заданной глубиной'!AN50)-$BE$6)&gt;0,1-$BD$4,IF((ROW('Массив с заданной глубиной'!AN50)-$BE$7)&lt;0,-$BD$4,2-$BD$4))*PI()+ATAN((ROW('Массив с заданной глубиной'!AN50)-$BE$7)/(COLUMN('Массив с заданной глубиной'!AN50)-$BE$6)),2*PI()),"")</f>
        <v/>
      </c>
      <c r="CV50" s="28" t="str">
        <f>IF(ISNUMBER('Массив с заданной глубиной'!AO50),MOD(IF((COLUMN('Массив с заданной глубиной'!AO50)-$BE$6)&gt;0,1-$BD$4,IF((ROW('Массив с заданной глубиной'!AO50)-$BE$7)&lt;0,-$BD$4,2-$BD$4))*PI()+ATAN((ROW('Массив с заданной глубиной'!AO50)-$BE$7)/(COLUMN('Массив с заданной глубиной'!AO50)-$BE$6)),2*PI()),"")</f>
        <v/>
      </c>
      <c r="CW50" s="28" t="str">
        <f>IF(ISNUMBER('Массив с заданной глубиной'!AP50),MOD(IF((COLUMN('Массив с заданной глубиной'!AP50)-$BE$6)&gt;0,1-$BD$4,IF((ROW('Массив с заданной глубиной'!AP50)-$BE$7)&lt;0,-$BD$4,2-$BD$4))*PI()+ATAN((ROW('Массив с заданной глубиной'!AP50)-$BE$7)/(COLUMN('Массив с заданной глубиной'!AP50)-$BE$6)),2*PI()),"")</f>
        <v/>
      </c>
      <c r="CX50" s="28" t="str">
        <f>IF(ISNUMBER('Массив с заданной глубиной'!AQ50),MOD(IF((COLUMN('Массив с заданной глубиной'!AQ50)-$BE$6)&gt;0,1-$BD$4,IF((ROW('Массив с заданной глубиной'!AQ50)-$BE$7)&lt;0,-$BD$4,2-$BD$4))*PI()+ATAN((ROW('Массив с заданной глубиной'!AQ50)-$BE$7)/(COLUMN('Массив с заданной глубиной'!AQ50)-$BE$6)),2*PI()),"")</f>
        <v/>
      </c>
      <c r="CY50" s="28" t="str">
        <f>IF(ISNUMBER('Массив с заданной глубиной'!AR50),MOD(IF((COLUMN('Массив с заданной глубиной'!AR50)-$BE$6)&gt;0,1-$BD$4,IF((ROW('Массив с заданной глубиной'!AR50)-$BE$7)&lt;0,-$BD$4,2-$BD$4))*PI()+ATAN((ROW('Массив с заданной глубиной'!AR50)-$BE$7)/(COLUMN('Массив с заданной глубиной'!AR50)-$BE$6)),2*PI()),"")</f>
        <v/>
      </c>
      <c r="CZ50" s="28" t="str">
        <f>IF(ISNUMBER('Массив с заданной глубиной'!AS50),MOD(IF((COLUMN('Массив с заданной глубиной'!AS50)-$BE$6)&gt;0,1-$BD$4,IF((ROW('Массив с заданной глубиной'!AS50)-$BE$7)&lt;0,-$BD$4,2-$BD$4))*PI()+ATAN((ROW('Массив с заданной глубиной'!AS50)-$BE$7)/(COLUMN('Массив с заданной глубиной'!AS50)-$BE$6)),2*PI()),"")</f>
        <v/>
      </c>
      <c r="DA50" s="28" t="str">
        <f>IF(ISNUMBER('Массив с заданной глубиной'!AT50),MOD(IF((COLUMN('Массив с заданной глубиной'!AT50)-$BE$6)&gt;0,1-$BD$4,IF((ROW('Массив с заданной глубиной'!AT50)-$BE$7)&lt;0,-$BD$4,2-$BD$4))*PI()+ATAN((ROW('Массив с заданной глубиной'!AT50)-$BE$7)/(COLUMN('Массив с заданной глубиной'!AT50)-$BE$6)),2*PI()),"")</f>
        <v/>
      </c>
      <c r="DB50" s="28" t="str">
        <f>IF(ISNUMBER('Массив с заданной глубиной'!AU50),MOD(IF((COLUMN('Массив с заданной глубиной'!AU50)-$BE$6)&gt;0,1-$BD$4,IF((ROW('Массив с заданной глубиной'!AU50)-$BE$7)&lt;0,-$BD$4,2-$BD$4))*PI()+ATAN((ROW('Массив с заданной глубиной'!AU50)-$BE$7)/(COLUMN('Массив с заданной глубиной'!AU50)-$BE$6)),2*PI()),"")</f>
        <v/>
      </c>
      <c r="DC50" s="28" t="str">
        <f>IF(ISNUMBER('Массив с заданной глубиной'!AV50),MOD(IF((COLUMN('Массив с заданной глубиной'!AV50)-$BE$6)&gt;0,1-$BD$4,IF((ROW('Массив с заданной глубиной'!AV50)-$BE$7)&lt;0,-$BD$4,2-$BD$4))*PI()+ATAN((ROW('Массив с заданной глубиной'!AV50)-$BE$7)/(COLUMN('Массив с заданной глубиной'!AV50)-$BE$6)),2*PI()),"")</f>
        <v/>
      </c>
      <c r="DD50" s="28" t="str">
        <f>IF(ISNUMBER('Массив с заданной глубиной'!AW50),MOD(IF((COLUMN('Массив с заданной глубиной'!AW50)-$BE$6)&gt;0,1-$BD$4,IF((ROW('Массив с заданной глубиной'!AW50)-$BE$7)&lt;0,-$BD$4,2-$BD$4))*PI()+ATAN((ROW('Массив с заданной глубиной'!AW50)-$BE$7)/(COLUMN('Массив с заданной глубиной'!AW50)-$BE$6)),2*PI()),"")</f>
        <v/>
      </c>
      <c r="DE50" s="28" t="str">
        <f>IF(ISNUMBER('Массив с заданной глубиной'!AX50),MOD(IF((COLUMN('Массив с заданной глубиной'!AX50)-$BE$6)&gt;0,1-$BD$4,IF((ROW('Массив с заданной глубиной'!AX50)-$BE$7)&lt;0,-$BD$4,2-$BD$4))*PI()+ATAN((ROW('Массив с заданной глубиной'!AX50)-$BE$7)/(COLUMN('Массив с заданной глубиной'!AX50)-$BE$6)),2*PI()),"")</f>
        <v/>
      </c>
      <c r="DF50" s="28" t="str">
        <f>IF(ISNUMBER('Массив с заданной глубиной'!AY50),MOD(IF((COLUMN('Массив с заданной глубиной'!AY50)-$BE$6)&gt;0,1-$BD$4,IF((ROW('Массив с заданной глубиной'!AY50)-$BE$7)&lt;0,-$BD$4,2-$BD$4))*PI()+ATAN((ROW('Массив с заданной глубиной'!AY50)-$BE$7)/(COLUMN('Массив с заданной глубиной'!AY50)-$BE$6)),2*PI()),"")</f>
        <v/>
      </c>
    </row>
    <row r="51" spans="2:110" ht="18" customHeight="1" thickBot="1" x14ac:dyDescent="0.3">
      <c r="B51" s="27" t="str">
        <f>IF('Массив с заданной глубиной'!B51=$BD$3,
RANK(BI51,$BI$2:$DF$51,1),"")</f>
        <v/>
      </c>
      <c r="C51" s="27" t="str">
        <f>IF('Массив с заданной глубиной'!C51=$BD$3,
RANK(BJ51,$BI$2:$DF$51,1),"")</f>
        <v/>
      </c>
      <c r="D51" s="27" t="str">
        <f>IF('Массив с заданной глубиной'!D51=$BD$3,
RANK(BK51,$BI$2:$DF$51,1),"")</f>
        <v/>
      </c>
      <c r="E51" s="27" t="str">
        <f>IF('Массив с заданной глубиной'!E51=$BD$3,
RANK(BL51,$BI$2:$DF$51,1),"")</f>
        <v/>
      </c>
      <c r="F51" s="27" t="str">
        <f>IF('Массив с заданной глубиной'!F51=$BD$3,
RANK(BM51,$BI$2:$DF$51,1),"")</f>
        <v/>
      </c>
      <c r="G51" s="27" t="str">
        <f>IF('Массив с заданной глубиной'!G51=$BD$3,
RANK(BN51,$BI$2:$DF$51,1),"")</f>
        <v/>
      </c>
      <c r="H51" s="27" t="str">
        <f>IF('Массив с заданной глубиной'!H51=$BD$3,
RANK(BO51,$BI$2:$DF$51,1),"")</f>
        <v/>
      </c>
      <c r="I51" s="27" t="str">
        <f>IF('Массив с заданной глубиной'!I51=$BD$3,
RANK(BP51,$BI$2:$DF$51,1),"")</f>
        <v/>
      </c>
      <c r="J51" s="27" t="str">
        <f>IF('Массив с заданной глубиной'!J51=$BD$3,
RANK(BQ51,$BI$2:$DF$51,1),"")</f>
        <v/>
      </c>
      <c r="K51" s="27" t="str">
        <f>IF('Массив с заданной глубиной'!K51=$BD$3,
RANK(BR51,$BI$2:$DF$51,1),"")</f>
        <v/>
      </c>
      <c r="L51" s="27" t="str">
        <f>IF('Массив с заданной глубиной'!L51=$BD$3,
RANK(BS51,$BI$2:$DF$51,1),"")</f>
        <v/>
      </c>
      <c r="M51" s="27" t="str">
        <f>IF('Массив с заданной глубиной'!M51=$BD$3,
RANK(BT51,$BI$2:$DF$51,1),"")</f>
        <v/>
      </c>
      <c r="N51" s="27" t="str">
        <f>IF('Массив с заданной глубиной'!N51=$BD$3,
RANK(BU51,$BI$2:$DF$51,1),"")</f>
        <v/>
      </c>
      <c r="O51" s="27" t="str">
        <f>IF('Массив с заданной глубиной'!O51=$BD$3,
RANK(BV51,$BI$2:$DF$51,1),"")</f>
        <v/>
      </c>
      <c r="P51" s="27" t="str">
        <f>IF('Массив с заданной глубиной'!P51=$BD$3,
RANK(BW51,$BI$2:$DF$51,1),"")</f>
        <v/>
      </c>
      <c r="Q51" s="27" t="str">
        <f>IF('Массив с заданной глубиной'!Q51=$BD$3,
RANK(BX51,$BI$2:$DF$51,1),"")</f>
        <v/>
      </c>
      <c r="R51" s="27" t="str">
        <f>IF('Массив с заданной глубиной'!R51=$BD$3,
RANK(BY51,$BI$2:$DF$51,1),"")</f>
        <v/>
      </c>
      <c r="S51" s="27" t="str">
        <f>IF('Массив с заданной глубиной'!S51=$BD$3,
RANK(BZ51,$BI$2:$DF$51,1),"")</f>
        <v/>
      </c>
      <c r="T51" s="27" t="str">
        <f>IF('Массив с заданной глубиной'!T51=$BD$3,
RANK(CA51,$BI$2:$DF$51,1),"")</f>
        <v/>
      </c>
      <c r="U51" s="27" t="str">
        <f>IF('Массив с заданной глубиной'!U51=$BD$3,
RANK(CB51,$BI$2:$DF$51,1),"")</f>
        <v/>
      </c>
      <c r="V51" s="27" t="str">
        <f>IF('Массив с заданной глубиной'!V51=$BD$3,
RANK(CC51,$BI$2:$DF$51,1),"")</f>
        <v/>
      </c>
      <c r="W51" s="27" t="str">
        <f>IF('Массив с заданной глубиной'!W51=$BD$3,
RANK(CD51,$BI$2:$DF$51,1),"")</f>
        <v/>
      </c>
      <c r="X51" s="27" t="str">
        <f>IF('Массив с заданной глубиной'!X51=$BD$3,
RANK(CE51,$BI$2:$DF$51,1),"")</f>
        <v/>
      </c>
      <c r="Y51" s="27" t="str">
        <f>IF('Массив с заданной глубиной'!Y51=$BD$3,
RANK(CF51,$BI$2:$DF$51,1),"")</f>
        <v/>
      </c>
      <c r="Z51" s="27" t="str">
        <f>IF('Массив с заданной глубиной'!Z51=$BD$3,
RANK(CG51,$BI$2:$DF$51,1),"")</f>
        <v/>
      </c>
      <c r="AA51" s="27" t="str">
        <f>IF('Массив с заданной глубиной'!AA51=$BD$3,
RANK(CH51,$BI$2:$DF$51,1),"")</f>
        <v/>
      </c>
      <c r="AB51" s="27" t="str">
        <f>IF('Массив с заданной глубиной'!AB51=$BD$3,
RANK(CI51,$BI$2:$DF$51,1),"")</f>
        <v/>
      </c>
      <c r="AC51" s="27" t="str">
        <f>IF('Массив с заданной глубиной'!AC51=$BD$3,
RANK(CJ51,$BI$2:$DF$51,1),"")</f>
        <v/>
      </c>
      <c r="AD51" s="27" t="str">
        <f>IF('Массив с заданной глубиной'!AD51=$BD$3,
RANK(CK51,$BI$2:$DF$51,1),"")</f>
        <v/>
      </c>
      <c r="AE51" s="27" t="str">
        <f>IF('Массив с заданной глубиной'!AE51=$BD$3,
RANK(CL51,$BI$2:$DF$51,1),"")</f>
        <v/>
      </c>
      <c r="AF51" s="27" t="str">
        <f>IF('Массив с заданной глубиной'!AF51=$BD$3,
RANK(CM51,$BI$2:$DF$51,1),"")</f>
        <v/>
      </c>
      <c r="AG51" s="27" t="str">
        <f>IF('Массив с заданной глубиной'!AG51=$BD$3,
RANK(CN51,$BI$2:$DF$51,1),"")</f>
        <v/>
      </c>
      <c r="AH51" s="27" t="str">
        <f>IF('Массив с заданной глубиной'!AH51=$BD$3,
RANK(CO51,$BI$2:$DF$51,1),"")</f>
        <v/>
      </c>
      <c r="AI51" s="27" t="str">
        <f>IF('Массив с заданной глубиной'!AI51=$BD$3,
RANK(CP51,$BI$2:$DF$51,1),"")</f>
        <v/>
      </c>
      <c r="AJ51" s="27" t="str">
        <f>IF('Массив с заданной глубиной'!AJ51=$BD$3,
RANK(CQ51,$BI$2:$DF$51,1),"")</f>
        <v/>
      </c>
      <c r="AK51" s="27" t="str">
        <f>IF('Массив с заданной глубиной'!AK51=$BD$3,
RANK(CR51,$BI$2:$DF$51,1),"")</f>
        <v/>
      </c>
      <c r="AL51" s="27" t="str">
        <f>IF('Массив с заданной глубиной'!AL51=$BD$3,
RANK(CS51,$BI$2:$DF$51,1),"")</f>
        <v/>
      </c>
      <c r="AM51" s="27" t="str">
        <f>IF('Массив с заданной глубиной'!AM51=$BD$3,
RANK(CT51,$BI$2:$DF$51,1),"")</f>
        <v/>
      </c>
      <c r="AN51" s="27" t="str">
        <f>IF('Массив с заданной глубиной'!AN51=$BD$3,
RANK(CU51,$BI$2:$DF$51,1),"")</f>
        <v/>
      </c>
      <c r="AO51" s="27" t="str">
        <f>IF('Массив с заданной глубиной'!AO51=$BD$3,
RANK(CV51,$BI$2:$DF$51,1),"")</f>
        <v/>
      </c>
      <c r="AP51" s="27" t="str">
        <f>IF('Массив с заданной глубиной'!AP51=$BD$3,
RANK(CW51,$BI$2:$DF$51,1),"")</f>
        <v/>
      </c>
      <c r="AQ51" s="27" t="str">
        <f>IF('Массив с заданной глубиной'!AQ51=$BD$3,
RANK(CX51,$BI$2:$DF$51,1),"")</f>
        <v/>
      </c>
      <c r="AR51" s="27" t="str">
        <f>IF('Массив с заданной глубиной'!AR51=$BD$3,
RANK(CY51,$BI$2:$DF$51,1),"")</f>
        <v/>
      </c>
      <c r="AS51" s="27" t="str">
        <f>IF('Массив с заданной глубиной'!AS51=$BD$3,
RANK(CZ51,$BI$2:$DF$51,1),"")</f>
        <v/>
      </c>
      <c r="AT51" s="27" t="str">
        <f>IF('Массив с заданной глубиной'!AT51=$BD$3,
RANK(DA51,$BI$2:$DF$51,1),"")</f>
        <v/>
      </c>
      <c r="AU51" s="27" t="str">
        <f>IF('Массив с заданной глубиной'!AU51=$BD$3,
RANK(DB51,$BI$2:$DF$51,1),"")</f>
        <v/>
      </c>
      <c r="AV51" s="27" t="str">
        <f>IF('Массив с заданной глубиной'!AV51=$BD$3,
RANK(DC51,$BI$2:$DF$51,1),"")</f>
        <v/>
      </c>
      <c r="AW51" s="27" t="str">
        <f>IF('Массив с заданной глубиной'!AW51=$BD$3,
RANK(DD51,$BI$2:$DF$51,1),"")</f>
        <v/>
      </c>
      <c r="AX51" s="27" t="str">
        <f>IF('Массив с заданной глубиной'!AX51=$BD$3,
RANK(DE51,$BI$2:$DF$51,1),"")</f>
        <v/>
      </c>
      <c r="AY51" s="27" t="str">
        <f>IF('Массив с заданной глубиной'!AY51=$BD$3,
RANK(DF51,$BI$2:$DF$51,1),"")</f>
        <v/>
      </c>
      <c r="BC51" s="26">
        <v>0.39</v>
      </c>
      <c r="BI51" s="28" t="str">
        <f>IF(ISNUMBER('Массив с заданной глубиной'!B51),MOD(IF((COLUMN('Массив с заданной глубиной'!B51)-$BE$6)&gt;0,1-$BD$4,IF((ROW('Массив с заданной глубиной'!B51)-$BE$7)&lt;0,-$BD$4,2-$BD$4))*PI()+ATAN((ROW('Массив с заданной глубиной'!B51)-$BE$7)/(COLUMN('Массив с заданной глубиной'!B51)-$BE$6)),2*PI()),"")</f>
        <v/>
      </c>
      <c r="BJ51" s="28" t="str">
        <f>IF(ISNUMBER('Массив с заданной глубиной'!C51),MOD(IF((COLUMN('Массив с заданной глубиной'!C51)-$BE$6)&gt;0,1-$BD$4,IF((ROW('Массив с заданной глубиной'!C51)-$BE$7)&lt;0,-$BD$4,2-$BD$4))*PI()+ATAN((ROW('Массив с заданной глубиной'!C51)-$BE$7)/(COLUMN('Массив с заданной глубиной'!C51)-$BE$6)),2*PI()),"")</f>
        <v/>
      </c>
      <c r="BK51" s="28" t="str">
        <f>IF(ISNUMBER('Массив с заданной глубиной'!D51),MOD(IF((COLUMN('Массив с заданной глубиной'!D51)-$BE$6)&gt;0,1-$BD$4,IF((ROW('Массив с заданной глубиной'!D51)-$BE$7)&lt;0,-$BD$4,2-$BD$4))*PI()+ATAN((ROW('Массив с заданной глубиной'!D51)-$BE$7)/(COLUMN('Массив с заданной глубиной'!D51)-$BE$6)),2*PI()),"")</f>
        <v/>
      </c>
      <c r="BL51" s="28" t="str">
        <f>IF(ISNUMBER('Массив с заданной глубиной'!E51),MOD(IF((COLUMN('Массив с заданной глубиной'!E51)-$BE$6)&gt;0,1-$BD$4,IF((ROW('Массив с заданной глубиной'!E51)-$BE$7)&lt;0,-$BD$4,2-$BD$4))*PI()+ATAN((ROW('Массив с заданной глубиной'!E51)-$BE$7)/(COLUMN('Массив с заданной глубиной'!E51)-$BE$6)),2*PI()),"")</f>
        <v/>
      </c>
      <c r="BM51" s="28" t="str">
        <f>IF(ISNUMBER('Массив с заданной глубиной'!F51),MOD(IF((COLUMN('Массив с заданной глубиной'!F51)-$BE$6)&gt;0,1-$BD$4,IF((ROW('Массив с заданной глубиной'!F51)-$BE$7)&lt;0,-$BD$4,2-$BD$4))*PI()+ATAN((ROW('Массив с заданной глубиной'!F51)-$BE$7)/(COLUMN('Массив с заданной глубиной'!F51)-$BE$6)),2*PI()),"")</f>
        <v/>
      </c>
      <c r="BN51" s="28" t="str">
        <f>IF(ISNUMBER('Массив с заданной глубиной'!G51),MOD(IF((COLUMN('Массив с заданной глубиной'!G51)-$BE$6)&gt;0,1-$BD$4,IF((ROW('Массив с заданной глубиной'!G51)-$BE$7)&lt;0,-$BD$4,2-$BD$4))*PI()+ATAN((ROW('Массив с заданной глубиной'!G51)-$BE$7)/(COLUMN('Массив с заданной глубиной'!G51)-$BE$6)),2*PI()),"")</f>
        <v/>
      </c>
      <c r="BO51" s="28" t="str">
        <f>IF(ISNUMBER('Массив с заданной глубиной'!H51),MOD(IF((COLUMN('Массив с заданной глубиной'!H51)-$BE$6)&gt;0,1-$BD$4,IF((ROW('Массив с заданной глубиной'!H51)-$BE$7)&lt;0,-$BD$4,2-$BD$4))*PI()+ATAN((ROW('Массив с заданной глубиной'!H51)-$BE$7)/(COLUMN('Массив с заданной глубиной'!H51)-$BE$6)),2*PI()),"")</f>
        <v/>
      </c>
      <c r="BP51" s="28" t="str">
        <f>IF(ISNUMBER('Массив с заданной глубиной'!I51),MOD(IF((COLUMN('Массив с заданной глубиной'!I51)-$BE$6)&gt;0,1-$BD$4,IF((ROW('Массив с заданной глубиной'!I51)-$BE$7)&lt;0,-$BD$4,2-$BD$4))*PI()+ATAN((ROW('Массив с заданной глубиной'!I51)-$BE$7)/(COLUMN('Массив с заданной глубиной'!I51)-$BE$6)),2*PI()),"")</f>
        <v/>
      </c>
      <c r="BQ51" s="28" t="str">
        <f>IF(ISNUMBER('Массив с заданной глубиной'!J51),MOD(IF((COLUMN('Массив с заданной глубиной'!J51)-$BE$6)&gt;0,1-$BD$4,IF((ROW('Массив с заданной глубиной'!J51)-$BE$7)&lt;0,-$BD$4,2-$BD$4))*PI()+ATAN((ROW('Массив с заданной глубиной'!J51)-$BE$7)/(COLUMN('Массив с заданной глубиной'!J51)-$BE$6)),2*PI()),"")</f>
        <v/>
      </c>
      <c r="BR51" s="28" t="str">
        <f>IF(ISNUMBER('Массив с заданной глубиной'!K51),MOD(IF((COLUMN('Массив с заданной глубиной'!K51)-$BE$6)&gt;0,1-$BD$4,IF((ROW('Массив с заданной глубиной'!K51)-$BE$7)&lt;0,-$BD$4,2-$BD$4))*PI()+ATAN((ROW('Массив с заданной глубиной'!K51)-$BE$7)/(COLUMN('Массив с заданной глубиной'!K51)-$BE$6)),2*PI()),"")</f>
        <v/>
      </c>
      <c r="BS51" s="28" t="str">
        <f>IF(ISNUMBER('Массив с заданной глубиной'!L51),MOD(IF((COLUMN('Массив с заданной глубиной'!L51)-$BE$6)&gt;0,1-$BD$4,IF((ROW('Массив с заданной глубиной'!L51)-$BE$7)&lt;0,-$BD$4,2-$BD$4))*PI()+ATAN((ROW('Массив с заданной глубиной'!L51)-$BE$7)/(COLUMN('Массив с заданной глубиной'!L51)-$BE$6)),2*PI()),"")</f>
        <v/>
      </c>
      <c r="BT51" s="28" t="str">
        <f>IF(ISNUMBER('Массив с заданной глубиной'!M51),MOD(IF((COLUMN('Массив с заданной глубиной'!M51)-$BE$6)&gt;0,1-$BD$4,IF((ROW('Массив с заданной глубиной'!M51)-$BE$7)&lt;0,-$BD$4,2-$BD$4))*PI()+ATAN((ROW('Массив с заданной глубиной'!M51)-$BE$7)/(COLUMN('Массив с заданной глубиной'!M51)-$BE$6)),2*PI()),"")</f>
        <v/>
      </c>
      <c r="BU51" s="28" t="str">
        <f>IF(ISNUMBER('Массив с заданной глубиной'!N51),MOD(IF((COLUMN('Массив с заданной глубиной'!N51)-$BE$6)&gt;0,1-$BD$4,IF((ROW('Массив с заданной глубиной'!N51)-$BE$7)&lt;0,-$BD$4,2-$BD$4))*PI()+ATAN((ROW('Массив с заданной глубиной'!N51)-$BE$7)/(COLUMN('Массив с заданной глубиной'!N51)-$BE$6)),2*PI()),"")</f>
        <v/>
      </c>
      <c r="BV51" s="28" t="str">
        <f>IF(ISNUMBER('Массив с заданной глубиной'!O51),MOD(IF((COLUMN('Массив с заданной глубиной'!O51)-$BE$6)&gt;0,1-$BD$4,IF((ROW('Массив с заданной глубиной'!O51)-$BE$7)&lt;0,-$BD$4,2-$BD$4))*PI()+ATAN((ROW('Массив с заданной глубиной'!O51)-$BE$7)/(COLUMN('Массив с заданной глубиной'!O51)-$BE$6)),2*PI()),"")</f>
        <v/>
      </c>
      <c r="BW51" s="28" t="str">
        <f>IF(ISNUMBER('Массив с заданной глубиной'!P51),MOD(IF((COLUMN('Массив с заданной глубиной'!P51)-$BE$6)&gt;0,1-$BD$4,IF((ROW('Массив с заданной глубиной'!P51)-$BE$7)&lt;0,-$BD$4,2-$BD$4))*PI()+ATAN((ROW('Массив с заданной глубиной'!P51)-$BE$7)/(COLUMN('Массив с заданной глубиной'!P51)-$BE$6)),2*PI()),"")</f>
        <v/>
      </c>
      <c r="BX51" s="28" t="str">
        <f>IF(ISNUMBER('Массив с заданной глубиной'!Q51),MOD(IF((COLUMN('Массив с заданной глубиной'!Q51)-$BE$6)&gt;0,1-$BD$4,IF((ROW('Массив с заданной глубиной'!Q51)-$BE$7)&lt;0,-$BD$4,2-$BD$4))*PI()+ATAN((ROW('Массив с заданной глубиной'!Q51)-$BE$7)/(COLUMN('Массив с заданной глубиной'!Q51)-$BE$6)),2*PI()),"")</f>
        <v/>
      </c>
      <c r="BY51" s="28" t="str">
        <f>IF(ISNUMBER('Массив с заданной глубиной'!R51),MOD(IF((COLUMN('Массив с заданной глубиной'!R51)-$BE$6)&gt;0,1-$BD$4,IF((ROW('Массив с заданной глубиной'!R51)-$BE$7)&lt;0,-$BD$4,2-$BD$4))*PI()+ATAN((ROW('Массив с заданной глубиной'!R51)-$BE$7)/(COLUMN('Массив с заданной глубиной'!R51)-$BE$6)),2*PI()),"")</f>
        <v/>
      </c>
      <c r="BZ51" s="28" t="str">
        <f>IF(ISNUMBER('Массив с заданной глубиной'!S51),MOD(IF((COLUMN('Массив с заданной глубиной'!S51)-$BE$6)&gt;0,1-$BD$4,IF((ROW('Массив с заданной глубиной'!S51)-$BE$7)&lt;0,-$BD$4,2-$BD$4))*PI()+ATAN((ROW('Массив с заданной глубиной'!S51)-$BE$7)/(COLUMN('Массив с заданной глубиной'!S51)-$BE$6)),2*PI()),"")</f>
        <v/>
      </c>
      <c r="CA51" s="28" t="str">
        <f>IF(ISNUMBER('Массив с заданной глубиной'!T51),MOD(IF((COLUMN('Массив с заданной глубиной'!T51)-$BE$6)&gt;0,1-$BD$4,IF((ROW('Массив с заданной глубиной'!T51)-$BE$7)&lt;0,-$BD$4,2-$BD$4))*PI()+ATAN((ROW('Массив с заданной глубиной'!T51)-$BE$7)/(COLUMN('Массив с заданной глубиной'!T51)-$BE$6)),2*PI()),"")</f>
        <v/>
      </c>
      <c r="CB51" s="28" t="str">
        <f>IF(ISNUMBER('Массив с заданной глубиной'!U51),MOD(IF((COLUMN('Массив с заданной глубиной'!U51)-$BE$6)&gt;0,1-$BD$4,IF((ROW('Массив с заданной глубиной'!U51)-$BE$7)&lt;0,-$BD$4,2-$BD$4))*PI()+ATAN((ROW('Массив с заданной глубиной'!U51)-$BE$7)/(COLUMN('Массив с заданной глубиной'!U51)-$BE$6)),2*PI()),"")</f>
        <v/>
      </c>
      <c r="CC51" s="28" t="str">
        <f>IF(ISNUMBER('Массив с заданной глубиной'!V51),MOD(IF((COLUMN('Массив с заданной глубиной'!V51)-$BE$6)&gt;0,1-$BD$4,IF((ROW('Массив с заданной глубиной'!V51)-$BE$7)&lt;0,-$BD$4,2-$BD$4))*PI()+ATAN((ROW('Массив с заданной глубиной'!V51)-$BE$7)/(COLUMN('Массив с заданной глубиной'!V51)-$BE$6)),2*PI()),"")</f>
        <v/>
      </c>
      <c r="CD51" s="28" t="str">
        <f>IF(ISNUMBER('Массив с заданной глубиной'!W51),MOD(IF((COLUMN('Массив с заданной глубиной'!W51)-$BE$6)&gt;0,1-$BD$4,IF((ROW('Массив с заданной глубиной'!W51)-$BE$7)&lt;0,-$BD$4,2-$BD$4))*PI()+ATAN((ROW('Массив с заданной глубиной'!W51)-$BE$7)/(COLUMN('Массив с заданной глубиной'!W51)-$BE$6)),2*PI()),"")</f>
        <v/>
      </c>
      <c r="CE51" s="28" t="str">
        <f>IF(ISNUMBER('Массив с заданной глубиной'!X51),MOD(IF((COLUMN('Массив с заданной глубиной'!X51)-$BE$6)&gt;0,1-$BD$4,IF((ROW('Массив с заданной глубиной'!X51)-$BE$7)&lt;0,-$BD$4,2-$BD$4))*PI()+ATAN((ROW('Массив с заданной глубиной'!X51)-$BE$7)/(COLUMN('Массив с заданной глубиной'!X51)-$BE$6)),2*PI()),"")</f>
        <v/>
      </c>
      <c r="CF51" s="28" t="str">
        <f>IF(ISNUMBER('Массив с заданной глубиной'!Y51),MOD(IF((COLUMN('Массив с заданной глубиной'!Y51)-$BE$6)&gt;0,1-$BD$4,IF((ROW('Массив с заданной глубиной'!Y51)-$BE$7)&lt;0,-$BD$4,2-$BD$4))*PI()+ATAN((ROW('Массив с заданной глубиной'!Y51)-$BE$7)/(COLUMN('Массив с заданной глубиной'!Y51)-$BE$6)),2*PI()),"")</f>
        <v/>
      </c>
      <c r="CG51" s="28" t="str">
        <f>IF(ISNUMBER('Массив с заданной глубиной'!Z51),MOD(IF((COLUMN('Массив с заданной глубиной'!Z51)-$BE$6)&gt;0,1-$BD$4,IF((ROW('Массив с заданной глубиной'!Z51)-$BE$7)&lt;0,-$BD$4,2-$BD$4))*PI()+ATAN((ROW('Массив с заданной глубиной'!Z51)-$BE$7)/(COLUMN('Массив с заданной глубиной'!Z51)-$BE$6)),2*PI()),"")</f>
        <v/>
      </c>
      <c r="CH51" s="28" t="str">
        <f>IF(ISNUMBER('Массив с заданной глубиной'!AA51),MOD(IF((COLUMN('Массив с заданной глубиной'!AA51)-$BE$6)&gt;0,1-$BD$4,IF((ROW('Массив с заданной глубиной'!AA51)-$BE$7)&lt;0,-$BD$4,2-$BD$4))*PI()+ATAN((ROW('Массив с заданной глубиной'!AA51)-$BE$7)/(COLUMN('Массив с заданной глубиной'!AA51)-$BE$6)),2*PI()),"")</f>
        <v/>
      </c>
      <c r="CI51" s="28" t="str">
        <f>IF(ISNUMBER('Массив с заданной глубиной'!AB51),MOD(IF((COLUMN('Массив с заданной глубиной'!AB51)-$BE$6)&gt;0,1-$BD$4,IF((ROW('Массив с заданной глубиной'!AB51)-$BE$7)&lt;0,-$BD$4,2-$BD$4))*PI()+ATAN((ROW('Массив с заданной глубиной'!AB51)-$BE$7)/(COLUMN('Массив с заданной глубиной'!AB51)-$BE$6)),2*PI()),"")</f>
        <v/>
      </c>
      <c r="CJ51" s="28" t="str">
        <f>IF(ISNUMBER('Массив с заданной глубиной'!AC51),MOD(IF((COLUMN('Массив с заданной глубиной'!AC51)-$BE$6)&gt;0,1-$BD$4,IF((ROW('Массив с заданной глубиной'!AC51)-$BE$7)&lt;0,-$BD$4,2-$BD$4))*PI()+ATAN((ROW('Массив с заданной глубиной'!AC51)-$BE$7)/(COLUMN('Массив с заданной глубиной'!AC51)-$BE$6)),2*PI()),"")</f>
        <v/>
      </c>
      <c r="CK51" s="28" t="str">
        <f>IF(ISNUMBER('Массив с заданной глубиной'!AD51),MOD(IF((COLUMN('Массив с заданной глубиной'!AD51)-$BE$6)&gt;0,1-$BD$4,IF((ROW('Массив с заданной глубиной'!AD51)-$BE$7)&lt;0,-$BD$4,2-$BD$4))*PI()+ATAN((ROW('Массив с заданной глубиной'!AD51)-$BE$7)/(COLUMN('Массив с заданной глубиной'!AD51)-$BE$6)),2*PI()),"")</f>
        <v/>
      </c>
      <c r="CL51" s="28" t="str">
        <f>IF(ISNUMBER('Массив с заданной глубиной'!AE51),MOD(IF((COLUMN('Массив с заданной глубиной'!AE51)-$BE$6)&gt;0,1-$BD$4,IF((ROW('Массив с заданной глубиной'!AE51)-$BE$7)&lt;0,-$BD$4,2-$BD$4))*PI()+ATAN((ROW('Массив с заданной глубиной'!AE51)-$BE$7)/(COLUMN('Массив с заданной глубиной'!AE51)-$BE$6)),2*PI()),"")</f>
        <v/>
      </c>
      <c r="CM51" s="28" t="str">
        <f>IF(ISNUMBER('Массив с заданной глубиной'!AF51),MOD(IF((COLUMN('Массив с заданной глубиной'!AF51)-$BE$6)&gt;0,1-$BD$4,IF((ROW('Массив с заданной глубиной'!AF51)-$BE$7)&lt;0,-$BD$4,2-$BD$4))*PI()+ATAN((ROW('Массив с заданной глубиной'!AF51)-$BE$7)/(COLUMN('Массив с заданной глубиной'!AF51)-$BE$6)),2*PI()),"")</f>
        <v/>
      </c>
      <c r="CN51" s="28" t="str">
        <f>IF(ISNUMBER('Массив с заданной глубиной'!AG51),MOD(IF((COLUMN('Массив с заданной глубиной'!AG51)-$BE$6)&gt;0,1-$BD$4,IF((ROW('Массив с заданной глубиной'!AG51)-$BE$7)&lt;0,-$BD$4,2-$BD$4))*PI()+ATAN((ROW('Массив с заданной глубиной'!AG51)-$BE$7)/(COLUMN('Массив с заданной глубиной'!AG51)-$BE$6)),2*PI()),"")</f>
        <v/>
      </c>
      <c r="CO51" s="28" t="str">
        <f>IF(ISNUMBER('Массив с заданной глубиной'!AH51),MOD(IF((COLUMN('Массив с заданной глубиной'!AH51)-$BE$6)&gt;0,1-$BD$4,IF((ROW('Массив с заданной глубиной'!AH51)-$BE$7)&lt;0,-$BD$4,2-$BD$4))*PI()+ATAN((ROW('Массив с заданной глубиной'!AH51)-$BE$7)/(COLUMN('Массив с заданной глубиной'!AH51)-$BE$6)),2*PI()),"")</f>
        <v/>
      </c>
      <c r="CP51" s="28" t="str">
        <f>IF(ISNUMBER('Массив с заданной глубиной'!AI51),MOD(IF((COLUMN('Массив с заданной глубиной'!AI51)-$BE$6)&gt;0,1-$BD$4,IF((ROW('Массив с заданной глубиной'!AI51)-$BE$7)&lt;0,-$BD$4,2-$BD$4))*PI()+ATAN((ROW('Массив с заданной глубиной'!AI51)-$BE$7)/(COLUMN('Массив с заданной глубиной'!AI51)-$BE$6)),2*PI()),"")</f>
        <v/>
      </c>
      <c r="CQ51" s="28" t="str">
        <f>IF(ISNUMBER('Массив с заданной глубиной'!AJ51),MOD(IF((COLUMN('Массив с заданной глубиной'!AJ51)-$BE$6)&gt;0,1-$BD$4,IF((ROW('Массив с заданной глубиной'!AJ51)-$BE$7)&lt;0,-$BD$4,2-$BD$4))*PI()+ATAN((ROW('Массив с заданной глубиной'!AJ51)-$BE$7)/(COLUMN('Массив с заданной глубиной'!AJ51)-$BE$6)),2*PI()),"")</f>
        <v/>
      </c>
      <c r="CR51" s="28" t="str">
        <f>IF(ISNUMBER('Массив с заданной глубиной'!AK51),MOD(IF((COLUMN('Массив с заданной глубиной'!AK51)-$BE$6)&gt;0,1-$BD$4,IF((ROW('Массив с заданной глубиной'!AK51)-$BE$7)&lt;0,-$BD$4,2-$BD$4))*PI()+ATAN((ROW('Массив с заданной глубиной'!AK51)-$BE$7)/(COLUMN('Массив с заданной глубиной'!AK51)-$BE$6)),2*PI()),"")</f>
        <v/>
      </c>
      <c r="CS51" s="28" t="str">
        <f>IF(ISNUMBER('Массив с заданной глубиной'!AL51),MOD(IF((COLUMN('Массив с заданной глубиной'!AL51)-$BE$6)&gt;0,1-$BD$4,IF((ROW('Массив с заданной глубиной'!AL51)-$BE$7)&lt;0,-$BD$4,2-$BD$4))*PI()+ATAN((ROW('Массив с заданной глубиной'!AL51)-$BE$7)/(COLUMN('Массив с заданной глубиной'!AL51)-$BE$6)),2*PI()),"")</f>
        <v/>
      </c>
      <c r="CT51" s="28" t="str">
        <f>IF(ISNUMBER('Массив с заданной глубиной'!AM51),MOD(IF((COLUMN('Массив с заданной глубиной'!AM51)-$BE$6)&gt;0,1-$BD$4,IF((ROW('Массив с заданной глубиной'!AM51)-$BE$7)&lt;0,-$BD$4,2-$BD$4))*PI()+ATAN((ROW('Массив с заданной глубиной'!AM51)-$BE$7)/(COLUMN('Массив с заданной глубиной'!AM51)-$BE$6)),2*PI()),"")</f>
        <v/>
      </c>
      <c r="CU51" s="28" t="str">
        <f>IF(ISNUMBER('Массив с заданной глубиной'!AN51),MOD(IF((COLUMN('Массив с заданной глубиной'!AN51)-$BE$6)&gt;0,1-$BD$4,IF((ROW('Массив с заданной глубиной'!AN51)-$BE$7)&lt;0,-$BD$4,2-$BD$4))*PI()+ATAN((ROW('Массив с заданной глубиной'!AN51)-$BE$7)/(COLUMN('Массив с заданной глубиной'!AN51)-$BE$6)),2*PI()),"")</f>
        <v/>
      </c>
      <c r="CV51" s="28" t="str">
        <f>IF(ISNUMBER('Массив с заданной глубиной'!AO51),MOD(IF((COLUMN('Массив с заданной глубиной'!AO51)-$BE$6)&gt;0,1-$BD$4,IF((ROW('Массив с заданной глубиной'!AO51)-$BE$7)&lt;0,-$BD$4,2-$BD$4))*PI()+ATAN((ROW('Массив с заданной глубиной'!AO51)-$BE$7)/(COLUMN('Массив с заданной глубиной'!AO51)-$BE$6)),2*PI()),"")</f>
        <v/>
      </c>
      <c r="CW51" s="28" t="str">
        <f>IF(ISNUMBER('Массив с заданной глубиной'!AP51),MOD(IF((COLUMN('Массив с заданной глубиной'!AP51)-$BE$6)&gt;0,1-$BD$4,IF((ROW('Массив с заданной глубиной'!AP51)-$BE$7)&lt;0,-$BD$4,2-$BD$4))*PI()+ATAN((ROW('Массив с заданной глубиной'!AP51)-$BE$7)/(COLUMN('Массив с заданной глубиной'!AP51)-$BE$6)),2*PI()),"")</f>
        <v/>
      </c>
      <c r="CX51" s="28" t="str">
        <f>IF(ISNUMBER('Массив с заданной глубиной'!AQ51),MOD(IF((COLUMN('Массив с заданной глубиной'!AQ51)-$BE$6)&gt;0,1-$BD$4,IF((ROW('Массив с заданной глубиной'!AQ51)-$BE$7)&lt;0,-$BD$4,2-$BD$4))*PI()+ATAN((ROW('Массив с заданной глубиной'!AQ51)-$BE$7)/(COLUMN('Массив с заданной глубиной'!AQ51)-$BE$6)),2*PI()),"")</f>
        <v/>
      </c>
      <c r="CY51" s="28" t="str">
        <f>IF(ISNUMBER('Массив с заданной глубиной'!AR51),MOD(IF((COLUMN('Массив с заданной глубиной'!AR51)-$BE$6)&gt;0,1-$BD$4,IF((ROW('Массив с заданной глубиной'!AR51)-$BE$7)&lt;0,-$BD$4,2-$BD$4))*PI()+ATAN((ROW('Массив с заданной глубиной'!AR51)-$BE$7)/(COLUMN('Массив с заданной глубиной'!AR51)-$BE$6)),2*PI()),"")</f>
        <v/>
      </c>
      <c r="CZ51" s="28" t="str">
        <f>IF(ISNUMBER('Массив с заданной глубиной'!AS51),MOD(IF((COLUMN('Массив с заданной глубиной'!AS51)-$BE$6)&gt;0,1-$BD$4,IF((ROW('Массив с заданной глубиной'!AS51)-$BE$7)&lt;0,-$BD$4,2-$BD$4))*PI()+ATAN((ROW('Массив с заданной глубиной'!AS51)-$BE$7)/(COLUMN('Массив с заданной глубиной'!AS51)-$BE$6)),2*PI()),"")</f>
        <v/>
      </c>
      <c r="DA51" s="28" t="str">
        <f>IF(ISNUMBER('Массив с заданной глубиной'!AT51),MOD(IF((COLUMN('Массив с заданной глубиной'!AT51)-$BE$6)&gt;0,1-$BD$4,IF((ROW('Массив с заданной глубиной'!AT51)-$BE$7)&lt;0,-$BD$4,2-$BD$4))*PI()+ATAN((ROW('Массив с заданной глубиной'!AT51)-$BE$7)/(COLUMN('Массив с заданной глубиной'!AT51)-$BE$6)),2*PI()),"")</f>
        <v/>
      </c>
      <c r="DB51" s="28" t="str">
        <f>IF(ISNUMBER('Массив с заданной глубиной'!AU51),MOD(IF((COLUMN('Массив с заданной глубиной'!AU51)-$BE$6)&gt;0,1-$BD$4,IF((ROW('Массив с заданной глубиной'!AU51)-$BE$7)&lt;0,-$BD$4,2-$BD$4))*PI()+ATAN((ROW('Массив с заданной глубиной'!AU51)-$BE$7)/(COLUMN('Массив с заданной глубиной'!AU51)-$BE$6)),2*PI()),"")</f>
        <v/>
      </c>
      <c r="DC51" s="28" t="str">
        <f>IF(ISNUMBER('Массив с заданной глубиной'!AV51),MOD(IF((COLUMN('Массив с заданной глубиной'!AV51)-$BE$6)&gt;0,1-$BD$4,IF((ROW('Массив с заданной глубиной'!AV51)-$BE$7)&lt;0,-$BD$4,2-$BD$4))*PI()+ATAN((ROW('Массив с заданной глубиной'!AV51)-$BE$7)/(COLUMN('Массив с заданной глубиной'!AV51)-$BE$6)),2*PI()),"")</f>
        <v/>
      </c>
      <c r="DD51" s="28" t="str">
        <f>IF(ISNUMBER('Массив с заданной глубиной'!AW51),MOD(IF((COLUMN('Массив с заданной глубиной'!AW51)-$BE$6)&gt;0,1-$BD$4,IF((ROW('Массив с заданной глубиной'!AW51)-$BE$7)&lt;0,-$BD$4,2-$BD$4))*PI()+ATAN((ROW('Массив с заданной глубиной'!AW51)-$BE$7)/(COLUMN('Массив с заданной глубиной'!AW51)-$BE$6)),2*PI()),"")</f>
        <v/>
      </c>
      <c r="DE51" s="28" t="str">
        <f>IF(ISNUMBER('Массив с заданной глубиной'!AX51),MOD(IF((COLUMN('Массив с заданной глубиной'!AX51)-$BE$6)&gt;0,1-$BD$4,IF((ROW('Массив с заданной глубиной'!AX51)-$BE$7)&lt;0,-$BD$4,2-$BD$4))*PI()+ATAN((ROW('Массив с заданной глубиной'!AX51)-$BE$7)/(COLUMN('Массив с заданной глубиной'!AX51)-$BE$6)),2*PI()),"")</f>
        <v/>
      </c>
      <c r="DF51" s="28" t="str">
        <f>IF(ISNUMBER('Массив с заданной глубиной'!AY51),MOD(IF((COLUMN('Массив с заданной глубиной'!AY51)-$BE$6)&gt;0,1-$BD$4,IF((ROW('Массив с заданной глубиной'!AY51)-$BE$7)&lt;0,-$BD$4,2-$BD$4))*PI()+ATAN((ROW('Массив с заданной глубиной'!AY51)-$BE$7)/(COLUMN('Массив с заданной глубиной'!AY51)-$BE$6)),2*PI()),"")</f>
        <v/>
      </c>
    </row>
  </sheetData>
  <conditionalFormatting sqref="B2:AY51 AR1">
    <cfRule type="colorScale" priority="2">
      <colorScale>
        <cfvo type="min"/>
        <cfvo type="percentile" val="50"/>
        <cfvo type="max"/>
        <color rgb="FF5A8AC6"/>
        <color rgb="FFFCFCFF"/>
        <color rgb="FFF8696B"/>
      </colorScale>
    </cfRule>
  </conditionalFormatting>
  <conditionalFormatting sqref="B2:AY51 AR1">
    <cfRule type="dataBar" priority="1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{4FDA32C3-86F0-47AD-87E3-DEC3A0EF0FA7}</x14:id>
        </ext>
      </extLst>
    </cfRule>
  </conditionalFormatting>
  <dataValidations count="2">
    <dataValidation type="list" allowBlank="1" showInputMessage="1" showErrorMessage="1" sqref="BD4" xr:uid="{E5D54BAE-A8CF-452F-8E58-AA83CA1C1617}">
      <formula1>$BC$12:$BC$51</formula1>
    </dataValidation>
    <dataValidation type="list" allowBlank="1" showInputMessage="1" showErrorMessage="1" sqref="BD3" xr:uid="{27877477-C19F-4723-AD98-44C935A66400}">
      <formula1>$BE$12:$BE$36</formula1>
    </dataValidation>
  </dataValidations>
  <pageMargins left="0.7" right="0.7" top="0.75" bottom="0.75" header="0.3" footer="0.3"/>
  <pageSetup paperSize="9" orientation="portrait" horizontalDpi="200" verticalDpi="200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4FDA32C3-86F0-47AD-87E3-DEC3A0EF0FA7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B2:AY51 AR1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Исходный массив</vt:lpstr>
      <vt:lpstr>Массив с заданной глубиной</vt:lpstr>
      <vt:lpstr>Нумерованный массив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Попов Максим Дмитриевич</dc:creator>
  <cp:lastModifiedBy>Музыкин Михаил Александрович</cp:lastModifiedBy>
  <dcterms:created xsi:type="dcterms:W3CDTF">2015-06-05T18:19:34Z</dcterms:created>
  <dcterms:modified xsi:type="dcterms:W3CDTF">2020-07-15T13:40:01Z</dcterms:modified>
</cp:coreProperties>
</file>