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Лист1" sheetId="4" r:id="rId1"/>
  </sheets>
  <calcPr calcId="144525"/>
  <pivotCaches>
    <pivotCache cacheId="7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4" l="1"/>
  <c r="I3" i="4"/>
  <c r="J3" i="4" s="1"/>
  <c r="I4" i="4"/>
  <c r="I2" i="4"/>
  <c r="J4" i="4" l="1"/>
  <c r="H3" i="4"/>
  <c r="H4" i="4"/>
  <c r="H2" i="4"/>
</calcChain>
</file>

<file path=xl/sharedStrings.xml><?xml version="1.0" encoding="utf-8"?>
<sst xmlns="http://schemas.openxmlformats.org/spreadsheetml/2006/main" count="43" uniqueCount="28">
  <si>
    <t>Подразделение</t>
  </si>
  <si>
    <t>Номер 
ответственного</t>
  </si>
  <si>
    <t>Кагальницкая</t>
  </si>
  <si>
    <t>Казанское</t>
  </si>
  <si>
    <t>Фрикадельки (домашний полуфабрикат)</t>
  </si>
  <si>
    <t>Директор (генеральный директор, управляющий) предприятия</t>
  </si>
  <si>
    <t>Менеджер по персоналу</t>
  </si>
  <si>
    <t>Должность клиента</t>
  </si>
  <si>
    <t>Ответственный за клиента</t>
  </si>
  <si>
    <t>Биржевой маклер</t>
  </si>
  <si>
    <t>Брокер торговый</t>
  </si>
  <si>
    <t>Бухгалтер-ревизор</t>
  </si>
  <si>
    <t>Продукты</t>
  </si>
  <si>
    <t>Населенный пункт</t>
  </si>
  <si>
    <t>Названия строк</t>
  </si>
  <si>
    <t>Названия столбцов</t>
  </si>
  <si>
    <t>Общий итог</t>
  </si>
  <si>
    <t>Столбец1</t>
  </si>
  <si>
    <t>Столбец2</t>
  </si>
  <si>
    <t>Столбец3</t>
  </si>
  <si>
    <t>Сумма по полю Столбец1</t>
  </si>
  <si>
    <t>ГПО</t>
  </si>
  <si>
    <t>ДТ</t>
  </si>
  <si>
    <t>КВО</t>
  </si>
  <si>
    <t>Корпус</t>
  </si>
  <si>
    <t>Левый</t>
  </si>
  <si>
    <t>Правый</t>
  </si>
  <si>
    <t>(Все)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</si>
</sst>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Arial Narrow"/>
      <family val="2"/>
      <charset val="204"/>
    </font>
    <font>
      <sz val="11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2" fillId="0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NA7 X86" refreshedDate="44015.444103587964" createdVersion="6" refreshedVersion="4" minRefreshableVersion="3" recordCount="3">
  <cacheSource type="worksheet">
    <worksheetSource ref="A1:J4" sheet="Лист1"/>
  </cacheSource>
  <cacheFields count="10">
    <cacheField name="Населенный пункт" numFmtId="0">
      <sharedItems count="2">
        <s v="Кагальницкая"/>
        <s v="Казанское"/>
      </sharedItems>
    </cacheField>
    <cacheField name="Продукты" numFmtId="0">
      <sharedItems count="1">
        <s v="Фрикадельки (домашний полуфабрикат)"/>
      </sharedItems>
    </cacheField>
    <cacheField name="Должность клиента" numFmtId="49">
      <sharedItems count="5">
        <s v="Менеджер по персоналу"/>
        <s v="Директор (генеральный директор, управляющий) предприятия"/>
        <s v="Менеджер по персоналу6" u="1"/>
        <s v="Менеджер по персоналу1" u="1"/>
        <s v="Менеджер по персоналу3" u="1"/>
      </sharedItems>
    </cacheField>
    <cacheField name="Подразделение" numFmtId="0">
      <sharedItems/>
    </cacheField>
    <cacheField name="Корпус" numFmtId="0">
      <sharedItems count="2">
        <s v="Левый"/>
        <s v="Правый"/>
      </sharedItems>
    </cacheField>
    <cacheField name="Ответственный за клиента" numFmtId="49">
      <sharedItems count="3">
        <s v="Биржевой маклер"/>
        <s v="Бухгалтер-ревизор"/>
        <s v="Брокер торговый"/>
      </sharedItems>
    </cacheField>
    <cacheField name="Номер _x000a_ответственного" numFmtId="0">
      <sharedItems containsSemiMixedTypes="0" containsString="0" containsNumber="1" containsInteger="1" minValue="5" maxValue="9"/>
    </cacheField>
    <cacheField name="Столбец1" numFmtId="0">
      <sharedItems containsSemiMixedTypes="0" containsString="0" containsNumber="1" containsInteger="1" minValue="5" maxValue="9"/>
    </cacheField>
    <cacheField name="Столбец2" numFmtId="0">
      <sharedItems/>
    </cacheField>
    <cacheField name="Столбец3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">
  <r>
    <x v="0"/>
    <x v="0"/>
    <x v="0"/>
    <s v="ГПО"/>
    <x v="0"/>
    <x v="0"/>
    <n v="5"/>
    <n v="5"/>
    <s v="5Менеджер по персоналу"/>
    <n v="1"/>
  </r>
  <r>
    <x v="0"/>
    <x v="0"/>
    <x v="0"/>
    <s v="ДТ"/>
    <x v="1"/>
    <x v="1"/>
    <n v="9"/>
    <n v="9"/>
    <s v="9Менеджер по персоналу"/>
    <n v="1"/>
  </r>
  <r>
    <x v="1"/>
    <x v="0"/>
    <x v="1"/>
    <s v="КВО"/>
    <x v="0"/>
    <x v="2"/>
    <n v="7"/>
    <n v="7"/>
    <s v="7Директор (генеральный директор, управляющий) предприятия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2" cacheId="7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6" indent="0" outline="1" outlineData="1" multipleFieldFilters="0">
  <location ref="A8:D14" firstHeaderRow="1" firstDataRow="2" firstDataCol="1" rowPageCount="2" colPageCount="1"/>
  <pivotFields count="10">
    <pivotField axis="axisRow" showAll="0">
      <items count="3">
        <item x="0"/>
        <item x="1"/>
        <item t="default"/>
      </items>
    </pivotField>
    <pivotField axis="axisRow" showAll="0">
      <items count="2">
        <item x="0"/>
        <item t="default"/>
      </items>
    </pivotField>
    <pivotField axis="axisCol" showAll="0">
      <items count="6">
        <item x="1"/>
        <item x="0"/>
        <item m="1" x="2"/>
        <item m="1" x="3"/>
        <item m="1" x="4"/>
        <item t="default"/>
      </items>
    </pivotField>
    <pivotField showAll="0"/>
    <pivotField axis="axisPage" showAll="0" defaultSubtotal="0">
      <items count="2">
        <item x="0"/>
        <item x="1"/>
      </items>
    </pivotField>
    <pivotField axis="axisPage" showAll="0">
      <items count="4">
        <item x="0"/>
        <item x="2"/>
        <item x="1"/>
        <item t="default"/>
      </items>
    </pivotField>
    <pivotField showAll="0"/>
    <pivotField dataField="1" showAll="0" defaultSubtotal="0"/>
    <pivotField showAll="0" defaultSubtotal="0"/>
    <pivotField showAll="0" defaultSubtotal="0"/>
  </pivotFields>
  <rowFields count="2">
    <field x="0"/>
    <field x="1"/>
  </rowFields>
  <rowItems count="5">
    <i>
      <x/>
    </i>
    <i r="1">
      <x/>
    </i>
    <i>
      <x v="1"/>
    </i>
    <i r="1">
      <x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2">
    <pageField fld="4" hier="-1"/>
    <pageField fld="5" hier="-1"/>
  </pageFields>
  <dataFields count="1">
    <dataField name="Сумма по полю Столбец1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F13" sqref="F13"/>
    </sheetView>
  </sheetViews>
  <sheetFormatPr defaultRowHeight="15" x14ac:dyDescent="0.25"/>
  <cols>
    <col min="1" max="1" width="43" customWidth="1"/>
    <col min="2" max="2" width="61.7109375" customWidth="1"/>
    <col min="3" max="3" width="24.7109375" customWidth="1"/>
    <col min="4" max="5" width="11.85546875" customWidth="1"/>
    <col min="6" max="6" width="26.42578125" customWidth="1"/>
    <col min="7" max="7" width="26.28515625" customWidth="1"/>
    <col min="8" max="8" width="21.42578125" customWidth="1"/>
    <col min="9" max="9" width="28.7109375" customWidth="1"/>
    <col min="10" max="10" width="15.7109375" customWidth="1"/>
    <col min="11" max="11" width="28.7109375" bestFit="1" customWidth="1"/>
  </cols>
  <sheetData>
    <row r="1" spans="1:10" ht="33" x14ac:dyDescent="0.25">
      <c r="A1" s="7" t="s">
        <v>13</v>
      </c>
      <c r="B1" s="8" t="s">
        <v>12</v>
      </c>
      <c r="C1" s="9" t="s">
        <v>7</v>
      </c>
      <c r="D1" s="8" t="s">
        <v>0</v>
      </c>
      <c r="E1" s="7" t="s">
        <v>24</v>
      </c>
      <c r="F1" s="10" t="s">
        <v>8</v>
      </c>
      <c r="G1" s="9" t="s">
        <v>1</v>
      </c>
      <c r="H1" s="10" t="s">
        <v>17</v>
      </c>
      <c r="I1" s="10" t="s">
        <v>18</v>
      </c>
      <c r="J1" s="10" t="s">
        <v>19</v>
      </c>
    </row>
    <row r="2" spans="1:10" ht="34.15" customHeight="1" x14ac:dyDescent="0.3">
      <c r="A2" s="1" t="s">
        <v>2</v>
      </c>
      <c r="B2" s="2" t="s">
        <v>4</v>
      </c>
      <c r="C2" s="3" t="s">
        <v>6</v>
      </c>
      <c r="D2" s="4" t="s">
        <v>21</v>
      </c>
      <c r="E2" s="1" t="s">
        <v>25</v>
      </c>
      <c r="F2" s="5" t="s">
        <v>9</v>
      </c>
      <c r="G2" s="6">
        <v>5</v>
      </c>
      <c r="H2" s="16">
        <f>--G2</f>
        <v>5</v>
      </c>
      <c r="I2" s="15" t="str">
        <f>G2&amp;C2</f>
        <v>5Менеджер по персоналу</v>
      </c>
      <c r="J2" s="1">
        <f>IF(MATCH($I2,I$1:I2,)=ROW(),1,COUNTIF(I$1:I2,I2))</f>
        <v>1</v>
      </c>
    </row>
    <row r="3" spans="1:10" ht="30.6" customHeight="1" x14ac:dyDescent="0.3">
      <c r="A3" s="1" t="s">
        <v>2</v>
      </c>
      <c r="B3" s="2" t="s">
        <v>4</v>
      </c>
      <c r="C3" s="3" t="s">
        <v>6</v>
      </c>
      <c r="D3" s="4" t="s">
        <v>22</v>
      </c>
      <c r="E3" s="1" t="s">
        <v>26</v>
      </c>
      <c r="F3" s="5" t="s">
        <v>11</v>
      </c>
      <c r="G3" s="6">
        <v>9</v>
      </c>
      <c r="H3" s="16">
        <f t="shared" ref="H3:H4" si="0">--G3</f>
        <v>9</v>
      </c>
      <c r="I3" s="15" t="str">
        <f t="shared" ref="I3:I4" si="1">G3&amp;C3</f>
        <v>9Менеджер по персоналу</v>
      </c>
      <c r="J3" s="1">
        <f>IF(MATCH($I3,I$1:I3,)=ROW(),1,COUNTIF(I$1:I3,I3))</f>
        <v>1</v>
      </c>
    </row>
    <row r="4" spans="1:10" ht="69" customHeight="1" x14ac:dyDescent="0.3">
      <c r="A4" s="1" t="s">
        <v>3</v>
      </c>
      <c r="B4" s="2" t="s">
        <v>4</v>
      </c>
      <c r="C4" s="3" t="s">
        <v>5</v>
      </c>
      <c r="D4" s="4" t="s">
        <v>23</v>
      </c>
      <c r="E4" s="1" t="s">
        <v>25</v>
      </c>
      <c r="F4" s="3" t="s">
        <v>10</v>
      </c>
      <c r="G4" s="6">
        <v>7</v>
      </c>
      <c r="H4" s="16">
        <f t="shared" si="0"/>
        <v>7</v>
      </c>
      <c r="I4" s="15" t="str">
        <f t="shared" si="1"/>
        <v>7Директор (генеральный директор, управляющий) предприятия</v>
      </c>
      <c r="J4" s="1">
        <f>IF(MATCH($I4,I$1:I4,)=ROW(),1,COUNTIF(I$1:I4,I4))</f>
        <v>1</v>
      </c>
    </row>
    <row r="5" spans="1:10" ht="43.9" customHeight="1" x14ac:dyDescent="0.3">
      <c r="A5" s="11" t="s">
        <v>24</v>
      </c>
      <c r="B5" t="s">
        <v>27</v>
      </c>
      <c r="C5" s="18"/>
      <c r="D5" s="19"/>
      <c r="E5" s="17"/>
      <c r="F5" s="18"/>
      <c r="G5" s="20"/>
      <c r="H5" s="21"/>
      <c r="I5" s="22"/>
      <c r="J5" s="17"/>
    </row>
    <row r="6" spans="1:10" x14ac:dyDescent="0.25">
      <c r="A6" s="11" t="s">
        <v>8</v>
      </c>
      <c r="B6" t="s">
        <v>27</v>
      </c>
    </row>
    <row r="8" spans="1:10" x14ac:dyDescent="0.25">
      <c r="A8" s="11" t="s">
        <v>20</v>
      </c>
      <c r="B8" s="11" t="s">
        <v>15</v>
      </c>
    </row>
    <row r="9" spans="1:10" x14ac:dyDescent="0.25">
      <c r="A9" s="11" t="s">
        <v>14</v>
      </c>
      <c r="B9" t="s">
        <v>5</v>
      </c>
      <c r="C9" t="s">
        <v>6</v>
      </c>
      <c r="D9" t="s">
        <v>16</v>
      </c>
    </row>
    <row r="10" spans="1:10" x14ac:dyDescent="0.25">
      <c r="A10" s="12" t="s">
        <v>2</v>
      </c>
      <c r="B10" s="14"/>
      <c r="C10" s="14">
        <v>14</v>
      </c>
      <c r="D10" s="14">
        <v>14</v>
      </c>
    </row>
    <row r="11" spans="1:10" x14ac:dyDescent="0.25">
      <c r="A11" s="13" t="s">
        <v>4</v>
      </c>
      <c r="B11" s="14"/>
      <c r="C11" s="14">
        <v>14</v>
      </c>
      <c r="D11" s="14">
        <v>14</v>
      </c>
    </row>
    <row r="12" spans="1:10" x14ac:dyDescent="0.25">
      <c r="A12" s="12" t="s">
        <v>3</v>
      </c>
      <c r="B12" s="14">
        <v>7</v>
      </c>
      <c r="C12" s="14"/>
      <c r="D12" s="14">
        <v>7</v>
      </c>
    </row>
    <row r="13" spans="1:10" x14ac:dyDescent="0.25">
      <c r="A13" s="13" t="s">
        <v>4</v>
      </c>
      <c r="B13" s="14">
        <v>7</v>
      </c>
      <c r="C13" s="14"/>
      <c r="D13" s="14">
        <v>7</v>
      </c>
    </row>
    <row r="14" spans="1:10" x14ac:dyDescent="0.25">
      <c r="A14" s="12" t="s">
        <v>16</v>
      </c>
      <c r="B14" s="14">
        <v>7</v>
      </c>
      <c r="C14" s="14">
        <v>14</v>
      </c>
      <c r="D14" s="14">
        <v>21</v>
      </c>
    </row>
  </sheetData>
  <conditionalFormatting sqref="C1:C2 C4:C5">
    <cfRule type="duplicateValues" dxfId="3" priority="4"/>
  </conditionalFormatting>
  <conditionalFormatting sqref="F1:F2 F4:F5">
    <cfRule type="duplicateValues" dxfId="2" priority="3"/>
  </conditionalFormatting>
  <conditionalFormatting sqref="C3">
    <cfRule type="duplicateValues" dxfId="1" priority="2"/>
  </conditionalFormatting>
  <conditionalFormatting sqref="F3">
    <cfRule type="duplicateValues" dxfId="0" priority="1"/>
  </conditionalFormatting>
  <dataValidations count="1">
    <dataValidation type="list" allowBlank="1" showInputMessage="1" showErrorMessage="1" sqref="F5">
      <formula1>#REF!</formula1>
    </dataValidation>
  </dataValidation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MSMR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cp:lastPrinted>2020-07-02T23:39:51Z</cp:lastPrinted>
  <dcterms:created xsi:type="dcterms:W3CDTF">2020-07-02T06:17:23Z</dcterms:created>
  <dcterms:modified xsi:type="dcterms:W3CDTF">2020-07-02T23:40:10Z</dcterms:modified>
</cp:coreProperties>
</file>