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F:\СТОЛОТО\"/>
    </mc:Choice>
  </mc:AlternateContent>
  <xr:revisionPtr revIDLastSave="0" documentId="13_ncr:1_{6AD3BF63-7681-42B2-822B-CA36169E2303}" xr6:coauthVersionLast="45" xr6:coauthVersionMax="45" xr10:uidLastSave="{00000000-0000-0000-0000-000000000000}"/>
  <bookViews>
    <workbookView xWindow="1695" yWindow="1620" windowWidth="34020" windowHeight="12900" tabRatio="757" xr2:uid="{68955246-57D6-4852-AD8F-9BDD4137B66C}"/>
  </bookViews>
  <sheets>
    <sheet name="источник - НЕФОРМАТИРОВАННЫЕ я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5" i="1" l="1"/>
  <c r="B24" i="1"/>
  <c r="B23" i="1"/>
  <c r="B22" i="1"/>
  <c r="B21" i="1"/>
  <c r="G20" i="1"/>
  <c r="H20" i="1" s="1"/>
  <c r="I20" i="1" s="1"/>
  <c r="J20" i="1" s="1"/>
  <c r="K20" i="1" s="1"/>
  <c r="L20" i="1" s="1"/>
  <c r="M20" i="1" s="1"/>
  <c r="N20" i="1" s="1"/>
  <c r="O20" i="1" s="1"/>
  <c r="B26" i="1" l="1"/>
  <c r="B28" i="1"/>
  <c r="B27" i="1"/>
  <c r="Z2" i="1" l="1"/>
  <c r="Z8" i="1"/>
  <c r="V4" i="1"/>
  <c r="V5" i="1"/>
  <c r="V6" i="1"/>
  <c r="V7" i="1"/>
  <c r="V8" i="1"/>
  <c r="V9" i="1"/>
  <c r="V10" i="1"/>
  <c r="V11" i="1"/>
  <c r="V12" i="1"/>
  <c r="AA8" i="1" l="1"/>
  <c r="AB8" i="1" s="1"/>
  <c r="AC8" i="1" s="1"/>
  <c r="AD8" i="1" s="1"/>
  <c r="AE8" i="1" s="1"/>
  <c r="AF8" i="1" s="1"/>
  <c r="AG8" i="1" s="1"/>
  <c r="AH8" i="1" s="1"/>
  <c r="AI8" i="1" s="1"/>
  <c r="AJ8" i="1" s="1"/>
  <c r="AK8" i="1" s="1"/>
  <c r="AL8" i="1" s="1"/>
  <c r="AM8" i="1" s="1"/>
  <c r="AN8" i="1" s="1"/>
  <c r="AO8" i="1" s="1"/>
  <c r="AP8" i="1" s="1"/>
  <c r="AQ8" i="1" s="1"/>
  <c r="AR8" i="1" s="1"/>
  <c r="AS8" i="1" s="1"/>
  <c r="AT8" i="1" s="1"/>
  <c r="AU8" i="1" s="1"/>
  <c r="AV8" i="1" s="1"/>
  <c r="AW8" i="1" s="1"/>
  <c r="AX8" i="1" s="1"/>
  <c r="AY8" i="1" s="1"/>
  <c r="AZ8" i="1" s="1"/>
  <c r="BA8" i="1" s="1"/>
  <c r="BB8" i="1" s="1"/>
  <c r="BC8" i="1" s="1"/>
  <c r="BD8" i="1" s="1"/>
  <c r="BE8" i="1" s="1"/>
  <c r="BF8" i="1" s="1"/>
  <c r="BG8" i="1" s="1"/>
  <c r="BH8" i="1" s="1"/>
  <c r="BI8" i="1" s="1"/>
  <c r="BJ8" i="1" s="1"/>
  <c r="BK8" i="1" s="1"/>
  <c r="BL8" i="1" s="1"/>
  <c r="BM8" i="1" s="1"/>
  <c r="BN8" i="1" s="1"/>
  <c r="BO8" i="1" s="1"/>
  <c r="BP8" i="1" s="1"/>
  <c r="BQ8" i="1" s="1"/>
  <c r="BR8" i="1" s="1"/>
  <c r="BS8" i="1" s="1"/>
  <c r="BT8" i="1" s="1"/>
  <c r="BU8" i="1" s="1"/>
  <c r="BV8" i="1" s="1"/>
  <c r="BW8" i="1" s="1"/>
  <c r="BX8" i="1" s="1"/>
  <c r="BY8" i="1" s="1"/>
  <c r="BZ8" i="1" s="1"/>
  <c r="CA8" i="1" s="1"/>
  <c r="CB8" i="1" s="1"/>
  <c r="CC8" i="1" s="1"/>
  <c r="CD8" i="1" s="1"/>
  <c r="CE8" i="1" s="1"/>
  <c r="CF8" i="1" s="1"/>
  <c r="CG8" i="1" s="1"/>
  <c r="CH8" i="1" s="1"/>
  <c r="CI8" i="1" s="1"/>
  <c r="CJ8" i="1" s="1"/>
  <c r="CK8" i="1" s="1"/>
  <c r="CL8" i="1" s="1"/>
  <c r="CM8" i="1" s="1"/>
  <c r="CN8" i="1" s="1"/>
  <c r="CO8" i="1" s="1"/>
  <c r="CP8" i="1" s="1"/>
  <c r="CQ8" i="1" s="1"/>
  <c r="CR8" i="1" s="1"/>
  <c r="CS8" i="1" s="1"/>
  <c r="CT8" i="1" s="1"/>
  <c r="CU8" i="1" s="1"/>
  <c r="CV8" i="1" s="1"/>
  <c r="CW8" i="1" s="1"/>
  <c r="CX8" i="1" s="1"/>
  <c r="CY8" i="1" s="1"/>
  <c r="CZ8" i="1" s="1"/>
  <c r="DA8" i="1" s="1"/>
  <c r="DB8" i="1" s="1"/>
  <c r="DC8" i="1" s="1"/>
  <c r="DD8" i="1" s="1"/>
  <c r="DE8" i="1" s="1"/>
  <c r="DF8" i="1" s="1"/>
  <c r="DG8" i="1" s="1"/>
  <c r="DH8" i="1" s="1"/>
  <c r="DI8" i="1" s="1"/>
  <c r="DJ8" i="1" s="1"/>
  <c r="DK8" i="1" s="1"/>
  <c r="DL8" i="1" s="1"/>
  <c r="DM8" i="1" s="1"/>
  <c r="DN8" i="1" s="1"/>
  <c r="DO8" i="1" s="1"/>
  <c r="DP8" i="1" s="1"/>
  <c r="DQ8" i="1" s="1"/>
  <c r="DR8" i="1" s="1"/>
  <c r="DS8" i="1" s="1"/>
  <c r="AA2" i="1"/>
  <c r="AB2" i="1" s="1"/>
  <c r="AC2" i="1" s="1"/>
  <c r="AD2" i="1" s="1"/>
  <c r="AE2" i="1" s="1"/>
  <c r="AF2" i="1" s="1"/>
  <c r="AG2" i="1" s="1"/>
  <c r="AH2" i="1" s="1"/>
  <c r="AI2" i="1" s="1"/>
  <c r="AJ2" i="1" s="1"/>
  <c r="AK2" i="1" s="1"/>
  <c r="AL2" i="1" s="1"/>
  <c r="AM2" i="1" s="1"/>
  <c r="AN2" i="1" s="1"/>
  <c r="AO2" i="1" s="1"/>
  <c r="AP2" i="1" s="1"/>
  <c r="AQ2" i="1" s="1"/>
  <c r="AR2" i="1" s="1"/>
  <c r="AS2" i="1" s="1"/>
  <c r="AT2" i="1" s="1"/>
  <c r="AU2" i="1" s="1"/>
  <c r="AV2" i="1" s="1"/>
  <c r="AW2" i="1" s="1"/>
  <c r="AX2" i="1" s="1"/>
  <c r="AY2" i="1" s="1"/>
  <c r="AZ2" i="1" s="1"/>
  <c r="BA2" i="1" s="1"/>
  <c r="BB2" i="1" s="1"/>
  <c r="BC2" i="1" s="1"/>
  <c r="BD2" i="1" s="1"/>
  <c r="BE2" i="1" s="1"/>
  <c r="BF2" i="1" s="1"/>
  <c r="BG2" i="1" s="1"/>
  <c r="BH2" i="1" s="1"/>
  <c r="BI2" i="1" s="1"/>
  <c r="BJ2" i="1" s="1"/>
  <c r="BK2" i="1" s="1"/>
  <c r="BL2" i="1" s="1"/>
  <c r="BM2" i="1" s="1"/>
  <c r="BN2" i="1" s="1"/>
  <c r="BO2" i="1" s="1"/>
  <c r="BP2" i="1" s="1"/>
  <c r="BQ2" i="1" s="1"/>
  <c r="BR2" i="1" s="1"/>
  <c r="BS2" i="1" s="1"/>
  <c r="BT2" i="1" s="1"/>
  <c r="BU2" i="1" s="1"/>
  <c r="BV2" i="1" s="1"/>
  <c r="BW2" i="1" s="1"/>
  <c r="BX2" i="1" s="1"/>
  <c r="BY2" i="1" s="1"/>
  <c r="BZ2" i="1" s="1"/>
  <c r="CA2" i="1" s="1"/>
  <c r="CB2" i="1" s="1"/>
  <c r="CC2" i="1" s="1"/>
  <c r="CD2" i="1" s="1"/>
  <c r="CE2" i="1" s="1"/>
  <c r="CF2" i="1" s="1"/>
  <c r="CG2" i="1" s="1"/>
  <c r="CH2" i="1" s="1"/>
  <c r="CI2" i="1" s="1"/>
  <c r="CJ2" i="1" s="1"/>
  <c r="CK2" i="1" s="1"/>
  <c r="CL2" i="1" s="1"/>
  <c r="CM2" i="1" s="1"/>
  <c r="CN2" i="1" s="1"/>
  <c r="CO2" i="1" s="1"/>
  <c r="CP2" i="1" s="1"/>
  <c r="CQ2" i="1" s="1"/>
  <c r="CR2" i="1" s="1"/>
  <c r="CS2" i="1" s="1"/>
  <c r="CT2" i="1" s="1"/>
  <c r="CU2" i="1" s="1"/>
  <c r="CV2" i="1" s="1"/>
  <c r="CW2" i="1" s="1"/>
  <c r="CX2" i="1" s="1"/>
  <c r="CY2" i="1" s="1"/>
  <c r="CZ2" i="1" s="1"/>
  <c r="DA2" i="1" s="1"/>
  <c r="DB2" i="1" s="1"/>
  <c r="DC2" i="1" s="1"/>
  <c r="DD2" i="1" s="1"/>
  <c r="DE2" i="1" s="1"/>
  <c r="DF2" i="1" s="1"/>
  <c r="DG2" i="1" s="1"/>
  <c r="DH2" i="1" s="1"/>
  <c r="DI2" i="1" s="1"/>
  <c r="DJ2" i="1" s="1"/>
  <c r="DK2" i="1" s="1"/>
  <c r="DL2" i="1" s="1"/>
  <c r="DM2" i="1" s="1"/>
  <c r="DN2" i="1" s="1"/>
  <c r="DO2" i="1" s="1"/>
  <c r="DP2" i="1" s="1"/>
  <c r="DQ2" i="1" s="1"/>
  <c r="DR2" i="1" s="1"/>
  <c r="DS2" i="1" s="1"/>
  <c r="AP32" i="1" l="1"/>
  <c r="AW26" i="1"/>
  <c r="AL21" i="1"/>
  <c r="AK17" i="1"/>
  <c r="AL26" i="1"/>
  <c r="BC17" i="1"/>
  <c r="AO16" i="1"/>
  <c r="AS21" i="1"/>
  <c r="AX27" i="1"/>
  <c r="AM27" i="1"/>
  <c r="AS27" i="1"/>
  <c r="AO32" i="1"/>
  <c r="AP31" i="1"/>
  <c r="BB32" i="1"/>
  <c r="AX22" i="1"/>
  <c r="AY21" i="1"/>
  <c r="BC27" i="1"/>
  <c r="AI32" i="1"/>
  <c r="AO17" i="1"/>
  <c r="AX26" i="1"/>
  <c r="AW21" i="1"/>
  <c r="BA21" i="1"/>
  <c r="AW17" i="1"/>
  <c r="AS26" i="1"/>
  <c r="BB26" i="1"/>
  <c r="AT31" i="1"/>
  <c r="AK32" i="1"/>
  <c r="AQ16" i="1"/>
  <c r="AU22" i="1"/>
  <c r="AY31" i="1"/>
  <c r="AP17" i="1"/>
  <c r="AK21" i="1"/>
  <c r="BA16" i="1"/>
  <c r="AO22" i="1"/>
  <c r="BA17" i="1"/>
  <c r="AI17" i="1"/>
  <c r="BA22" i="1"/>
  <c r="AW32" i="1"/>
  <c r="AT27" i="1"/>
  <c r="AL32" i="1"/>
  <c r="AX16" i="1"/>
  <c r="AM17" i="1"/>
  <c r="AQ26" i="1"/>
  <c r="AU32" i="1"/>
  <c r="AL22" i="1"/>
  <c r="AK27" i="1"/>
  <c r="BA32" i="1"/>
  <c r="BB16" i="1"/>
  <c r="AT21" i="1"/>
  <c r="AI21" i="1"/>
  <c r="AU16" i="1"/>
  <c r="AQ17" i="1"/>
  <c r="AM21" i="1"/>
  <c r="BC21" i="1"/>
  <c r="AY22" i="1"/>
  <c r="AU26" i="1"/>
  <c r="AQ27" i="1"/>
  <c r="AM31" i="1"/>
  <c r="BC31" i="1"/>
  <c r="AY32" i="1"/>
  <c r="AK31" i="1"/>
  <c r="AP16" i="1"/>
  <c r="BB17" i="1"/>
  <c r="AT22" i="1"/>
  <c r="AJ16" i="1"/>
  <c r="AZ16" i="1"/>
  <c r="AV17" i="1"/>
  <c r="AR21" i="1"/>
  <c r="AN22" i="1"/>
  <c r="AJ26" i="1"/>
  <c r="AZ26" i="1"/>
  <c r="AV27" i="1"/>
  <c r="AR31" i="1"/>
  <c r="AN32" i="1"/>
  <c r="AK23" i="1"/>
  <c r="AK18" i="1"/>
  <c r="AS23" i="1"/>
  <c r="AK33" i="1"/>
  <c r="BA33" i="1"/>
  <c r="AT23" i="1"/>
  <c r="AP28" i="1"/>
  <c r="AL33" i="1"/>
  <c r="BB33" i="1"/>
  <c r="AL23" i="1"/>
  <c r="AY18" i="1"/>
  <c r="AU23" i="1"/>
  <c r="AQ28" i="1"/>
  <c r="AM33" i="1"/>
  <c r="BC33" i="1"/>
  <c r="BB18" i="1"/>
  <c r="AJ18" i="1"/>
  <c r="AZ18" i="1"/>
  <c r="AV23" i="1"/>
  <c r="AR28" i="1"/>
  <c r="AN33" i="1"/>
  <c r="AS22" i="1"/>
  <c r="AW16" i="1"/>
  <c r="AW22" i="1"/>
  <c r="AI31" i="1"/>
  <c r="AO21" i="1"/>
  <c r="AO27" i="1"/>
  <c r="BA27" i="1"/>
  <c r="AP26" i="1"/>
  <c r="AL27" i="1"/>
  <c r="BB27" i="1"/>
  <c r="AX31" i="1"/>
  <c r="AT32" i="1"/>
  <c r="AW27" i="1"/>
  <c r="AI26" i="1"/>
  <c r="AT17" i="1"/>
  <c r="BB21" i="1"/>
  <c r="AI27" i="1"/>
  <c r="AY16" i="1"/>
  <c r="AU17" i="1"/>
  <c r="AQ21" i="1"/>
  <c r="AM22" i="1"/>
  <c r="BC22" i="1"/>
  <c r="AY26" i="1"/>
  <c r="AU27" i="1"/>
  <c r="AQ31" i="1"/>
  <c r="AM32" i="1"/>
  <c r="BC32" i="1"/>
  <c r="BA31" i="1"/>
  <c r="AT16" i="1"/>
  <c r="AP21" i="1"/>
  <c r="BB22" i="1"/>
  <c r="AN16" i="1"/>
  <c r="AJ17" i="1"/>
  <c r="AZ17" i="1"/>
  <c r="AV21" i="1"/>
  <c r="AR22" i="1"/>
  <c r="AN26" i="1"/>
  <c r="AJ27" i="1"/>
  <c r="AZ27" i="1"/>
  <c r="AV31" i="1"/>
  <c r="AR32" i="1"/>
  <c r="BA23" i="1"/>
  <c r="BA18" i="1"/>
  <c r="AS18" i="1"/>
  <c r="AO33" i="1"/>
  <c r="AS28" i="1"/>
  <c r="AX23" i="1"/>
  <c r="AT28" i="1"/>
  <c r="AP33" i="1"/>
  <c r="AO28" i="1"/>
  <c r="AM18" i="1"/>
  <c r="BC18" i="1"/>
  <c r="AY23" i="1"/>
  <c r="AU28" i="1"/>
  <c r="AQ33" i="1"/>
  <c r="AK28" i="1"/>
  <c r="AP23" i="1"/>
  <c r="AN18" i="1"/>
  <c r="AJ23" i="1"/>
  <c r="AZ23" i="1"/>
  <c r="AV28" i="1"/>
  <c r="AR33" i="1"/>
  <c r="AS16" i="1"/>
  <c r="AK26" i="1"/>
  <c r="AS17" i="1"/>
  <c r="AO26" i="1"/>
  <c r="AK16" i="1"/>
  <c r="AK22" i="1"/>
  <c r="AS31" i="1"/>
  <c r="AW31" i="1"/>
  <c r="AT26" i="1"/>
  <c r="AP27" i="1"/>
  <c r="AL31" i="1"/>
  <c r="BB31" i="1"/>
  <c r="AX32" i="1"/>
  <c r="AO31" i="1"/>
  <c r="AL16" i="1"/>
  <c r="AX17" i="1"/>
  <c r="AP22" i="1"/>
  <c r="AM16" i="1"/>
  <c r="BC16" i="1"/>
  <c r="AY17" i="1"/>
  <c r="AU21" i="1"/>
  <c r="AQ22" i="1"/>
  <c r="AM26" i="1"/>
  <c r="BC26" i="1"/>
  <c r="AY27" i="1"/>
  <c r="AU31" i="1"/>
  <c r="AQ32" i="1"/>
  <c r="BA26" i="1"/>
  <c r="AS32" i="1"/>
  <c r="AL17" i="1"/>
  <c r="AX21" i="1"/>
  <c r="AI16" i="1"/>
  <c r="AR16" i="1"/>
  <c r="AN17" i="1"/>
  <c r="AJ21" i="1"/>
  <c r="AZ21" i="1"/>
  <c r="AV22" i="1"/>
  <c r="AR26" i="1"/>
  <c r="AN27" i="1"/>
  <c r="AJ31" i="1"/>
  <c r="AZ31" i="1"/>
  <c r="AV32" i="1"/>
  <c r="AW18" i="1"/>
  <c r="AO23" i="1"/>
  <c r="AW23" i="1"/>
  <c r="AS33" i="1"/>
  <c r="BA28" i="1"/>
  <c r="BB23" i="1"/>
  <c r="AX28" i="1"/>
  <c r="AT33" i="1"/>
  <c r="AL18" i="1"/>
  <c r="AQ18" i="1"/>
  <c r="AM23" i="1"/>
  <c r="BC23" i="1"/>
  <c r="AY28" i="1"/>
  <c r="AU33" i="1"/>
  <c r="AP18" i="1"/>
  <c r="AI33" i="1"/>
  <c r="AR18" i="1"/>
  <c r="AN23" i="1"/>
  <c r="AJ28" i="1"/>
  <c r="AZ28" i="1"/>
  <c r="AV33" i="1"/>
  <c r="AI22" i="1"/>
  <c r="AV16" i="1"/>
  <c r="AR17" i="1"/>
  <c r="AN21" i="1"/>
  <c r="AJ22" i="1"/>
  <c r="AZ22" i="1"/>
  <c r="AV26" i="1"/>
  <c r="AR27" i="1"/>
  <c r="AN31" i="1"/>
  <c r="AJ32" i="1"/>
  <c r="AZ32" i="1"/>
  <c r="AI23" i="1"/>
  <c r="AO18" i="1"/>
  <c r="AW28" i="1"/>
  <c r="AW33" i="1"/>
  <c r="AI18" i="1"/>
  <c r="AL28" i="1"/>
  <c r="BB28" i="1"/>
  <c r="AX33" i="1"/>
  <c r="AT18" i="1"/>
  <c r="AU18" i="1"/>
  <c r="AQ23" i="1"/>
  <c r="AM28" i="1"/>
  <c r="BC28" i="1"/>
  <c r="AY33" i="1"/>
  <c r="AX18" i="1"/>
  <c r="AI28" i="1"/>
  <c r="AV18" i="1"/>
  <c r="AR23" i="1"/>
  <c r="AN28" i="1"/>
  <c r="AJ33" i="1"/>
  <c r="AZ33" i="1"/>
</calcChain>
</file>

<file path=xl/sharedStrings.xml><?xml version="1.0" encoding="utf-8"?>
<sst xmlns="http://schemas.openxmlformats.org/spreadsheetml/2006/main" count="43" uniqueCount="34">
  <si>
    <t>Таблица_1_ с УФ</t>
  </si>
  <si>
    <t>Таблица_2_с УФ</t>
  </si>
  <si>
    <t>Источник для формирования Таб_1</t>
  </si>
  <si>
    <t>Источник для формирования Таб_2</t>
  </si>
  <si>
    <t>БЛОК_1</t>
  </si>
  <si>
    <t>БЛОК_2</t>
  </si>
  <si>
    <t>БЛОК_3</t>
  </si>
  <si>
    <t>БЛОК_4</t>
  </si>
  <si>
    <t>Табл-1:</t>
  </si>
  <si>
    <t>Табл_2:</t>
  </si>
  <si>
    <t>Табл_2_3:</t>
  </si>
  <si>
    <t>Панель ввода чисел:</t>
  </si>
  <si>
    <t>ИСТОЧНИК для выборки и сравнения с числами Панели ввода</t>
  </si>
  <si>
    <t>РЕШЕНИЕ:     РЕШЕНИЕ:    РЕШЕНИЕ:</t>
  </si>
  <si>
    <t>Отображение результата сравнения</t>
  </si>
  <si>
    <t>Группировка в БЛОКи есть результат предыдущих расчетов.</t>
  </si>
  <si>
    <t>Числа не форматированы , но каждый БЛОК предполагает окрашенность.</t>
  </si>
  <si>
    <t>Цвет "окраски" чисел соответствует цвету ячейки с подписью "БЛОК_х".</t>
  </si>
  <si>
    <t>Есть Панель ввода чисел: ручной ввод уникальных чисел.</t>
  </si>
  <si>
    <t>Есть Таблица "РЕШЕНИЕ" , в которой отображаются результаты сравнения.</t>
  </si>
  <si>
    <t xml:space="preserve"> Например , числа от 50 до 59 считаются в колонке "50".</t>
  </si>
  <si>
    <t>Есть 4 группы ( БЛОКА ) уникальных чисел ( Таблица: "Источник для выборки" ).</t>
  </si>
  <si>
    <t>Слева таблица имеет те же цветовые БЛОКИ , как в источнике. Плюс последний БЛОК не имеет цвета.</t>
  </si>
  <si>
    <t xml:space="preserve">Справа таблица имеет графы , коответствующие границе чисел. </t>
  </si>
  <si>
    <t>При вводе числа в Панели , это число соотносится с цветом того БЛОКа , в котором он находится в источнике.</t>
  </si>
  <si>
    <t>Далее определяются его границы.</t>
  </si>
  <si>
    <t>В итоговую Матрицу заносится результат счета ( не само число ) в соответствии с относимостью по цвету и границам.</t>
  </si>
  <si>
    <t>Если числа нет в Таблице "Источник для выборки" , то оно считается в графе белого цвета.</t>
  </si>
  <si>
    <t>ЗАДАЧА:</t>
  </si>
  <si>
    <t xml:space="preserve">Например , вводим "51". </t>
  </si>
  <si>
    <t>В Источнике - это БЛОК_1 красного цвета. Границы числа от 50 до 59 , то есть в Матрице результата - графа "50".</t>
  </si>
  <si>
    <t>В Матрицу выносится не само число , а счет.</t>
  </si>
  <si>
    <t>Результат - число "1" на пересечении красного и "50".</t>
  </si>
  <si>
    <t>Решение - инструментами Эксел.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</si>
</sst>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rgb="FF7030A0"/>
      <name val="Arial Narrow"/>
      <family val="2"/>
      <charset val="204"/>
    </font>
    <font>
      <b/>
      <sz val="16"/>
      <color theme="9" tint="-0.249977111117893"/>
      <name val="Calibri"/>
      <family val="2"/>
      <charset val="204"/>
      <scheme val="minor"/>
    </font>
    <font>
      <b/>
      <sz val="14"/>
      <color rgb="FF7030A0"/>
      <name val="Calibri"/>
      <family val="2"/>
      <charset val="204"/>
      <scheme val="minor"/>
    </font>
    <font>
      <b/>
      <u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5" tint="-0.499984740745262"/>
      <name val="Arial"/>
      <family val="2"/>
      <charset val="204"/>
    </font>
    <font>
      <b/>
      <sz val="14"/>
      <color theme="8" tint="-0.499984740745262"/>
      <name val="Arial"/>
      <family val="2"/>
      <charset val="204"/>
    </font>
    <font>
      <b/>
      <sz val="10"/>
      <color theme="8" tint="-0.499984740745262"/>
      <name val="Calibri"/>
      <family val="2"/>
      <charset val="204"/>
      <scheme val="minor"/>
    </font>
    <font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9" tint="-0.499984740745262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7030A0"/>
      <name val="Calibri"/>
      <family val="2"/>
      <scheme val="minor"/>
    </font>
    <font>
      <b/>
      <sz val="12"/>
      <color theme="5" tint="-0.499984740745262"/>
      <name val="Calibri"/>
      <family val="2"/>
      <charset val="204"/>
      <scheme val="minor"/>
    </font>
    <font>
      <b/>
      <sz val="12"/>
      <color theme="5" tint="-0.49998474074526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5" xfId="0" applyBorder="1"/>
    <xf numFmtId="0" fontId="0" fillId="2" borderId="5" xfId="0" applyFill="1" applyBorder="1"/>
    <xf numFmtId="0" fontId="0" fillId="3" borderId="5" xfId="0" applyFill="1" applyBorder="1"/>
    <xf numFmtId="0" fontId="0" fillId="4" borderId="5" xfId="0" applyFill="1" applyBorder="1"/>
    <xf numFmtId="0" fontId="0" fillId="5" borderId="5" xfId="0" applyFill="1" applyBorder="1"/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/>
    <xf numFmtId="0" fontId="0" fillId="7" borderId="8" xfId="0" applyFill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10" borderId="16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0" xfId="0" applyBorder="1"/>
    <xf numFmtId="0" fontId="0" fillId="0" borderId="18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10" borderId="19" xfId="0" applyFont="1" applyFill="1" applyBorder="1"/>
    <xf numFmtId="0" fontId="3" fillId="5" borderId="19" xfId="0" applyFont="1" applyFill="1" applyBorder="1"/>
    <xf numFmtId="0" fontId="0" fillId="0" borderId="20" xfId="0" applyBorder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3" fillId="2" borderId="19" xfId="0" applyFont="1" applyFill="1" applyBorder="1"/>
    <xf numFmtId="0" fontId="0" fillId="2" borderId="16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3" fillId="3" borderId="19" xfId="0" applyFont="1" applyFill="1" applyBorder="1"/>
    <xf numFmtId="0" fontId="0" fillId="0" borderId="21" xfId="0" applyBorder="1"/>
    <xf numFmtId="0" fontId="0" fillId="0" borderId="22" xfId="0" applyBorder="1"/>
    <xf numFmtId="0" fontId="0" fillId="0" borderId="18" xfId="0" applyBorder="1"/>
    <xf numFmtId="0" fontId="0" fillId="6" borderId="0" xfId="0" applyFill="1" applyBorder="1"/>
    <xf numFmtId="0" fontId="0" fillId="6" borderId="0" xfId="0" applyFill="1" applyBorder="1" applyAlignment="1">
      <alignment horizontal="center" vertical="center"/>
    </xf>
    <xf numFmtId="0" fontId="3" fillId="6" borderId="0" xfId="0" applyFont="1" applyFill="1" applyBorder="1" applyAlignment="1"/>
    <xf numFmtId="0" fontId="0" fillId="12" borderId="5" xfId="0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3" fillId="8" borderId="13" xfId="0" applyFont="1" applyFill="1" applyBorder="1" applyAlignment="1">
      <alignment horizontal="center"/>
    </xf>
    <xf numFmtId="0" fontId="3" fillId="8" borderId="14" xfId="0" applyFont="1" applyFill="1" applyBorder="1" applyAlignment="1">
      <alignment horizontal="center"/>
    </xf>
    <xf numFmtId="0" fontId="3" fillId="8" borderId="15" xfId="0" applyFont="1" applyFill="1" applyBorder="1" applyAlignment="1">
      <alignment horizontal="center"/>
    </xf>
    <xf numFmtId="0" fontId="3" fillId="9" borderId="13" xfId="0" applyFont="1" applyFill="1" applyBorder="1" applyAlignment="1">
      <alignment horizontal="center"/>
    </xf>
    <xf numFmtId="0" fontId="3" fillId="9" borderId="14" xfId="0" applyFont="1" applyFill="1" applyBorder="1" applyAlignment="1">
      <alignment horizontal="center"/>
    </xf>
    <xf numFmtId="0" fontId="3" fillId="9" borderId="15" xfId="0" applyFont="1" applyFill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0" fillId="0" borderId="2" xfId="0" applyBorder="1"/>
    <xf numFmtId="0" fontId="0" fillId="0" borderId="1" xfId="0" applyBorder="1"/>
    <xf numFmtId="0" fontId="9" fillId="3" borderId="26" xfId="0" applyFont="1" applyFill="1" applyBorder="1" applyAlignment="1">
      <alignment horizontal="center"/>
    </xf>
    <xf numFmtId="0" fontId="9" fillId="3" borderId="27" xfId="0" applyFont="1" applyFill="1" applyBorder="1" applyAlignment="1">
      <alignment horizontal="center"/>
    </xf>
    <xf numFmtId="0" fontId="9" fillId="3" borderId="28" xfId="0" applyFont="1" applyFill="1" applyBorder="1" applyAlignment="1">
      <alignment horizontal="center"/>
    </xf>
    <xf numFmtId="0" fontId="0" fillId="0" borderId="29" xfId="0" applyBorder="1"/>
    <xf numFmtId="0" fontId="10" fillId="13" borderId="31" xfId="0" applyFont="1" applyFill="1" applyBorder="1" applyAlignment="1">
      <alignment horizontal="center"/>
    </xf>
    <xf numFmtId="0" fontId="10" fillId="13" borderId="32" xfId="0" applyFont="1" applyFill="1" applyBorder="1" applyAlignment="1">
      <alignment horizontal="center"/>
    </xf>
    <xf numFmtId="0" fontId="10" fillId="13" borderId="33" xfId="0" applyFont="1" applyFill="1" applyBorder="1" applyAlignment="1">
      <alignment horizontal="center"/>
    </xf>
    <xf numFmtId="0" fontId="0" fillId="0" borderId="34" xfId="0" applyBorder="1"/>
    <xf numFmtId="0" fontId="0" fillId="0" borderId="4" xfId="0" applyBorder="1"/>
    <xf numFmtId="0" fontId="11" fillId="2" borderId="31" xfId="0" applyFont="1" applyFill="1" applyBorder="1" applyAlignment="1">
      <alignment horizontal="center"/>
    </xf>
    <xf numFmtId="0" fontId="11" fillId="2" borderId="32" xfId="0" applyFont="1" applyFill="1" applyBorder="1" applyAlignment="1">
      <alignment horizontal="center"/>
    </xf>
    <xf numFmtId="0" fontId="11" fillId="2" borderId="33" xfId="0" applyFont="1" applyFill="1" applyBorder="1" applyAlignment="1">
      <alignment horizontal="center"/>
    </xf>
    <xf numFmtId="0" fontId="11" fillId="6" borderId="35" xfId="0" applyFont="1" applyFill="1" applyBorder="1" applyAlignment="1">
      <alignment horizontal="center"/>
    </xf>
    <xf numFmtId="0" fontId="11" fillId="6" borderId="36" xfId="0" applyFont="1" applyFill="1" applyBorder="1" applyAlignment="1">
      <alignment horizontal="center"/>
    </xf>
    <xf numFmtId="0" fontId="11" fillId="6" borderId="37" xfId="0" applyFont="1" applyFill="1" applyBorder="1" applyAlignment="1">
      <alignment horizontal="center"/>
    </xf>
    <xf numFmtId="0" fontId="0" fillId="0" borderId="38" xfId="0" applyBorder="1"/>
    <xf numFmtId="0" fontId="10" fillId="5" borderId="31" xfId="0" applyFont="1" applyFill="1" applyBorder="1" applyAlignment="1">
      <alignment horizontal="center"/>
    </xf>
    <xf numFmtId="0" fontId="10" fillId="5" borderId="32" xfId="0" applyFont="1" applyFill="1" applyBorder="1" applyAlignment="1">
      <alignment horizontal="center"/>
    </xf>
    <xf numFmtId="0" fontId="10" fillId="5" borderId="33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0" xfId="0" applyBorder="1" applyAlignment="1">
      <alignment horizontal="center"/>
    </xf>
    <xf numFmtId="0" fontId="8" fillId="5" borderId="16" xfId="0" applyFont="1" applyFill="1" applyBorder="1" applyAlignment="1">
      <alignment horizontal="center" vertical="center"/>
    </xf>
    <xf numFmtId="0" fontId="8" fillId="5" borderId="30" xfId="0" applyFont="1" applyFill="1" applyBorder="1" applyAlignment="1">
      <alignment horizontal="center" vertical="center"/>
    </xf>
    <xf numFmtId="0" fontId="0" fillId="0" borderId="7" xfId="0" applyBorder="1"/>
    <xf numFmtId="0" fontId="3" fillId="11" borderId="13" xfId="0" applyFont="1" applyFill="1" applyBorder="1" applyAlignment="1">
      <alignment horizontal="center"/>
    </xf>
    <xf numFmtId="0" fontId="3" fillId="11" borderId="14" xfId="0" applyFont="1" applyFill="1" applyBorder="1" applyAlignment="1">
      <alignment horizontal="center"/>
    </xf>
    <xf numFmtId="0" fontId="3" fillId="11" borderId="15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13" fillId="9" borderId="0" xfId="0" applyFont="1" applyFill="1" applyAlignment="1">
      <alignment horizontal="center"/>
    </xf>
    <xf numFmtId="0" fontId="0" fillId="3" borderId="30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41" xfId="0" applyBorder="1"/>
    <xf numFmtId="0" fontId="0" fillId="0" borderId="41" xfId="0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10" borderId="30" xfId="0" applyFill="1" applyBorder="1" applyAlignment="1">
      <alignment horizontal="center" vertical="center"/>
    </xf>
    <xf numFmtId="0" fontId="0" fillId="12" borderId="4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14" fillId="6" borderId="0" xfId="0" applyFont="1" applyFill="1" applyBorder="1" applyAlignment="1"/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3" fillId="9" borderId="39" xfId="0" applyFont="1" applyFill="1" applyBorder="1" applyAlignment="1">
      <alignment horizontal="center"/>
    </xf>
    <xf numFmtId="0" fontId="12" fillId="14" borderId="26" xfId="0" applyFont="1" applyFill="1" applyBorder="1" applyAlignment="1">
      <alignment horizontal="center" vertical="center"/>
    </xf>
    <xf numFmtId="0" fontId="12" fillId="14" borderId="27" xfId="0" applyFont="1" applyFill="1" applyBorder="1" applyAlignment="1">
      <alignment horizontal="center" vertical="center"/>
    </xf>
    <xf numFmtId="0" fontId="12" fillId="14" borderId="28" xfId="0" applyFont="1" applyFill="1" applyBorder="1" applyAlignment="1">
      <alignment horizontal="center" vertical="center"/>
    </xf>
    <xf numFmtId="0" fontId="12" fillId="14" borderId="31" xfId="0" applyFont="1" applyFill="1" applyBorder="1" applyAlignment="1">
      <alignment horizontal="center" vertical="center"/>
    </xf>
    <xf numFmtId="0" fontId="12" fillId="14" borderId="32" xfId="0" applyFont="1" applyFill="1" applyBorder="1" applyAlignment="1">
      <alignment horizontal="center" vertical="center"/>
    </xf>
    <xf numFmtId="0" fontId="12" fillId="14" borderId="33" xfId="0" applyFont="1" applyFill="1" applyBorder="1" applyAlignment="1">
      <alignment horizontal="center" vertical="center"/>
    </xf>
    <xf numFmtId="0" fontId="12" fillId="14" borderId="35" xfId="0" applyFont="1" applyFill="1" applyBorder="1" applyAlignment="1">
      <alignment horizontal="center" vertical="center"/>
    </xf>
    <xf numFmtId="0" fontId="12" fillId="14" borderId="36" xfId="0" applyFont="1" applyFill="1" applyBorder="1" applyAlignment="1">
      <alignment horizontal="center" vertical="center"/>
    </xf>
    <xf numFmtId="0" fontId="12" fillId="14" borderId="37" xfId="0" applyFont="1" applyFill="1" applyBorder="1" applyAlignment="1">
      <alignment horizontal="center" vertical="center"/>
    </xf>
    <xf numFmtId="0" fontId="15" fillId="0" borderId="0" xfId="0" applyFont="1"/>
    <xf numFmtId="0" fontId="16" fillId="6" borderId="0" xfId="0" applyFont="1" applyFill="1" applyBorder="1" applyAlignment="1"/>
  </cellXfs>
  <cellStyles count="1">
    <cellStyle name="Обычный" xfId="0" builtinId="0"/>
  </cellStyles>
  <dxfs count="8"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F778F-02B7-4D63-84F1-47AB3C68F3F6}">
  <sheetPr codeName="Лист1"/>
  <dimension ref="B1:DS39"/>
  <sheetViews>
    <sheetView tabSelected="1" topLeftCell="A13" workbookViewId="0">
      <pane ySplit="1" topLeftCell="A14" activePane="bottomLeft" state="frozen"/>
      <selection activeCell="A13" sqref="A13"/>
      <selection pane="bottomLeft" activeCell="BH37" sqref="BH37"/>
    </sheetView>
  </sheetViews>
  <sheetFormatPr defaultRowHeight="15" x14ac:dyDescent="0.25"/>
  <cols>
    <col min="1" max="1" width="11.7109375" customWidth="1"/>
    <col min="2" max="2" width="2.85546875" customWidth="1"/>
    <col min="3" max="11" width="3" bestFit="1" customWidth="1"/>
    <col min="12" max="12" width="3" customWidth="1"/>
    <col min="13" max="13" width="3.140625" customWidth="1"/>
    <col min="14" max="22" width="3" bestFit="1" customWidth="1"/>
    <col min="23" max="23" width="3" customWidth="1"/>
    <col min="24" max="24" width="3.28515625" customWidth="1"/>
    <col min="25" max="33" width="3" bestFit="1" customWidth="1"/>
    <col min="34" max="34" width="10.7109375" customWidth="1"/>
    <col min="35" max="35" width="2.85546875" customWidth="1"/>
    <col min="36" max="60" width="3" bestFit="1" customWidth="1"/>
    <col min="61" max="61" width="12.140625" customWidth="1"/>
    <col min="62" max="123" width="3" bestFit="1" customWidth="1"/>
  </cols>
  <sheetData>
    <row r="1" spans="2:123" ht="19.5" thickBot="1" x14ac:dyDescent="0.35">
      <c r="X1" s="55" t="s">
        <v>2</v>
      </c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7"/>
    </row>
    <row r="2" spans="2:123" ht="21.75" thickBot="1" x14ac:dyDescent="0.4">
      <c r="B2" s="52" t="s">
        <v>0</v>
      </c>
      <c r="C2" s="53"/>
      <c r="D2" s="53"/>
      <c r="E2" s="53"/>
      <c r="F2" s="53"/>
      <c r="G2" s="53"/>
      <c r="H2" s="53"/>
      <c r="I2" s="53"/>
      <c r="J2" s="53"/>
      <c r="K2" s="54"/>
      <c r="M2" s="52" t="s">
        <v>1</v>
      </c>
      <c r="N2" s="53"/>
      <c r="O2" s="53"/>
      <c r="P2" s="53"/>
      <c r="Q2" s="53"/>
      <c r="R2" s="53"/>
      <c r="S2" s="53"/>
      <c r="T2" s="53"/>
      <c r="U2" s="53"/>
      <c r="V2" s="54"/>
      <c r="X2" s="18"/>
      <c r="Y2" s="19">
        <v>1</v>
      </c>
      <c r="Z2" s="19">
        <f t="shared" ref="Z2:BE2" si="0">Y2+1</f>
        <v>2</v>
      </c>
      <c r="AA2" s="19">
        <f t="shared" si="0"/>
        <v>3</v>
      </c>
      <c r="AB2" s="19">
        <f t="shared" si="0"/>
        <v>4</v>
      </c>
      <c r="AC2" s="19">
        <f t="shared" si="0"/>
        <v>5</v>
      </c>
      <c r="AD2" s="19">
        <f t="shared" si="0"/>
        <v>6</v>
      </c>
      <c r="AE2" s="19">
        <f t="shared" si="0"/>
        <v>7</v>
      </c>
      <c r="AF2" s="19">
        <f t="shared" si="0"/>
        <v>8</v>
      </c>
      <c r="AG2" s="19">
        <f t="shared" si="0"/>
        <v>9</v>
      </c>
      <c r="AH2" s="19">
        <f t="shared" si="0"/>
        <v>10</v>
      </c>
      <c r="AI2" s="19">
        <f t="shared" si="0"/>
        <v>11</v>
      </c>
      <c r="AJ2" s="19">
        <f t="shared" si="0"/>
        <v>12</v>
      </c>
      <c r="AK2" s="15">
        <f t="shared" si="0"/>
        <v>13</v>
      </c>
      <c r="AL2" s="15">
        <f t="shared" si="0"/>
        <v>14</v>
      </c>
      <c r="AM2" s="15">
        <f t="shared" si="0"/>
        <v>15</v>
      </c>
      <c r="AN2" s="15">
        <f t="shared" si="0"/>
        <v>16</v>
      </c>
      <c r="AO2" s="15">
        <f t="shared" si="0"/>
        <v>17</v>
      </c>
      <c r="AP2" s="15">
        <f t="shared" si="0"/>
        <v>18</v>
      </c>
      <c r="AQ2" s="15">
        <f t="shared" si="0"/>
        <v>19</v>
      </c>
      <c r="AR2" s="15">
        <f t="shared" si="0"/>
        <v>20</v>
      </c>
      <c r="AS2" s="15">
        <f t="shared" si="0"/>
        <v>21</v>
      </c>
      <c r="AT2" s="15">
        <f t="shared" si="0"/>
        <v>22</v>
      </c>
      <c r="AU2" s="15">
        <f t="shared" si="0"/>
        <v>23</v>
      </c>
      <c r="AV2" s="15">
        <f t="shared" si="0"/>
        <v>24</v>
      </c>
      <c r="AW2" s="15">
        <f t="shared" si="0"/>
        <v>25</v>
      </c>
      <c r="AX2" s="15">
        <f t="shared" si="0"/>
        <v>26</v>
      </c>
      <c r="AY2" s="15">
        <f t="shared" si="0"/>
        <v>27</v>
      </c>
      <c r="AZ2" s="15">
        <f t="shared" si="0"/>
        <v>28</v>
      </c>
      <c r="BA2" s="15">
        <f t="shared" si="0"/>
        <v>29</v>
      </c>
      <c r="BB2" s="15">
        <f t="shared" si="0"/>
        <v>30</v>
      </c>
      <c r="BC2" s="15">
        <f t="shared" si="0"/>
        <v>31</v>
      </c>
      <c r="BD2" s="15">
        <f t="shared" si="0"/>
        <v>32</v>
      </c>
      <c r="BE2" s="15">
        <f t="shared" si="0"/>
        <v>33</v>
      </c>
      <c r="BF2" s="15">
        <f t="shared" ref="BF2:CK2" si="1">BE2+1</f>
        <v>34</v>
      </c>
      <c r="BG2" s="15">
        <f t="shared" si="1"/>
        <v>35</v>
      </c>
      <c r="BH2" s="15">
        <f t="shared" si="1"/>
        <v>36</v>
      </c>
      <c r="BI2" s="15">
        <f t="shared" si="1"/>
        <v>37</v>
      </c>
      <c r="BJ2" s="15">
        <f t="shared" si="1"/>
        <v>38</v>
      </c>
      <c r="BK2" s="15">
        <f t="shared" si="1"/>
        <v>39</v>
      </c>
      <c r="BL2" s="15">
        <f t="shared" si="1"/>
        <v>40</v>
      </c>
      <c r="BM2" s="15">
        <f t="shared" si="1"/>
        <v>41</v>
      </c>
      <c r="BN2" s="15">
        <f t="shared" si="1"/>
        <v>42</v>
      </c>
      <c r="BO2" s="15">
        <f t="shared" si="1"/>
        <v>43</v>
      </c>
      <c r="BP2" s="15">
        <f t="shared" si="1"/>
        <v>44</v>
      </c>
      <c r="BQ2" s="15">
        <f t="shared" si="1"/>
        <v>45</v>
      </c>
      <c r="BR2" s="15">
        <f t="shared" si="1"/>
        <v>46</v>
      </c>
      <c r="BS2" s="15">
        <f t="shared" si="1"/>
        <v>47</v>
      </c>
      <c r="BT2" s="15">
        <f t="shared" si="1"/>
        <v>48</v>
      </c>
      <c r="BU2" s="15">
        <f t="shared" si="1"/>
        <v>49</v>
      </c>
      <c r="BV2" s="15">
        <f t="shared" si="1"/>
        <v>50</v>
      </c>
      <c r="BW2" s="15">
        <f t="shared" si="1"/>
        <v>51</v>
      </c>
      <c r="BX2" s="15">
        <f t="shared" si="1"/>
        <v>52</v>
      </c>
      <c r="BY2" s="15">
        <f t="shared" si="1"/>
        <v>53</v>
      </c>
      <c r="BZ2" s="15">
        <f t="shared" si="1"/>
        <v>54</v>
      </c>
      <c r="CA2" s="15">
        <f t="shared" si="1"/>
        <v>55</v>
      </c>
      <c r="CB2" s="15">
        <f t="shared" si="1"/>
        <v>56</v>
      </c>
      <c r="CC2" s="15">
        <f t="shared" si="1"/>
        <v>57</v>
      </c>
      <c r="CD2" s="15">
        <f t="shared" si="1"/>
        <v>58</v>
      </c>
      <c r="CE2" s="15">
        <f t="shared" si="1"/>
        <v>59</v>
      </c>
      <c r="CF2" s="15">
        <f t="shared" si="1"/>
        <v>60</v>
      </c>
      <c r="CG2" s="15">
        <f t="shared" si="1"/>
        <v>61</v>
      </c>
      <c r="CH2" s="15">
        <f t="shared" si="1"/>
        <v>62</v>
      </c>
      <c r="CI2" s="15">
        <f t="shared" si="1"/>
        <v>63</v>
      </c>
      <c r="CJ2" s="15">
        <f t="shared" si="1"/>
        <v>64</v>
      </c>
      <c r="CK2" s="15">
        <f t="shared" si="1"/>
        <v>65</v>
      </c>
      <c r="CL2" s="15">
        <f t="shared" ref="CL2:DS2" si="2">CK2+1</f>
        <v>66</v>
      </c>
      <c r="CM2" s="15">
        <f t="shared" si="2"/>
        <v>67</v>
      </c>
      <c r="CN2" s="15">
        <f t="shared" si="2"/>
        <v>68</v>
      </c>
      <c r="CO2" s="15">
        <f t="shared" si="2"/>
        <v>69</v>
      </c>
      <c r="CP2" s="15">
        <f t="shared" si="2"/>
        <v>70</v>
      </c>
      <c r="CQ2" s="15">
        <f t="shared" si="2"/>
        <v>71</v>
      </c>
      <c r="CR2" s="15">
        <f t="shared" si="2"/>
        <v>72</v>
      </c>
      <c r="CS2" s="15">
        <f t="shared" si="2"/>
        <v>73</v>
      </c>
      <c r="CT2" s="15">
        <f t="shared" si="2"/>
        <v>74</v>
      </c>
      <c r="CU2" s="15">
        <f t="shared" si="2"/>
        <v>75</v>
      </c>
      <c r="CV2" s="15">
        <f t="shared" si="2"/>
        <v>76</v>
      </c>
      <c r="CW2" s="15">
        <f t="shared" si="2"/>
        <v>77</v>
      </c>
      <c r="CX2" s="15">
        <f t="shared" si="2"/>
        <v>78</v>
      </c>
      <c r="CY2" s="15">
        <f t="shared" si="2"/>
        <v>79</v>
      </c>
      <c r="CZ2" s="15">
        <f t="shared" si="2"/>
        <v>80</v>
      </c>
      <c r="DA2" s="15">
        <f t="shared" si="2"/>
        <v>81</v>
      </c>
      <c r="DB2" s="15">
        <f t="shared" si="2"/>
        <v>82</v>
      </c>
      <c r="DC2" s="15">
        <f t="shared" si="2"/>
        <v>83</v>
      </c>
      <c r="DD2" s="15">
        <f t="shared" si="2"/>
        <v>84</v>
      </c>
      <c r="DE2" s="15">
        <f t="shared" si="2"/>
        <v>85</v>
      </c>
      <c r="DF2" s="15">
        <f t="shared" si="2"/>
        <v>86</v>
      </c>
      <c r="DG2" s="15">
        <f t="shared" si="2"/>
        <v>87</v>
      </c>
      <c r="DH2" s="15">
        <f t="shared" si="2"/>
        <v>88</v>
      </c>
      <c r="DI2" s="15">
        <f t="shared" si="2"/>
        <v>89</v>
      </c>
      <c r="DJ2" s="15">
        <f t="shared" si="2"/>
        <v>90</v>
      </c>
      <c r="DK2" s="15">
        <f t="shared" si="2"/>
        <v>91</v>
      </c>
      <c r="DL2" s="15">
        <f t="shared" si="2"/>
        <v>92</v>
      </c>
      <c r="DM2" s="15">
        <f t="shared" si="2"/>
        <v>93</v>
      </c>
      <c r="DN2" s="15">
        <f t="shared" si="2"/>
        <v>94</v>
      </c>
      <c r="DO2" s="15">
        <f t="shared" si="2"/>
        <v>95</v>
      </c>
      <c r="DP2" s="15">
        <f t="shared" si="2"/>
        <v>96</v>
      </c>
      <c r="DQ2" s="15">
        <f t="shared" si="2"/>
        <v>97</v>
      </c>
      <c r="DR2" s="15">
        <f t="shared" si="2"/>
        <v>98</v>
      </c>
      <c r="DS2" s="15">
        <f t="shared" si="2"/>
        <v>99</v>
      </c>
    </row>
    <row r="3" spans="2:123" ht="16.5" x14ac:dyDescent="0.25">
      <c r="B3" s="14">
        <v>0</v>
      </c>
      <c r="C3" s="13">
        <v>10</v>
      </c>
      <c r="D3" s="13">
        <v>20</v>
      </c>
      <c r="E3" s="13">
        <v>30</v>
      </c>
      <c r="F3" s="13">
        <v>40</v>
      </c>
      <c r="G3" s="13">
        <v>50</v>
      </c>
      <c r="H3" s="13">
        <v>60</v>
      </c>
      <c r="I3" s="13">
        <v>70</v>
      </c>
      <c r="J3" s="13">
        <v>80</v>
      </c>
      <c r="K3" s="12">
        <v>90</v>
      </c>
      <c r="M3" s="14"/>
      <c r="N3" s="13">
        <v>10</v>
      </c>
      <c r="O3" s="13">
        <v>20</v>
      </c>
      <c r="P3" s="13">
        <v>30</v>
      </c>
      <c r="Q3" s="13">
        <v>40</v>
      </c>
      <c r="R3" s="13">
        <v>50</v>
      </c>
      <c r="S3" s="13">
        <v>60</v>
      </c>
      <c r="T3" s="13">
        <v>70</v>
      </c>
      <c r="U3" s="13">
        <v>80</v>
      </c>
      <c r="V3" s="12">
        <v>90</v>
      </c>
      <c r="X3" s="11"/>
      <c r="Y3" s="17">
        <v>1</v>
      </c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>
        <v>1</v>
      </c>
      <c r="AM3" s="17"/>
      <c r="AN3" s="17"/>
      <c r="AO3" s="17"/>
      <c r="AP3" s="17">
        <v>1</v>
      </c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>
        <v>1</v>
      </c>
      <c r="BJ3" s="17"/>
      <c r="BK3" s="17"/>
      <c r="BL3" s="17"/>
      <c r="BM3" s="17"/>
      <c r="BN3" s="17"/>
      <c r="BO3" s="17"/>
      <c r="BP3" s="17"/>
      <c r="BQ3" s="17"/>
      <c r="BR3" s="17">
        <v>1</v>
      </c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>
        <v>1</v>
      </c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>
        <v>1</v>
      </c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>
        <v>1</v>
      </c>
      <c r="DL3" s="17">
        <v>1</v>
      </c>
      <c r="DM3" s="17">
        <v>1</v>
      </c>
      <c r="DN3" s="17"/>
      <c r="DO3" s="17"/>
      <c r="DP3" s="17"/>
      <c r="DQ3" s="17"/>
      <c r="DR3" s="17"/>
      <c r="DS3" s="17"/>
    </row>
    <row r="4" spans="2:123" ht="16.5" x14ac:dyDescent="0.25">
      <c r="B4" s="6">
        <v>1</v>
      </c>
      <c r="C4" s="5">
        <v>11</v>
      </c>
      <c r="D4" s="5">
        <v>21</v>
      </c>
      <c r="E4" s="5">
        <v>31</v>
      </c>
      <c r="F4" s="5">
        <v>41</v>
      </c>
      <c r="G4" s="5">
        <v>51</v>
      </c>
      <c r="H4" s="5">
        <v>61</v>
      </c>
      <c r="I4" s="5">
        <v>71</v>
      </c>
      <c r="J4" s="5">
        <v>81</v>
      </c>
      <c r="K4" s="4">
        <v>91</v>
      </c>
      <c r="M4" s="6">
        <v>1</v>
      </c>
      <c r="N4" s="5">
        <v>11</v>
      </c>
      <c r="O4" s="5">
        <v>21</v>
      </c>
      <c r="P4" s="5">
        <v>31</v>
      </c>
      <c r="Q4" s="5">
        <v>41</v>
      </c>
      <c r="R4" s="5">
        <v>51</v>
      </c>
      <c r="S4" s="5">
        <v>61</v>
      </c>
      <c r="T4" s="5">
        <v>71</v>
      </c>
      <c r="U4" s="5">
        <v>81</v>
      </c>
      <c r="V4" s="4">
        <f t="shared" ref="V4:V12" si="3">V$3+M4</f>
        <v>91</v>
      </c>
      <c r="X4" s="10"/>
      <c r="Y4" s="17"/>
      <c r="Z4" s="17"/>
      <c r="AA4" s="17">
        <v>1</v>
      </c>
      <c r="AB4" s="17"/>
      <c r="AC4" s="17"/>
      <c r="AD4" s="17"/>
      <c r="AE4" s="17"/>
      <c r="AF4" s="17"/>
      <c r="AG4" s="17"/>
      <c r="AH4" s="17">
        <v>1</v>
      </c>
      <c r="AI4" s="17"/>
      <c r="AJ4" s="17"/>
      <c r="AK4" s="17"/>
      <c r="AL4" s="17"/>
      <c r="AM4" s="17"/>
      <c r="AN4" s="17"/>
      <c r="AO4" s="17"/>
      <c r="AP4" s="17"/>
      <c r="AQ4" s="17">
        <v>1</v>
      </c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>
        <v>1</v>
      </c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>
        <v>1</v>
      </c>
    </row>
    <row r="5" spans="2:123" ht="16.5" x14ac:dyDescent="0.25">
      <c r="B5" s="6">
        <v>2</v>
      </c>
      <c r="C5" s="5">
        <v>12</v>
      </c>
      <c r="D5" s="5">
        <v>22</v>
      </c>
      <c r="E5" s="5">
        <v>32</v>
      </c>
      <c r="F5" s="5">
        <v>42</v>
      </c>
      <c r="G5" s="5">
        <v>52</v>
      </c>
      <c r="H5" s="5">
        <v>62</v>
      </c>
      <c r="I5" s="5">
        <v>72</v>
      </c>
      <c r="J5" s="5">
        <v>82</v>
      </c>
      <c r="K5" s="4">
        <v>92</v>
      </c>
      <c r="M5" s="6">
        <v>2</v>
      </c>
      <c r="N5" s="5">
        <v>12</v>
      </c>
      <c r="O5" s="5">
        <v>22</v>
      </c>
      <c r="P5" s="5">
        <v>32</v>
      </c>
      <c r="Q5" s="5">
        <v>42</v>
      </c>
      <c r="R5" s="5">
        <v>52</v>
      </c>
      <c r="S5" s="5">
        <v>62</v>
      </c>
      <c r="T5" s="5">
        <v>72</v>
      </c>
      <c r="U5" s="5">
        <v>82</v>
      </c>
      <c r="V5" s="4">
        <f t="shared" si="3"/>
        <v>92</v>
      </c>
      <c r="X5" s="9"/>
      <c r="Y5" s="17"/>
      <c r="Z5" s="17"/>
      <c r="AA5" s="17"/>
      <c r="AB5" s="17">
        <v>1</v>
      </c>
      <c r="AC5" s="17"/>
      <c r="AD5" s="17"/>
      <c r="AE5" s="17"/>
      <c r="AF5" s="17">
        <v>1</v>
      </c>
      <c r="AG5" s="17"/>
      <c r="AH5" s="17"/>
      <c r="AI5" s="17"/>
      <c r="AJ5" s="17">
        <v>1</v>
      </c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>
        <v>1</v>
      </c>
      <c r="BC5" s="17"/>
      <c r="BD5" s="17">
        <v>1</v>
      </c>
      <c r="BE5" s="17">
        <v>1</v>
      </c>
      <c r="BF5" s="17"/>
      <c r="BG5" s="17"/>
      <c r="BH5" s="17"/>
      <c r="BI5" s="17"/>
      <c r="BJ5" s="17"/>
      <c r="BK5" s="17"/>
      <c r="BL5" s="17"/>
      <c r="BM5" s="17">
        <v>1</v>
      </c>
      <c r="BN5" s="17"/>
      <c r="BO5" s="17"/>
      <c r="BP5" s="17"/>
      <c r="BQ5" s="17"/>
      <c r="BR5" s="17"/>
      <c r="BS5" s="17">
        <v>1</v>
      </c>
      <c r="BT5" s="17"/>
      <c r="BU5" s="17"/>
      <c r="BV5" s="17"/>
      <c r="BW5" s="17">
        <v>1</v>
      </c>
      <c r="BX5" s="17"/>
      <c r="BY5" s="17"/>
      <c r="BZ5" s="17"/>
      <c r="CA5" s="17"/>
      <c r="CB5" s="17"/>
      <c r="CC5" s="17"/>
      <c r="CD5" s="17"/>
      <c r="CE5" s="17"/>
      <c r="CF5" s="17">
        <v>1</v>
      </c>
      <c r="CG5" s="17"/>
      <c r="CH5" s="17"/>
      <c r="CI5" s="17"/>
      <c r="CJ5" s="17"/>
      <c r="CK5" s="17"/>
      <c r="CL5" s="17">
        <v>1</v>
      </c>
      <c r="CM5" s="17"/>
      <c r="CN5" s="17"/>
      <c r="CO5" s="17"/>
      <c r="CP5" s="17"/>
      <c r="CQ5" s="17"/>
      <c r="CR5" s="17"/>
      <c r="CS5" s="17"/>
      <c r="CT5" s="17"/>
      <c r="CU5" s="17"/>
      <c r="CV5" s="17">
        <v>1</v>
      </c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>
        <v>1</v>
      </c>
      <c r="DK5" s="17"/>
      <c r="DL5" s="17"/>
      <c r="DM5" s="17"/>
      <c r="DN5" s="17"/>
      <c r="DO5" s="17"/>
      <c r="DP5" s="17"/>
      <c r="DQ5" s="17"/>
      <c r="DR5" s="17"/>
      <c r="DS5" s="17"/>
    </row>
    <row r="6" spans="2:123" ht="17.25" thickBot="1" x14ac:dyDescent="0.3">
      <c r="B6" s="6">
        <v>3</v>
      </c>
      <c r="C6" s="5">
        <v>13</v>
      </c>
      <c r="D6" s="5">
        <v>23</v>
      </c>
      <c r="E6" s="5">
        <v>33</v>
      </c>
      <c r="F6" s="5">
        <v>43</v>
      </c>
      <c r="G6" s="5">
        <v>53</v>
      </c>
      <c r="H6" s="5">
        <v>63</v>
      </c>
      <c r="I6" s="5">
        <v>73</v>
      </c>
      <c r="J6" s="5">
        <v>83</v>
      </c>
      <c r="K6" s="4">
        <v>93</v>
      </c>
      <c r="M6" s="6">
        <v>3</v>
      </c>
      <c r="N6" s="5">
        <v>13</v>
      </c>
      <c r="O6" s="5">
        <v>23</v>
      </c>
      <c r="P6" s="5">
        <v>33</v>
      </c>
      <c r="Q6" s="5">
        <v>43</v>
      </c>
      <c r="R6" s="5">
        <v>53</v>
      </c>
      <c r="S6" s="5">
        <v>63</v>
      </c>
      <c r="T6" s="5">
        <v>73</v>
      </c>
      <c r="U6" s="5">
        <v>83</v>
      </c>
      <c r="V6" s="4">
        <f t="shared" si="3"/>
        <v>93</v>
      </c>
      <c r="X6" s="8"/>
      <c r="Y6" s="17"/>
      <c r="Z6" s="17">
        <v>1</v>
      </c>
      <c r="AA6" s="17"/>
      <c r="AB6" s="17"/>
      <c r="AC6" s="17"/>
      <c r="AD6" s="17">
        <v>1</v>
      </c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>
        <v>1</v>
      </c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>
        <v>1</v>
      </c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>
        <v>1</v>
      </c>
      <c r="CO6" s="17">
        <v>1</v>
      </c>
      <c r="CP6" s="17"/>
      <c r="CQ6" s="17"/>
      <c r="CR6" s="17"/>
      <c r="CS6" s="17"/>
      <c r="CT6" s="17">
        <v>1</v>
      </c>
      <c r="CU6" s="17"/>
      <c r="CV6" s="17"/>
      <c r="CW6" s="17"/>
      <c r="CX6" s="17"/>
      <c r="CY6" s="17"/>
      <c r="CZ6" s="17"/>
      <c r="DA6" s="17"/>
      <c r="DB6" s="17"/>
      <c r="DC6" s="17">
        <v>1</v>
      </c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</row>
    <row r="7" spans="2:123" ht="19.5" thickBot="1" x14ac:dyDescent="0.35">
      <c r="B7" s="6">
        <v>4</v>
      </c>
      <c r="C7" s="5">
        <v>14</v>
      </c>
      <c r="D7" s="5">
        <v>24</v>
      </c>
      <c r="E7" s="5">
        <v>34</v>
      </c>
      <c r="F7" s="5">
        <v>44</v>
      </c>
      <c r="G7" s="5">
        <v>54</v>
      </c>
      <c r="H7" s="5">
        <v>64</v>
      </c>
      <c r="I7" s="5">
        <v>74</v>
      </c>
      <c r="J7" s="5">
        <v>84</v>
      </c>
      <c r="K7" s="4">
        <v>94</v>
      </c>
      <c r="M7" s="6">
        <v>4</v>
      </c>
      <c r="N7" s="5">
        <v>14</v>
      </c>
      <c r="O7" s="5">
        <v>24</v>
      </c>
      <c r="P7" s="5">
        <v>34</v>
      </c>
      <c r="Q7" s="5">
        <v>44</v>
      </c>
      <c r="R7" s="5">
        <v>54</v>
      </c>
      <c r="S7" s="5">
        <v>64</v>
      </c>
      <c r="T7" s="5">
        <v>74</v>
      </c>
      <c r="U7" s="5">
        <v>84</v>
      </c>
      <c r="V7" s="4">
        <f t="shared" si="3"/>
        <v>94</v>
      </c>
      <c r="X7" s="58" t="s">
        <v>3</v>
      </c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60"/>
    </row>
    <row r="8" spans="2:123" ht="16.5" x14ac:dyDescent="0.25">
      <c r="B8" s="6">
        <v>5</v>
      </c>
      <c r="C8" s="5">
        <v>15</v>
      </c>
      <c r="D8" s="5">
        <v>25</v>
      </c>
      <c r="E8" s="5">
        <v>35</v>
      </c>
      <c r="F8" s="5">
        <v>45</v>
      </c>
      <c r="G8" s="5">
        <v>55</v>
      </c>
      <c r="H8" s="5">
        <v>65</v>
      </c>
      <c r="I8" s="5">
        <v>75</v>
      </c>
      <c r="J8" s="5">
        <v>85</v>
      </c>
      <c r="K8" s="4">
        <v>95</v>
      </c>
      <c r="M8" s="6">
        <v>5</v>
      </c>
      <c r="N8" s="5">
        <v>15</v>
      </c>
      <c r="O8" s="5">
        <v>25</v>
      </c>
      <c r="P8" s="5">
        <v>35</v>
      </c>
      <c r="Q8" s="5">
        <v>45</v>
      </c>
      <c r="R8" s="5">
        <v>55</v>
      </c>
      <c r="S8" s="5">
        <v>65</v>
      </c>
      <c r="T8" s="5">
        <v>75</v>
      </c>
      <c r="U8" s="5">
        <v>85</v>
      </c>
      <c r="V8" s="4">
        <f t="shared" si="3"/>
        <v>95</v>
      </c>
      <c r="X8" s="7"/>
      <c r="Y8" s="15">
        <v>1</v>
      </c>
      <c r="Z8" s="15">
        <f t="shared" ref="Z8:BE8" si="4">Y8+1</f>
        <v>2</v>
      </c>
      <c r="AA8" s="15">
        <f t="shared" si="4"/>
        <v>3</v>
      </c>
      <c r="AB8" s="15">
        <f t="shared" si="4"/>
        <v>4</v>
      </c>
      <c r="AC8" s="15">
        <f t="shared" si="4"/>
        <v>5</v>
      </c>
      <c r="AD8" s="15">
        <f t="shared" si="4"/>
        <v>6</v>
      </c>
      <c r="AE8" s="15">
        <f t="shared" si="4"/>
        <v>7</v>
      </c>
      <c r="AF8" s="15">
        <f t="shared" si="4"/>
        <v>8</v>
      </c>
      <c r="AG8" s="15">
        <f t="shared" si="4"/>
        <v>9</v>
      </c>
      <c r="AH8" s="15">
        <f t="shared" si="4"/>
        <v>10</v>
      </c>
      <c r="AI8" s="15">
        <f t="shared" si="4"/>
        <v>11</v>
      </c>
      <c r="AJ8" s="15">
        <f t="shared" si="4"/>
        <v>12</v>
      </c>
      <c r="AK8" s="15">
        <f t="shared" si="4"/>
        <v>13</v>
      </c>
      <c r="AL8" s="15">
        <f t="shared" si="4"/>
        <v>14</v>
      </c>
      <c r="AM8" s="15">
        <f t="shared" si="4"/>
        <v>15</v>
      </c>
      <c r="AN8" s="15">
        <f t="shared" si="4"/>
        <v>16</v>
      </c>
      <c r="AO8" s="15">
        <f t="shared" si="4"/>
        <v>17</v>
      </c>
      <c r="AP8" s="15">
        <f t="shared" si="4"/>
        <v>18</v>
      </c>
      <c r="AQ8" s="15">
        <f t="shared" si="4"/>
        <v>19</v>
      </c>
      <c r="AR8" s="15">
        <f t="shared" si="4"/>
        <v>20</v>
      </c>
      <c r="AS8" s="15">
        <f t="shared" si="4"/>
        <v>21</v>
      </c>
      <c r="AT8" s="15">
        <f t="shared" si="4"/>
        <v>22</v>
      </c>
      <c r="AU8" s="15">
        <f t="shared" si="4"/>
        <v>23</v>
      </c>
      <c r="AV8" s="15">
        <f t="shared" si="4"/>
        <v>24</v>
      </c>
      <c r="AW8" s="15">
        <f t="shared" si="4"/>
        <v>25</v>
      </c>
      <c r="AX8" s="15">
        <f t="shared" si="4"/>
        <v>26</v>
      </c>
      <c r="AY8" s="15">
        <f t="shared" si="4"/>
        <v>27</v>
      </c>
      <c r="AZ8" s="15">
        <f t="shared" si="4"/>
        <v>28</v>
      </c>
      <c r="BA8" s="15">
        <f t="shared" si="4"/>
        <v>29</v>
      </c>
      <c r="BB8" s="15">
        <f t="shared" si="4"/>
        <v>30</v>
      </c>
      <c r="BC8" s="15">
        <f t="shared" si="4"/>
        <v>31</v>
      </c>
      <c r="BD8" s="15">
        <f t="shared" si="4"/>
        <v>32</v>
      </c>
      <c r="BE8" s="15">
        <f t="shared" si="4"/>
        <v>33</v>
      </c>
      <c r="BF8" s="15">
        <f t="shared" ref="BF8:CK8" si="5">BE8+1</f>
        <v>34</v>
      </c>
      <c r="BG8" s="15">
        <f t="shared" si="5"/>
        <v>35</v>
      </c>
      <c r="BH8" s="15">
        <f t="shared" si="5"/>
        <v>36</v>
      </c>
      <c r="BI8" s="15">
        <f t="shared" si="5"/>
        <v>37</v>
      </c>
      <c r="BJ8" s="15">
        <f t="shared" si="5"/>
        <v>38</v>
      </c>
      <c r="BK8" s="15">
        <f t="shared" si="5"/>
        <v>39</v>
      </c>
      <c r="BL8" s="15">
        <f t="shared" si="5"/>
        <v>40</v>
      </c>
      <c r="BM8" s="15">
        <f t="shared" si="5"/>
        <v>41</v>
      </c>
      <c r="BN8" s="15">
        <f t="shared" si="5"/>
        <v>42</v>
      </c>
      <c r="BO8" s="15">
        <f t="shared" si="5"/>
        <v>43</v>
      </c>
      <c r="BP8" s="15">
        <f t="shared" si="5"/>
        <v>44</v>
      </c>
      <c r="BQ8" s="15">
        <f t="shared" si="5"/>
        <v>45</v>
      </c>
      <c r="BR8" s="15">
        <f t="shared" si="5"/>
        <v>46</v>
      </c>
      <c r="BS8" s="15">
        <f t="shared" si="5"/>
        <v>47</v>
      </c>
      <c r="BT8" s="15">
        <f t="shared" si="5"/>
        <v>48</v>
      </c>
      <c r="BU8" s="15">
        <f t="shared" si="5"/>
        <v>49</v>
      </c>
      <c r="BV8" s="15">
        <f t="shared" si="5"/>
        <v>50</v>
      </c>
      <c r="BW8" s="15">
        <f t="shared" si="5"/>
        <v>51</v>
      </c>
      <c r="BX8" s="15">
        <f t="shared" si="5"/>
        <v>52</v>
      </c>
      <c r="BY8" s="15">
        <f t="shared" si="5"/>
        <v>53</v>
      </c>
      <c r="BZ8" s="15">
        <f t="shared" si="5"/>
        <v>54</v>
      </c>
      <c r="CA8" s="15">
        <f t="shared" si="5"/>
        <v>55</v>
      </c>
      <c r="CB8" s="15">
        <f t="shared" si="5"/>
        <v>56</v>
      </c>
      <c r="CC8" s="15">
        <f t="shared" si="5"/>
        <v>57</v>
      </c>
      <c r="CD8" s="15">
        <f t="shared" si="5"/>
        <v>58</v>
      </c>
      <c r="CE8" s="15">
        <f t="shared" si="5"/>
        <v>59</v>
      </c>
      <c r="CF8" s="15">
        <f t="shared" si="5"/>
        <v>60</v>
      </c>
      <c r="CG8" s="15">
        <f t="shared" si="5"/>
        <v>61</v>
      </c>
      <c r="CH8" s="15">
        <f t="shared" si="5"/>
        <v>62</v>
      </c>
      <c r="CI8" s="15">
        <f t="shared" si="5"/>
        <v>63</v>
      </c>
      <c r="CJ8" s="15">
        <f t="shared" si="5"/>
        <v>64</v>
      </c>
      <c r="CK8" s="15">
        <f t="shared" si="5"/>
        <v>65</v>
      </c>
      <c r="CL8" s="15">
        <f t="shared" ref="CL8:DS8" si="6">CK8+1</f>
        <v>66</v>
      </c>
      <c r="CM8" s="15">
        <f t="shared" si="6"/>
        <v>67</v>
      </c>
      <c r="CN8" s="15">
        <f t="shared" si="6"/>
        <v>68</v>
      </c>
      <c r="CO8" s="15">
        <f t="shared" si="6"/>
        <v>69</v>
      </c>
      <c r="CP8" s="15">
        <f t="shared" si="6"/>
        <v>70</v>
      </c>
      <c r="CQ8" s="15">
        <f t="shared" si="6"/>
        <v>71</v>
      </c>
      <c r="CR8" s="15">
        <f t="shared" si="6"/>
        <v>72</v>
      </c>
      <c r="CS8" s="15">
        <f t="shared" si="6"/>
        <v>73</v>
      </c>
      <c r="CT8" s="15">
        <f t="shared" si="6"/>
        <v>74</v>
      </c>
      <c r="CU8" s="15">
        <f t="shared" si="6"/>
        <v>75</v>
      </c>
      <c r="CV8" s="15">
        <f t="shared" si="6"/>
        <v>76</v>
      </c>
      <c r="CW8" s="15">
        <f t="shared" si="6"/>
        <v>77</v>
      </c>
      <c r="CX8" s="15">
        <f t="shared" si="6"/>
        <v>78</v>
      </c>
      <c r="CY8" s="15">
        <f t="shared" si="6"/>
        <v>79</v>
      </c>
      <c r="CZ8" s="15">
        <f t="shared" si="6"/>
        <v>80</v>
      </c>
      <c r="DA8" s="15">
        <f t="shared" si="6"/>
        <v>81</v>
      </c>
      <c r="DB8" s="15">
        <f t="shared" si="6"/>
        <v>82</v>
      </c>
      <c r="DC8" s="15">
        <f t="shared" si="6"/>
        <v>83</v>
      </c>
      <c r="DD8" s="15">
        <f t="shared" si="6"/>
        <v>84</v>
      </c>
      <c r="DE8" s="15">
        <f t="shared" si="6"/>
        <v>85</v>
      </c>
      <c r="DF8" s="15">
        <f t="shared" si="6"/>
        <v>86</v>
      </c>
      <c r="DG8" s="15">
        <f t="shared" si="6"/>
        <v>87</v>
      </c>
      <c r="DH8" s="15">
        <f t="shared" si="6"/>
        <v>88</v>
      </c>
      <c r="DI8" s="15">
        <f t="shared" si="6"/>
        <v>89</v>
      </c>
      <c r="DJ8" s="15">
        <f t="shared" si="6"/>
        <v>90</v>
      </c>
      <c r="DK8" s="15">
        <f t="shared" si="6"/>
        <v>91</v>
      </c>
      <c r="DL8" s="15">
        <f t="shared" si="6"/>
        <v>92</v>
      </c>
      <c r="DM8" s="15">
        <f t="shared" si="6"/>
        <v>93</v>
      </c>
      <c r="DN8" s="15">
        <f t="shared" si="6"/>
        <v>94</v>
      </c>
      <c r="DO8" s="15">
        <f t="shared" si="6"/>
        <v>95</v>
      </c>
      <c r="DP8" s="15">
        <f t="shared" si="6"/>
        <v>96</v>
      </c>
      <c r="DQ8" s="15">
        <f t="shared" si="6"/>
        <v>97</v>
      </c>
      <c r="DR8" s="15">
        <f t="shared" si="6"/>
        <v>98</v>
      </c>
      <c r="DS8" s="15">
        <f t="shared" si="6"/>
        <v>99</v>
      </c>
    </row>
    <row r="9" spans="2:123" ht="16.5" x14ac:dyDescent="0.25">
      <c r="B9" s="6">
        <v>6</v>
      </c>
      <c r="C9" s="5">
        <v>16</v>
      </c>
      <c r="D9" s="5">
        <v>26</v>
      </c>
      <c r="E9" s="5">
        <v>36</v>
      </c>
      <c r="F9" s="5">
        <v>46</v>
      </c>
      <c r="G9" s="5">
        <v>56</v>
      </c>
      <c r="H9" s="5">
        <v>66</v>
      </c>
      <c r="I9" s="5">
        <v>76</v>
      </c>
      <c r="J9" s="5">
        <v>86</v>
      </c>
      <c r="K9" s="4">
        <v>96</v>
      </c>
      <c r="M9" s="6">
        <v>6</v>
      </c>
      <c r="N9" s="5">
        <v>16</v>
      </c>
      <c r="O9" s="5">
        <v>26</v>
      </c>
      <c r="P9" s="5">
        <v>36</v>
      </c>
      <c r="Q9" s="5">
        <v>46</v>
      </c>
      <c r="R9" s="5">
        <v>56</v>
      </c>
      <c r="S9" s="5">
        <v>66</v>
      </c>
      <c r="T9" s="5">
        <v>76</v>
      </c>
      <c r="U9" s="5">
        <v>86</v>
      </c>
      <c r="V9" s="4">
        <f t="shared" si="3"/>
        <v>96</v>
      </c>
      <c r="X9" s="11"/>
      <c r="Y9" s="7"/>
      <c r="Z9" s="7">
        <v>1</v>
      </c>
      <c r="AA9" s="7"/>
      <c r="AB9" s="7"/>
      <c r="AC9" s="7">
        <v>1</v>
      </c>
      <c r="AD9" s="7">
        <v>1</v>
      </c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>
        <v>1</v>
      </c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>
        <v>1</v>
      </c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>
        <v>1</v>
      </c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>
        <v>1</v>
      </c>
      <c r="CL9" s="7"/>
      <c r="CM9" s="7">
        <v>1</v>
      </c>
      <c r="CN9" s="7">
        <v>1</v>
      </c>
      <c r="CO9" s="7">
        <v>1</v>
      </c>
      <c r="CP9" s="7"/>
      <c r="CQ9" s="7"/>
      <c r="CR9" s="7"/>
      <c r="CS9" s="7"/>
      <c r="CT9" s="7"/>
      <c r="CU9" s="7"/>
      <c r="CV9" s="7"/>
      <c r="CW9" s="7">
        <v>1</v>
      </c>
      <c r="CX9" s="7"/>
      <c r="CY9" s="7">
        <v>1</v>
      </c>
      <c r="CZ9" s="7">
        <v>1</v>
      </c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>
        <v>1</v>
      </c>
      <c r="DO9" s="7">
        <v>1</v>
      </c>
      <c r="DP9" s="7"/>
      <c r="DQ9" s="7"/>
      <c r="DR9" s="7"/>
      <c r="DS9" s="7"/>
    </row>
    <row r="10" spans="2:123" ht="16.5" x14ac:dyDescent="0.25">
      <c r="B10" s="6">
        <v>7</v>
      </c>
      <c r="C10" s="5">
        <v>17</v>
      </c>
      <c r="D10" s="5">
        <v>27</v>
      </c>
      <c r="E10" s="5">
        <v>37</v>
      </c>
      <c r="F10" s="5">
        <v>47</v>
      </c>
      <c r="G10" s="5">
        <v>57</v>
      </c>
      <c r="H10" s="5">
        <v>67</v>
      </c>
      <c r="I10" s="5">
        <v>77</v>
      </c>
      <c r="J10" s="5">
        <v>87</v>
      </c>
      <c r="K10" s="4">
        <v>97</v>
      </c>
      <c r="M10" s="6">
        <v>7</v>
      </c>
      <c r="N10" s="5">
        <v>17</v>
      </c>
      <c r="O10" s="5">
        <v>27</v>
      </c>
      <c r="P10" s="5">
        <v>37</v>
      </c>
      <c r="Q10" s="5">
        <v>47</v>
      </c>
      <c r="R10" s="5">
        <v>57</v>
      </c>
      <c r="S10" s="5">
        <v>67</v>
      </c>
      <c r="T10" s="5">
        <v>77</v>
      </c>
      <c r="U10" s="5">
        <v>87</v>
      </c>
      <c r="V10" s="4">
        <f t="shared" si="3"/>
        <v>97</v>
      </c>
      <c r="X10" s="10"/>
      <c r="Y10" s="7">
        <v>1</v>
      </c>
      <c r="Z10" s="7"/>
      <c r="AA10" s="7"/>
      <c r="AB10" s="7"/>
      <c r="AC10" s="7"/>
      <c r="AD10" s="7"/>
      <c r="AE10" s="7"/>
      <c r="AF10" s="7"/>
      <c r="AG10" s="7"/>
      <c r="AH10" s="7">
        <v>1</v>
      </c>
      <c r="AI10" s="7"/>
      <c r="AJ10" s="7"/>
      <c r="AK10" s="7"/>
      <c r="AL10" s="7"/>
      <c r="AM10" s="7"/>
      <c r="AN10" s="7"/>
      <c r="AO10" s="7"/>
      <c r="AP10" s="7"/>
      <c r="AQ10" s="7"/>
      <c r="AR10" s="7">
        <v>1</v>
      </c>
      <c r="AS10" s="7">
        <v>1</v>
      </c>
      <c r="AT10" s="7"/>
      <c r="AU10" s="7"/>
      <c r="AV10" s="7"/>
      <c r="AW10" s="7"/>
      <c r="AX10" s="7">
        <v>1</v>
      </c>
      <c r="AY10" s="7">
        <v>1</v>
      </c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>
        <v>1</v>
      </c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>
        <v>1</v>
      </c>
      <c r="CK10" s="7"/>
      <c r="CL10" s="7"/>
      <c r="CM10" s="7"/>
      <c r="CN10" s="7"/>
      <c r="CO10" s="7"/>
      <c r="CP10" s="7"/>
      <c r="CQ10" s="7"/>
      <c r="CR10" s="7">
        <v>1</v>
      </c>
      <c r="CS10" s="7">
        <v>1</v>
      </c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>
        <v>1</v>
      </c>
      <c r="DH10" s="7">
        <v>1</v>
      </c>
      <c r="DI10" s="7"/>
      <c r="DJ10" s="7"/>
      <c r="DK10" s="7"/>
      <c r="DL10" s="7"/>
      <c r="DM10" s="7">
        <v>1</v>
      </c>
      <c r="DN10" s="7"/>
      <c r="DO10" s="7"/>
      <c r="DP10" s="7"/>
      <c r="DQ10" s="7"/>
      <c r="DR10" s="7"/>
      <c r="DS10" s="7"/>
    </row>
    <row r="11" spans="2:123" ht="16.5" x14ac:dyDescent="0.25">
      <c r="B11" s="6">
        <v>8</v>
      </c>
      <c r="C11" s="5">
        <v>18</v>
      </c>
      <c r="D11" s="5">
        <v>28</v>
      </c>
      <c r="E11" s="5">
        <v>38</v>
      </c>
      <c r="F11" s="5">
        <v>48</v>
      </c>
      <c r="G11" s="5">
        <v>58</v>
      </c>
      <c r="H11" s="5">
        <v>68</v>
      </c>
      <c r="I11" s="5">
        <v>78</v>
      </c>
      <c r="J11" s="5">
        <v>88</v>
      </c>
      <c r="K11" s="4">
        <v>98</v>
      </c>
      <c r="M11" s="6">
        <v>8</v>
      </c>
      <c r="N11" s="5">
        <v>18</v>
      </c>
      <c r="O11" s="5">
        <v>28</v>
      </c>
      <c r="P11" s="5">
        <v>38</v>
      </c>
      <c r="Q11" s="5">
        <v>48</v>
      </c>
      <c r="R11" s="5">
        <v>58</v>
      </c>
      <c r="S11" s="5">
        <v>68</v>
      </c>
      <c r="T11" s="5">
        <v>78</v>
      </c>
      <c r="U11" s="5">
        <v>88</v>
      </c>
      <c r="V11" s="4">
        <f t="shared" si="3"/>
        <v>98</v>
      </c>
      <c r="X11" s="9"/>
      <c r="Y11" s="7"/>
      <c r="Z11" s="7"/>
      <c r="AA11" s="7"/>
      <c r="AB11" s="7">
        <v>1</v>
      </c>
      <c r="AC11" s="7"/>
      <c r="AD11" s="7"/>
      <c r="AE11" s="7"/>
      <c r="AF11" s="7">
        <v>1</v>
      </c>
      <c r="AG11" s="7"/>
      <c r="AH11" s="7"/>
      <c r="AI11" s="7"/>
      <c r="AJ11" s="7">
        <v>1</v>
      </c>
      <c r="AK11" s="7"/>
      <c r="AL11" s="7"/>
      <c r="AM11" s="7"/>
      <c r="AN11" s="7"/>
      <c r="AO11" s="7"/>
      <c r="AP11" s="7"/>
      <c r="AQ11" s="7">
        <v>1</v>
      </c>
      <c r="AR11" s="7"/>
      <c r="AS11" s="7"/>
      <c r="AT11" s="7"/>
      <c r="AU11" s="7">
        <v>1</v>
      </c>
      <c r="AV11" s="7">
        <v>1</v>
      </c>
      <c r="AW11" s="7"/>
      <c r="AX11" s="7"/>
      <c r="AY11" s="7"/>
      <c r="AZ11" s="7"/>
      <c r="BA11" s="7"/>
      <c r="BB11" s="7"/>
      <c r="BC11" s="7"/>
      <c r="BD11" s="7"/>
      <c r="BE11" s="7"/>
      <c r="BF11" s="7">
        <v>1</v>
      </c>
      <c r="BG11" s="7"/>
      <c r="BH11" s="7">
        <v>1</v>
      </c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>
        <v>1</v>
      </c>
      <c r="BT11" s="7"/>
      <c r="BU11" s="7"/>
      <c r="BV11" s="7"/>
      <c r="BW11" s="7"/>
      <c r="BX11" s="7"/>
      <c r="BY11" s="7"/>
      <c r="BZ11" s="7"/>
      <c r="CA11" s="7"/>
      <c r="CB11" s="7"/>
      <c r="CC11" s="7">
        <v>1</v>
      </c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>
        <v>1</v>
      </c>
      <c r="CR11" s="7"/>
      <c r="CS11" s="7"/>
      <c r="CT11" s="7"/>
      <c r="CU11" s="7"/>
      <c r="CV11" s="7"/>
      <c r="CW11" s="7"/>
      <c r="CX11" s="7">
        <v>1</v>
      </c>
      <c r="CY11" s="7"/>
      <c r="CZ11" s="7"/>
      <c r="DA11" s="7"/>
      <c r="DB11" s="7">
        <v>1</v>
      </c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>
        <v>1</v>
      </c>
      <c r="DR11" s="7">
        <v>1</v>
      </c>
      <c r="DS11" s="7">
        <v>1</v>
      </c>
    </row>
    <row r="12" spans="2:123" ht="17.25" thickBot="1" x14ac:dyDescent="0.3">
      <c r="B12" s="16">
        <v>9</v>
      </c>
      <c r="C12" s="2">
        <v>19</v>
      </c>
      <c r="D12" s="2">
        <v>29</v>
      </c>
      <c r="E12" s="2">
        <v>39</v>
      </c>
      <c r="F12" s="2">
        <v>49</v>
      </c>
      <c r="G12" s="2">
        <v>59</v>
      </c>
      <c r="H12" s="2">
        <v>69</v>
      </c>
      <c r="I12" s="2">
        <v>79</v>
      </c>
      <c r="J12" s="2">
        <v>89</v>
      </c>
      <c r="K12" s="1">
        <v>99</v>
      </c>
      <c r="M12" s="3">
        <v>9</v>
      </c>
      <c r="N12" s="2">
        <v>19</v>
      </c>
      <c r="O12" s="2">
        <v>29</v>
      </c>
      <c r="P12" s="2">
        <v>39</v>
      </c>
      <c r="Q12" s="2">
        <v>49</v>
      </c>
      <c r="R12" s="2">
        <v>59</v>
      </c>
      <c r="S12" s="2">
        <v>69</v>
      </c>
      <c r="T12" s="2">
        <v>79</v>
      </c>
      <c r="U12" s="2">
        <v>89</v>
      </c>
      <c r="V12" s="1">
        <f t="shared" si="3"/>
        <v>99</v>
      </c>
      <c r="X12" s="8"/>
      <c r="Y12" s="7"/>
      <c r="Z12" s="7"/>
      <c r="AA12" s="7"/>
      <c r="AB12" s="7"/>
      <c r="AC12" s="7"/>
      <c r="AD12" s="7"/>
      <c r="AE12" s="7"/>
      <c r="AF12" s="7"/>
      <c r="AG12" s="7">
        <v>1</v>
      </c>
      <c r="AH12" s="7"/>
      <c r="AI12" s="7"/>
      <c r="AJ12" s="7"/>
      <c r="AK12" s="7"/>
      <c r="AL12" s="7"/>
      <c r="AM12" s="7"/>
      <c r="AN12" s="7">
        <v>1</v>
      </c>
      <c r="AO12" s="7">
        <v>1</v>
      </c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>
        <v>1</v>
      </c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>
        <v>1</v>
      </c>
      <c r="BP12" s="7">
        <v>1</v>
      </c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>
        <v>1</v>
      </c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>
        <v>1</v>
      </c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>
        <v>1</v>
      </c>
      <c r="DJ12" s="7"/>
      <c r="DK12" s="7"/>
      <c r="DL12" s="7"/>
      <c r="DM12" s="7"/>
      <c r="DN12" s="7"/>
      <c r="DO12" s="7"/>
      <c r="DP12" s="7"/>
      <c r="DQ12" s="7"/>
      <c r="DR12" s="7"/>
      <c r="DS12" s="7"/>
    </row>
    <row r="13" spans="2:123" ht="15.75" thickBot="1" x14ac:dyDescent="0.3"/>
    <row r="14" spans="2:123" ht="19.5" thickBot="1" x14ac:dyDescent="0.35">
      <c r="B14" s="61" t="s">
        <v>11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3"/>
      <c r="AH14" s="91" t="s">
        <v>12</v>
      </c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3"/>
      <c r="BH14" s="110" t="s">
        <v>21</v>
      </c>
      <c r="BI14" s="110"/>
      <c r="BJ14" s="110"/>
      <c r="CE14" s="49"/>
      <c r="CF14" s="30"/>
      <c r="CG14" s="30"/>
      <c r="CH14" s="30"/>
      <c r="CI14" s="31"/>
      <c r="CJ14" s="31"/>
      <c r="CK14" s="31"/>
    </row>
    <row r="15" spans="2:123" ht="19.5" thickBot="1" x14ac:dyDescent="0.35">
      <c r="B15" s="111">
        <v>1</v>
      </c>
      <c r="C15" s="112">
        <v>11</v>
      </c>
      <c r="D15" s="112">
        <v>22</v>
      </c>
      <c r="E15" s="112">
        <v>33</v>
      </c>
      <c r="F15" s="112">
        <v>44</v>
      </c>
      <c r="G15" s="112">
        <v>55</v>
      </c>
      <c r="H15" s="112">
        <v>66</v>
      </c>
      <c r="I15" s="112">
        <v>77</v>
      </c>
      <c r="J15" s="112">
        <v>88</v>
      </c>
      <c r="K15" s="112">
        <v>99</v>
      </c>
      <c r="L15" s="112">
        <v>2</v>
      </c>
      <c r="M15" s="112">
        <v>25</v>
      </c>
      <c r="N15" s="112">
        <v>3</v>
      </c>
      <c r="O15" s="112">
        <v>5</v>
      </c>
      <c r="P15" s="112">
        <v>45</v>
      </c>
      <c r="Q15" s="112">
        <v>6</v>
      </c>
      <c r="R15" s="112">
        <v>51</v>
      </c>
      <c r="S15" s="112">
        <v>61</v>
      </c>
      <c r="T15" s="112">
        <v>76</v>
      </c>
      <c r="U15" s="112">
        <v>89</v>
      </c>
      <c r="V15" s="112">
        <v>90</v>
      </c>
      <c r="W15" s="112">
        <v>94</v>
      </c>
      <c r="X15" s="112">
        <v>4</v>
      </c>
      <c r="Y15" s="112">
        <v>34</v>
      </c>
      <c r="Z15" s="112">
        <v>78</v>
      </c>
      <c r="AA15" s="112"/>
      <c r="AB15" s="112"/>
      <c r="AC15" s="112"/>
      <c r="AD15" s="112"/>
      <c r="AE15" s="113"/>
      <c r="AH15" s="43" t="s">
        <v>4</v>
      </c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5"/>
      <c r="BH15" s="110" t="s">
        <v>15</v>
      </c>
      <c r="BI15" s="110"/>
      <c r="BJ15" s="110"/>
      <c r="CE15" s="47"/>
      <c r="CF15" s="32"/>
      <c r="CG15" s="30"/>
      <c r="CH15" s="30"/>
      <c r="CI15" s="31"/>
      <c r="CJ15" s="31"/>
      <c r="CK15" s="31"/>
    </row>
    <row r="16" spans="2:123" ht="15.75" x14ac:dyDescent="0.25"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AH16" s="35" t="s">
        <v>10</v>
      </c>
      <c r="AI16" s="36">
        <f>IFERROR(_xlfn.AGGREGATE(15,6,$Y$2:$DS$2/($Y$5:$DS$5=$Y$11:$DS$11)/($Y$5:$DS$5&lt;&gt;""),COLUMN(A:A)),"")</f>
        <v>4</v>
      </c>
      <c r="AJ16" s="36">
        <f>IFERROR(_xlfn.AGGREGATE(15,6,$Y$2:$DS$2/($Y$5:$DS$5=$Y$11:$DS$11)/($Y$5:$DS$5&lt;&gt;""),COLUMN(B:B)),"")</f>
        <v>8</v>
      </c>
      <c r="AK16" s="36">
        <f>IFERROR(_xlfn.AGGREGATE(15,6,$Y$2:$DS$2/($Y$5:$DS$5=$Y$11:$DS$11)/($Y$5:$DS$5&lt;&gt;""),COLUMN(C:C)),"")</f>
        <v>12</v>
      </c>
      <c r="AL16" s="36">
        <f>IFERROR(_xlfn.AGGREGATE(15,6,$Y$2:$DS$2/($Y$5:$DS$5=$Y$11:$DS$11)/($Y$5:$DS$5&lt;&gt;""),COLUMN(D:D)),"")</f>
        <v>47</v>
      </c>
      <c r="AM16" s="36" t="str">
        <f>IFERROR(_xlfn.AGGREGATE(15,6,$Y$2:$DS$2/($Y$5:$DS$5=$Y$11:$DS$11)/($Y$5:$DS$5&lt;&gt;""),COLUMN(E:E)),"")</f>
        <v/>
      </c>
      <c r="AN16" s="36" t="str">
        <f>IFERROR(_xlfn.AGGREGATE(15,6,$Y$2:$DS$2/($Y$5:$DS$5=$Y$11:$DS$11)/($Y$5:$DS$5&lt;&gt;""),COLUMN(F:F)),"")</f>
        <v/>
      </c>
      <c r="AO16" s="36" t="str">
        <f>IFERROR(_xlfn.AGGREGATE(15,6,$Y$2:$DS$2/($Y$5:$DS$5=$Y$11:$DS$11)/($Y$5:$DS$5&lt;&gt;""),COLUMN(G:G)),"")</f>
        <v/>
      </c>
      <c r="AP16" s="36" t="str">
        <f>IFERROR(_xlfn.AGGREGATE(15,6,$Y$2:$DS$2/($Y$5:$DS$5=$Y$11:$DS$11)/($Y$5:$DS$5&lt;&gt;""),COLUMN(H:H)),"")</f>
        <v/>
      </c>
      <c r="AQ16" s="36" t="str">
        <f>IFERROR(_xlfn.AGGREGATE(15,6,$Y$2:$DS$2/($Y$5:$DS$5=$Y$11:$DS$11)/($Y$5:$DS$5&lt;&gt;""),COLUMN(I:I)),"")</f>
        <v/>
      </c>
      <c r="AR16" s="36" t="str">
        <f>IFERROR(_xlfn.AGGREGATE(15,6,$Y$2:$DS$2/($Y$5:$DS$5=$Y$11:$DS$11)/($Y$5:$DS$5&lt;&gt;""),COLUMN(J:J)),"")</f>
        <v/>
      </c>
      <c r="AS16" s="36" t="str">
        <f>IFERROR(_xlfn.AGGREGATE(15,6,$Y$2:$DS$2/($Y$5:$DS$5=$Y$11:$DS$11)/($Y$5:$DS$5&lt;&gt;""),COLUMN(K:K)),"")</f>
        <v/>
      </c>
      <c r="AT16" s="36" t="str">
        <f>IFERROR(_xlfn.AGGREGATE(15,6,$Y$2:$DS$2/($Y$5:$DS$5=$Y$11:$DS$11)/($Y$5:$DS$5&lt;&gt;""),COLUMN(L:L)),"")</f>
        <v/>
      </c>
      <c r="AU16" s="36" t="str">
        <f>IFERROR(_xlfn.AGGREGATE(15,6,$Y$2:$DS$2/($Y$5:$DS$5=$Y$11:$DS$11)/($Y$5:$DS$5&lt;&gt;""),COLUMN(M:M)),"")</f>
        <v/>
      </c>
      <c r="AV16" s="36" t="str">
        <f>IFERROR(_xlfn.AGGREGATE(15,6,$Y$2:$DS$2/($Y$5:$DS$5=$Y$11:$DS$11)/($Y$5:$DS$5&lt;&gt;""),COLUMN(N:N)),"")</f>
        <v/>
      </c>
      <c r="AW16" s="36" t="str">
        <f>IFERROR(_xlfn.AGGREGATE(15,6,$Y$2:$DS$2/($Y$5:$DS$5=$Y$11:$DS$11)/($Y$5:$DS$5&lt;&gt;""),COLUMN(O:O)),"")</f>
        <v/>
      </c>
      <c r="AX16" s="36" t="str">
        <f>IFERROR(_xlfn.AGGREGATE(15,6,$Y$2:$DS$2/($Y$5:$DS$5=$Y$11:$DS$11)/($Y$5:$DS$5&lt;&gt;""),COLUMN(P:P)),"")</f>
        <v/>
      </c>
      <c r="AY16" s="36" t="str">
        <f>IFERROR(_xlfn.AGGREGATE(15,6,$Y$2:$DS$2/($Y$5:$DS$5=$Y$11:$DS$11)/($Y$5:$DS$5&lt;&gt;""),COLUMN(Q:Q)),"")</f>
        <v/>
      </c>
      <c r="AZ16" s="36" t="str">
        <f>IFERROR(_xlfn.AGGREGATE(15,6,$Y$2:$DS$2/($Y$5:$DS$5=$Y$11:$DS$11)/($Y$5:$DS$5&lt;&gt;""),COLUMN(R:R)),"")</f>
        <v/>
      </c>
      <c r="BA16" s="36" t="str">
        <f>IFERROR(_xlfn.AGGREGATE(15,6,$Y$2:$DS$2/($Y$5:$DS$5=$Y$11:$DS$11)/($Y$5:$DS$5&lt;&gt;""),COLUMN(S:S)),"")</f>
        <v/>
      </c>
      <c r="BB16" s="36" t="str">
        <f>IFERROR(_xlfn.AGGREGATE(15,6,$Y$2:$DS$2/($Y$5:$DS$5=$Y$11:$DS$11)/($Y$5:$DS$5&lt;&gt;""),COLUMN(T:T)),"")</f>
        <v/>
      </c>
      <c r="BC16" s="96" t="str">
        <f>IFERROR(_xlfn.AGGREGATE(15,6,$Y$2:$DS$2/($Y$5:$DS$5=$Y$11:$DS$11)/($Y$5:$DS$5&lt;&gt;""),COLUMN(U:U)),"")</f>
        <v/>
      </c>
      <c r="BH16" s="110" t="s">
        <v>16</v>
      </c>
      <c r="BI16" s="110"/>
      <c r="BJ16" s="110"/>
      <c r="CE16" s="48"/>
      <c r="CF16" s="32"/>
      <c r="CG16" s="30"/>
      <c r="CH16" s="30"/>
      <c r="CI16" s="31"/>
      <c r="CJ16" s="31"/>
      <c r="CK16" s="31"/>
    </row>
    <row r="17" spans="2:89" ht="15.75" x14ac:dyDescent="0.25">
      <c r="AH17" s="37" t="s">
        <v>8</v>
      </c>
      <c r="AI17" s="24">
        <f>IFERROR(_xlfn.AGGREGATE(15,6,$Y$2:$DS$2/($Y$5:$DS$5&lt;&gt;$Y$11:$DS$11)/($Y$5:$DS$5&lt;&gt;""),COLUMN(A:A)),"")</f>
        <v>30</v>
      </c>
      <c r="AJ17" s="24">
        <f>IFERROR(_xlfn.AGGREGATE(15,6,$Y$2:$DS$2/($Y$5:$DS$5&lt;&gt;$Y$11:$DS$11)/($Y$5:$DS$5&lt;&gt;""),COLUMN(B:B)),"")</f>
        <v>32</v>
      </c>
      <c r="AK17" s="24">
        <f>IFERROR(_xlfn.AGGREGATE(15,6,$Y$2:$DS$2/($Y$5:$DS$5&lt;&gt;$Y$11:$DS$11)/($Y$5:$DS$5&lt;&gt;""),COLUMN(C:C)),"")</f>
        <v>33</v>
      </c>
      <c r="AL17" s="24">
        <f>IFERROR(_xlfn.AGGREGATE(15,6,$Y$2:$DS$2/($Y$5:$DS$5&lt;&gt;$Y$11:$DS$11)/($Y$5:$DS$5&lt;&gt;""),COLUMN(D:D)),"")</f>
        <v>41</v>
      </c>
      <c r="AM17" s="24">
        <f>IFERROR(_xlfn.AGGREGATE(15,6,$Y$2:$DS$2/($Y$5:$DS$5&lt;&gt;$Y$11:$DS$11)/($Y$5:$DS$5&lt;&gt;""),COLUMN(E:E)),"")</f>
        <v>51</v>
      </c>
      <c r="AN17" s="24">
        <f>IFERROR(_xlfn.AGGREGATE(15,6,$Y$2:$DS$2/($Y$5:$DS$5&lt;&gt;$Y$11:$DS$11)/($Y$5:$DS$5&lt;&gt;""),COLUMN(F:F)),"")</f>
        <v>60</v>
      </c>
      <c r="AO17" s="24">
        <f>IFERROR(_xlfn.AGGREGATE(15,6,$Y$2:$DS$2/($Y$5:$DS$5&lt;&gt;$Y$11:$DS$11)/($Y$5:$DS$5&lt;&gt;""),COLUMN(G:G)),"")</f>
        <v>66</v>
      </c>
      <c r="AP17" s="24">
        <f>IFERROR(_xlfn.AGGREGATE(15,6,$Y$2:$DS$2/($Y$5:$DS$5&lt;&gt;$Y$11:$DS$11)/($Y$5:$DS$5&lt;&gt;""),COLUMN(H:H)),"")</f>
        <v>76</v>
      </c>
      <c r="AQ17" s="24">
        <f>IFERROR(_xlfn.AGGREGATE(15,6,$Y$2:$DS$2/($Y$5:$DS$5&lt;&gt;$Y$11:$DS$11)/($Y$5:$DS$5&lt;&gt;""),COLUMN(I:I)),"")</f>
        <v>90</v>
      </c>
      <c r="AR17" s="24" t="str">
        <f>IFERROR(_xlfn.AGGREGATE(15,6,$Y$2:$DS$2/($Y$5:$DS$5&lt;&gt;$Y$11:$DS$11)/($Y$5:$DS$5&lt;&gt;""),COLUMN(J:J)),"")</f>
        <v/>
      </c>
      <c r="AS17" s="24" t="str">
        <f>IFERROR(_xlfn.AGGREGATE(15,6,$Y$2:$DS$2/($Y$5:$DS$5&lt;&gt;$Y$11:$DS$11)/($Y$5:$DS$5&lt;&gt;""),COLUMN(K:K)),"")</f>
        <v/>
      </c>
      <c r="AT17" s="24" t="str">
        <f>IFERROR(_xlfn.AGGREGATE(15,6,$Y$2:$DS$2/($Y$5:$DS$5&lt;&gt;$Y$11:$DS$11)/($Y$5:$DS$5&lt;&gt;""),COLUMN(L:L)),"")</f>
        <v/>
      </c>
      <c r="AU17" s="24" t="str">
        <f>IFERROR(_xlfn.AGGREGATE(15,6,$Y$2:$DS$2/($Y$5:$DS$5&lt;&gt;$Y$11:$DS$11)/($Y$5:$DS$5&lt;&gt;""),COLUMN(M:M)),"")</f>
        <v/>
      </c>
      <c r="AV17" s="24" t="str">
        <f>IFERROR(_xlfn.AGGREGATE(15,6,$Y$2:$DS$2/($Y$5:$DS$5&lt;&gt;$Y$11:$DS$11)/($Y$5:$DS$5&lt;&gt;""),COLUMN(N:N)),"")</f>
        <v/>
      </c>
      <c r="AW17" s="24" t="str">
        <f>IFERROR(_xlfn.AGGREGATE(15,6,$Y$2:$DS$2/($Y$5:$DS$5&lt;&gt;$Y$11:$DS$11)/($Y$5:$DS$5&lt;&gt;""),COLUMN(O:O)),"")</f>
        <v/>
      </c>
      <c r="AX17" s="24" t="str">
        <f>IFERROR(_xlfn.AGGREGATE(15,6,$Y$2:$DS$2/($Y$5:$DS$5&lt;&gt;$Y$11:$DS$11)/($Y$5:$DS$5&lt;&gt;""),COLUMN(P:P)),"")</f>
        <v/>
      </c>
      <c r="AY17" s="24" t="str">
        <f>IFERROR(_xlfn.AGGREGATE(15,6,$Y$2:$DS$2/($Y$5:$DS$5&lt;&gt;$Y$11:$DS$11)/($Y$5:$DS$5&lt;&gt;""),COLUMN(Q:Q)),"")</f>
        <v/>
      </c>
      <c r="AZ17" s="24" t="str">
        <f>IFERROR(_xlfn.AGGREGATE(15,6,$Y$2:$DS$2/($Y$5:$DS$5&lt;&gt;$Y$11:$DS$11)/($Y$5:$DS$5&lt;&gt;""),COLUMN(R:R)),"")</f>
        <v/>
      </c>
      <c r="BA17" s="24" t="str">
        <f>IFERROR(_xlfn.AGGREGATE(15,6,$Y$2:$DS$2/($Y$5:$DS$5&lt;&gt;$Y$11:$DS$11)/($Y$5:$DS$5&lt;&gt;""),COLUMN(S:S)),"")</f>
        <v/>
      </c>
      <c r="BB17" s="24" t="str">
        <f>IFERROR(_xlfn.AGGREGATE(15,6,$Y$2:$DS$2/($Y$5:$DS$5&lt;&gt;$Y$11:$DS$11)/($Y$5:$DS$5&lt;&gt;""),COLUMN(T:T)),"")</f>
        <v/>
      </c>
      <c r="BC17" s="97" t="str">
        <f>IFERROR(_xlfn.AGGREGATE(15,6,$Y$2:$DS$2/($Y$5:$DS$5&lt;&gt;$Y$11:$DS$11)/($Y$5:$DS$5&lt;&gt;""),COLUMN(U:U)),"")</f>
        <v/>
      </c>
      <c r="BG17" s="110"/>
      <c r="BH17" s="110" t="s">
        <v>17</v>
      </c>
      <c r="BI17" s="110"/>
      <c r="BJ17" s="110"/>
      <c r="CE17" s="48"/>
      <c r="CF17" s="32"/>
      <c r="CG17" s="32"/>
      <c r="CH17" s="31"/>
      <c r="CI17" s="31"/>
      <c r="CJ17" s="31"/>
      <c r="CK17" s="31"/>
    </row>
    <row r="18" spans="2:89" ht="16.5" thickBot="1" x14ac:dyDescent="0.3">
      <c r="B18" s="114" t="s">
        <v>14</v>
      </c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95"/>
      <c r="AH18" s="38" t="s">
        <v>9</v>
      </c>
      <c r="AI18" s="29">
        <f>IFERROR(_xlfn.AGGREGATE(15,6,$Y$8:$DS$8/($Y$5:$DS$5&lt;&gt;$Y$11:$DS$11)/($Y$11:$DS$11&lt;&gt;""),COLUMN(A:A)),"")</f>
        <v>19</v>
      </c>
      <c r="AJ18" s="29">
        <f>IFERROR(_xlfn.AGGREGATE(15,6,$Y$8:$DS$8/($Y$5:$DS$5&lt;&gt;$Y$11:$DS$11)/($Y$11:$DS$11&lt;&gt;""),COLUMN(B:B)),"")</f>
        <v>23</v>
      </c>
      <c r="AK18" s="29">
        <f>IFERROR(_xlfn.AGGREGATE(15,6,$Y$8:$DS$8/($Y$5:$DS$5&lt;&gt;$Y$11:$DS$11)/($Y$11:$DS$11&lt;&gt;""),COLUMN(C:C)),"")</f>
        <v>24</v>
      </c>
      <c r="AL18" s="29">
        <f>IFERROR(_xlfn.AGGREGATE(15,6,$Y$8:$DS$8/($Y$5:$DS$5&lt;&gt;$Y$11:$DS$11)/($Y$11:$DS$11&lt;&gt;""),COLUMN(D:D)),"")</f>
        <v>34</v>
      </c>
      <c r="AM18" s="29">
        <f>IFERROR(_xlfn.AGGREGATE(15,6,$Y$8:$DS$8/($Y$5:$DS$5&lt;&gt;$Y$11:$DS$11)/($Y$11:$DS$11&lt;&gt;""),COLUMN(E:E)),"")</f>
        <v>36</v>
      </c>
      <c r="AN18" s="29">
        <f>IFERROR(_xlfn.AGGREGATE(15,6,$Y$8:$DS$8/($Y$5:$DS$5&lt;&gt;$Y$11:$DS$11)/($Y$11:$DS$11&lt;&gt;""),COLUMN(F:F)),"")</f>
        <v>57</v>
      </c>
      <c r="AO18" s="29">
        <f>IFERROR(_xlfn.AGGREGATE(15,6,$Y$8:$DS$8/($Y$5:$DS$5&lt;&gt;$Y$11:$DS$11)/($Y$11:$DS$11&lt;&gt;""),COLUMN(G:G)),"")</f>
        <v>71</v>
      </c>
      <c r="AP18" s="29">
        <f>IFERROR(_xlfn.AGGREGATE(15,6,$Y$8:$DS$8/($Y$5:$DS$5&lt;&gt;$Y$11:$DS$11)/($Y$11:$DS$11&lt;&gt;""),COLUMN(H:H)),"")</f>
        <v>78</v>
      </c>
      <c r="AQ18" s="29">
        <f>IFERROR(_xlfn.AGGREGATE(15,6,$Y$8:$DS$8/($Y$5:$DS$5&lt;&gt;$Y$11:$DS$11)/($Y$11:$DS$11&lt;&gt;""),COLUMN(I:I)),"")</f>
        <v>82</v>
      </c>
      <c r="AR18" s="29">
        <f>IFERROR(_xlfn.AGGREGATE(15,6,$Y$8:$DS$8/($Y$5:$DS$5&lt;&gt;$Y$11:$DS$11)/($Y$11:$DS$11&lt;&gt;""),COLUMN(J:J)),"")</f>
        <v>97</v>
      </c>
      <c r="AS18" s="29">
        <f>IFERROR(_xlfn.AGGREGATE(15,6,$Y$8:$DS$8/($Y$5:$DS$5&lt;&gt;$Y$11:$DS$11)/($Y$11:$DS$11&lt;&gt;""),COLUMN(K:K)),"")</f>
        <v>98</v>
      </c>
      <c r="AT18" s="29">
        <f>IFERROR(_xlfn.AGGREGATE(15,6,$Y$8:$DS$8/($Y$5:$DS$5&lt;&gt;$Y$11:$DS$11)/($Y$11:$DS$11&lt;&gt;""),COLUMN(L:L)),"")</f>
        <v>99</v>
      </c>
      <c r="AU18" s="29" t="str">
        <f>IFERROR(_xlfn.AGGREGATE(15,6,$Y$8:$DS$8/($Y$5:$DS$5&lt;&gt;$Y$11:$DS$11)/($Y$11:$DS$11&lt;&gt;""),COLUMN(M:M)),"")</f>
        <v/>
      </c>
      <c r="AV18" s="29" t="str">
        <f>IFERROR(_xlfn.AGGREGATE(15,6,$Y$8:$DS$8/($Y$5:$DS$5&lt;&gt;$Y$11:$DS$11)/($Y$11:$DS$11&lt;&gt;""),COLUMN(N:N)),"")</f>
        <v/>
      </c>
      <c r="AW18" s="29" t="str">
        <f>IFERROR(_xlfn.AGGREGATE(15,6,$Y$8:$DS$8/($Y$5:$DS$5&lt;&gt;$Y$11:$DS$11)/($Y$11:$DS$11&lt;&gt;""),COLUMN(O:O)),"")</f>
        <v/>
      </c>
      <c r="AX18" s="29" t="str">
        <f>IFERROR(_xlfn.AGGREGATE(15,6,$Y$8:$DS$8/($Y$5:$DS$5&lt;&gt;$Y$11:$DS$11)/($Y$11:$DS$11&lt;&gt;""),COLUMN(P:P)),"")</f>
        <v/>
      </c>
      <c r="AY18" s="29" t="str">
        <f>IFERROR(_xlfn.AGGREGATE(15,6,$Y$8:$DS$8/($Y$5:$DS$5&lt;&gt;$Y$11:$DS$11)/($Y$11:$DS$11&lt;&gt;""),COLUMN(Q:Q)),"")</f>
        <v/>
      </c>
      <c r="AZ18" s="29" t="str">
        <f>IFERROR(_xlfn.AGGREGATE(15,6,$Y$8:$DS$8/($Y$5:$DS$5&lt;&gt;$Y$11:$DS$11)/($Y$11:$DS$11&lt;&gt;""),COLUMN(R:R)),"")</f>
        <v/>
      </c>
      <c r="BA18" s="29" t="str">
        <f>IFERROR(_xlfn.AGGREGATE(15,6,$Y$8:$DS$8/($Y$5:$DS$5&lt;&gt;$Y$11:$DS$11)/($Y$11:$DS$11&lt;&gt;""),COLUMN(S:S)),"")</f>
        <v/>
      </c>
      <c r="BB18" s="29" t="str">
        <f>IFERROR(_xlfn.AGGREGATE(15,6,$Y$8:$DS$8/($Y$5:$DS$5&lt;&gt;$Y$11:$DS$11)/($Y$11:$DS$11&lt;&gt;""),COLUMN(T:T)),"")</f>
        <v/>
      </c>
      <c r="BC18" s="98" t="str">
        <f>IFERROR(_xlfn.AGGREGATE(15,6,$Y$8:$DS$8/($Y$5:$DS$5&lt;&gt;$Y$11:$DS$11)/($Y$11:$DS$11&lt;&gt;""),COLUMN(U:U)),"")</f>
        <v/>
      </c>
      <c r="BG18" s="110"/>
      <c r="BH18" s="110"/>
      <c r="BI18" s="110"/>
      <c r="BJ18" s="110"/>
      <c r="CE18" s="48"/>
      <c r="CF18" s="32"/>
      <c r="CG18" s="32"/>
      <c r="CH18" s="31"/>
      <c r="CI18" s="31"/>
      <c r="CJ18" s="31"/>
      <c r="CK18" s="31"/>
    </row>
    <row r="19" spans="2:89" ht="16.5" thickBot="1" x14ac:dyDescent="0.3">
      <c r="B19" s="85" t="s">
        <v>13</v>
      </c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94"/>
      <c r="AH19" s="46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99"/>
      <c r="BG19" s="110"/>
      <c r="BH19" s="110"/>
      <c r="BI19" s="110"/>
      <c r="BJ19" s="110"/>
      <c r="CE19" s="47"/>
      <c r="CG19" s="32"/>
      <c r="CH19" s="31"/>
      <c r="CI19" s="31"/>
      <c r="CJ19" s="31"/>
      <c r="CK19" s="31"/>
    </row>
    <row r="20" spans="2:89" ht="19.5" thickBot="1" x14ac:dyDescent="0.35">
      <c r="B20" s="85"/>
      <c r="C20" s="86"/>
      <c r="D20" s="86"/>
      <c r="E20" s="87"/>
      <c r="F20" s="88">
        <v>0</v>
      </c>
      <c r="G20" s="88">
        <f>F20+10</f>
        <v>10</v>
      </c>
      <c r="H20" s="88">
        <f t="shared" ref="H20" si="7">G20+10</f>
        <v>20</v>
      </c>
      <c r="I20" s="88">
        <f t="shared" ref="I20" si="8">H20+10</f>
        <v>30</v>
      </c>
      <c r="J20" s="88">
        <f t="shared" ref="J20" si="9">I20+10</f>
        <v>40</v>
      </c>
      <c r="K20" s="88">
        <f t="shared" ref="K20" si="10">J20+10</f>
        <v>50</v>
      </c>
      <c r="L20" s="88">
        <f t="shared" ref="L20" si="11">K20+10</f>
        <v>60</v>
      </c>
      <c r="M20" s="88">
        <f t="shared" ref="M20" si="12">L20+10</f>
        <v>70</v>
      </c>
      <c r="N20" s="88">
        <f t="shared" ref="N20" si="13">M20+10</f>
        <v>80</v>
      </c>
      <c r="O20" s="89">
        <f t="shared" ref="O20" si="14">N20+10</f>
        <v>90</v>
      </c>
      <c r="AH20" s="39" t="s">
        <v>5</v>
      </c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100"/>
      <c r="BG20" s="110"/>
      <c r="BH20" s="110" t="s">
        <v>18</v>
      </c>
      <c r="BI20" s="110"/>
      <c r="BJ20" s="110"/>
      <c r="CE20" s="48"/>
      <c r="CF20" s="32"/>
      <c r="CG20" s="32"/>
      <c r="CH20" s="31"/>
      <c r="CI20" s="31"/>
      <c r="CJ20" s="31"/>
      <c r="CK20" s="31"/>
    </row>
    <row r="21" spans="2:89" ht="19.5" thickBot="1" x14ac:dyDescent="0.35">
      <c r="B21" s="66">
        <f>SUM(F21:W21)</f>
        <v>9</v>
      </c>
      <c r="C21" s="67"/>
      <c r="D21" s="67"/>
      <c r="E21" s="68"/>
      <c r="F21" s="69">
        <v>1</v>
      </c>
      <c r="G21" s="18"/>
      <c r="H21" s="18"/>
      <c r="I21" s="18">
        <v>2</v>
      </c>
      <c r="J21" s="18"/>
      <c r="K21" s="18">
        <v>1</v>
      </c>
      <c r="L21" s="18">
        <v>1</v>
      </c>
      <c r="M21" s="18">
        <v>2</v>
      </c>
      <c r="N21" s="18"/>
      <c r="O21" s="90">
        <v>2</v>
      </c>
      <c r="AH21" s="35" t="s">
        <v>10</v>
      </c>
      <c r="AI21" s="40" t="str">
        <f>IFERROR(_xlfn.AGGREGATE(15,6,$Y$2:$DS$2/($Y$6:$DS$6=$Y$12:$DS$12)/($Y$6:$DS$6&lt;&gt;"")/($Y$6:$DS$6&lt;&gt;$Y$5:$DS$5)/($Y$6:$DS$6&lt;&gt;$Y$11:$DS$11),COLUMN(A:A)),"")</f>
        <v/>
      </c>
      <c r="AJ21" s="40" t="str">
        <f>IFERROR(_xlfn.AGGREGATE(15,6,$Y$2:$DS$2/($Y$6:$DS$6=$Y$12:$DS$12)/($Y$6:$DS$6&lt;&gt;"")/($Y$6:$DS$6&lt;&gt;$Y$5:$DS$5)/($Y$6:$DS$6&lt;&gt;$Y$11:$DS$11),COLUMN(B:B)),"")</f>
        <v/>
      </c>
      <c r="AK21" s="40" t="str">
        <f>IFERROR(_xlfn.AGGREGATE(15,6,$Y$2:$DS$2/($Y$6:$DS$6=$Y$12:$DS$12)/($Y$6:$DS$6&lt;&gt;"")/($Y$6:$DS$6&lt;&gt;$Y$5:$DS$5)/($Y$6:$DS$6&lt;&gt;$Y$11:$DS$11),COLUMN(C:C)),"")</f>
        <v/>
      </c>
      <c r="AL21" s="40" t="str">
        <f>IFERROR(_xlfn.AGGREGATE(15,6,$Y$2:$DS$2/($Y$6:$DS$6=$Y$12:$DS$12)/($Y$6:$DS$6&lt;&gt;"")/($Y$6:$DS$6&lt;&gt;$Y$5:$DS$5)/($Y$6:$DS$6&lt;&gt;$Y$11:$DS$11),COLUMN(D:D)),"")</f>
        <v/>
      </c>
      <c r="AM21" s="40" t="str">
        <f>IFERROR(_xlfn.AGGREGATE(15,6,$Y$2:$DS$2/($Y$6:$DS$6=$Y$12:$DS$12)/($Y$6:$DS$6&lt;&gt;"")/($Y$6:$DS$6&lt;&gt;$Y$5:$DS$5)/($Y$6:$DS$6&lt;&gt;$Y$11:$DS$11),COLUMN(E:E)),"")</f>
        <v/>
      </c>
      <c r="AN21" s="40" t="str">
        <f>IFERROR(_xlfn.AGGREGATE(15,6,$Y$2:$DS$2/($Y$6:$DS$6=$Y$12:$DS$12)/($Y$6:$DS$6&lt;&gt;"")/($Y$6:$DS$6&lt;&gt;$Y$5:$DS$5)/($Y$6:$DS$6&lt;&gt;$Y$11:$DS$11),COLUMN(F:F)),"")</f>
        <v/>
      </c>
      <c r="AO21" s="40" t="str">
        <f>IFERROR(_xlfn.AGGREGATE(15,6,$Y$2:$DS$2/($Y$6:$DS$6=$Y$12:$DS$12)/($Y$6:$DS$6&lt;&gt;"")/($Y$6:$DS$6&lt;&gt;$Y$5:$DS$5)/($Y$6:$DS$6&lt;&gt;$Y$11:$DS$11),COLUMN(G:G)),"")</f>
        <v/>
      </c>
      <c r="AP21" s="40" t="str">
        <f>IFERROR(_xlfn.AGGREGATE(15,6,$Y$2:$DS$2/($Y$6:$DS$6=$Y$12:$DS$12)/($Y$6:$DS$6&lt;&gt;"")/($Y$6:$DS$6&lt;&gt;$Y$5:$DS$5)/($Y$6:$DS$6&lt;&gt;$Y$11:$DS$11),COLUMN(H:H)),"")</f>
        <v/>
      </c>
      <c r="AQ21" s="40" t="str">
        <f>IFERROR(_xlfn.AGGREGATE(15,6,$Y$2:$DS$2/($Y$6:$DS$6=$Y$12:$DS$12)/($Y$6:$DS$6&lt;&gt;"")/($Y$6:$DS$6&lt;&gt;$Y$5:$DS$5)/($Y$6:$DS$6&lt;&gt;$Y$11:$DS$11),COLUMN(I:I)),"")</f>
        <v/>
      </c>
      <c r="AR21" s="40" t="str">
        <f>IFERROR(_xlfn.AGGREGATE(15,6,$Y$2:$DS$2/($Y$6:$DS$6=$Y$12:$DS$12)/($Y$6:$DS$6&lt;&gt;"")/($Y$6:$DS$6&lt;&gt;$Y$5:$DS$5)/($Y$6:$DS$6&lt;&gt;$Y$11:$DS$11),COLUMN(J:J)),"")</f>
        <v/>
      </c>
      <c r="AS21" s="40" t="str">
        <f>IFERROR(_xlfn.AGGREGATE(15,6,$Y$2:$DS$2/($Y$6:$DS$6=$Y$12:$DS$12)/($Y$6:$DS$6&lt;&gt;"")/($Y$6:$DS$6&lt;&gt;$Y$5:$DS$5)/($Y$6:$DS$6&lt;&gt;$Y$11:$DS$11),COLUMN(K:K)),"")</f>
        <v/>
      </c>
      <c r="AT21" s="40" t="str">
        <f>IFERROR(_xlfn.AGGREGATE(15,6,$Y$2:$DS$2/($Y$6:$DS$6=$Y$12:$DS$12)/($Y$6:$DS$6&lt;&gt;"")/($Y$6:$DS$6&lt;&gt;$Y$5:$DS$5)/($Y$6:$DS$6&lt;&gt;$Y$11:$DS$11),COLUMN(L:L)),"")</f>
        <v/>
      </c>
      <c r="AU21" s="40" t="str">
        <f>IFERROR(_xlfn.AGGREGATE(15,6,$Y$2:$DS$2/($Y$6:$DS$6=$Y$12:$DS$12)/($Y$6:$DS$6&lt;&gt;"")/($Y$6:$DS$6&lt;&gt;$Y$5:$DS$5)/($Y$6:$DS$6&lt;&gt;$Y$11:$DS$11),COLUMN(M:M)),"")</f>
        <v/>
      </c>
      <c r="AV21" s="40" t="str">
        <f>IFERROR(_xlfn.AGGREGATE(15,6,$Y$2:$DS$2/($Y$6:$DS$6=$Y$12:$DS$12)/($Y$6:$DS$6&lt;&gt;"")/($Y$6:$DS$6&lt;&gt;$Y$5:$DS$5)/($Y$6:$DS$6&lt;&gt;$Y$11:$DS$11),COLUMN(N:N)),"")</f>
        <v/>
      </c>
      <c r="AW21" s="40" t="str">
        <f>IFERROR(_xlfn.AGGREGATE(15,6,$Y$2:$DS$2/($Y$6:$DS$6=$Y$12:$DS$12)/($Y$6:$DS$6&lt;&gt;"")/($Y$6:$DS$6&lt;&gt;$Y$5:$DS$5)/($Y$6:$DS$6&lt;&gt;$Y$11:$DS$11),COLUMN(O:O)),"")</f>
        <v/>
      </c>
      <c r="AX21" s="40" t="str">
        <f>IFERROR(_xlfn.AGGREGATE(15,6,$Y$2:$DS$2/($Y$6:$DS$6=$Y$12:$DS$12)/($Y$6:$DS$6&lt;&gt;"")/($Y$6:$DS$6&lt;&gt;$Y$5:$DS$5)/($Y$6:$DS$6&lt;&gt;$Y$11:$DS$11),COLUMN(P:P)),"")</f>
        <v/>
      </c>
      <c r="AY21" s="40" t="str">
        <f>IFERROR(_xlfn.AGGREGATE(15,6,$Y$2:$DS$2/($Y$6:$DS$6=$Y$12:$DS$12)/($Y$6:$DS$6&lt;&gt;"")/($Y$6:$DS$6&lt;&gt;$Y$5:$DS$5)/($Y$6:$DS$6&lt;&gt;$Y$11:$DS$11),COLUMN(Q:Q)),"")</f>
        <v/>
      </c>
      <c r="AZ21" s="40" t="str">
        <f>IFERROR(_xlfn.AGGREGATE(15,6,$Y$2:$DS$2/($Y$6:$DS$6=$Y$12:$DS$12)/($Y$6:$DS$6&lt;&gt;"")/($Y$6:$DS$6&lt;&gt;$Y$5:$DS$5)/($Y$6:$DS$6&lt;&gt;$Y$11:$DS$11),COLUMN(R:R)),"")</f>
        <v/>
      </c>
      <c r="BA21" s="40" t="str">
        <f>IFERROR(_xlfn.AGGREGATE(15,6,$Y$2:$DS$2/($Y$6:$DS$6=$Y$12:$DS$12)/($Y$6:$DS$6&lt;&gt;"")/($Y$6:$DS$6&lt;&gt;$Y$5:$DS$5)/($Y$6:$DS$6&lt;&gt;$Y$11:$DS$11),COLUMN(S:S)),"")</f>
        <v/>
      </c>
      <c r="BB21" s="40" t="str">
        <f>IFERROR(_xlfn.AGGREGATE(15,6,$Y$2:$DS$2/($Y$6:$DS$6=$Y$12:$DS$12)/($Y$6:$DS$6&lt;&gt;"")/($Y$6:$DS$6&lt;&gt;$Y$5:$DS$5)/($Y$6:$DS$6&lt;&gt;$Y$11:$DS$11),COLUMN(T:T)),"")</f>
        <v/>
      </c>
      <c r="BC21" s="101" t="str">
        <f>IFERROR(_xlfn.AGGREGATE(15,6,$Y$2:$DS$2/($Y$6:$DS$6=$Y$12:$DS$12)/($Y$6:$DS$6&lt;&gt;"")/($Y$6:$DS$6&lt;&gt;$Y$5:$DS$5)/($Y$6:$DS$6&lt;&gt;$Y$11:$DS$11),COLUMN(U:U)),"")</f>
        <v/>
      </c>
      <c r="BG21" s="110"/>
      <c r="BH21" s="110"/>
      <c r="BI21" s="110"/>
      <c r="BJ21" s="110"/>
      <c r="CE21" s="48"/>
      <c r="CF21" s="32"/>
      <c r="CG21" s="32"/>
      <c r="CH21" s="31"/>
      <c r="CI21" s="31"/>
      <c r="CJ21" s="31"/>
      <c r="CK21" s="31"/>
    </row>
    <row r="22" spans="2:89" ht="18.75" x14ac:dyDescent="0.3">
      <c r="B22" s="70">
        <f t="shared" ref="B22:B25" si="15">SUM(F22:W22)</f>
        <v>2</v>
      </c>
      <c r="C22" s="71"/>
      <c r="D22" s="71"/>
      <c r="E22" s="72"/>
      <c r="F22" s="73">
        <v>1</v>
      </c>
      <c r="G22" s="7"/>
      <c r="H22" s="7"/>
      <c r="I22" s="7"/>
      <c r="J22" s="7"/>
      <c r="K22" s="7"/>
      <c r="L22" s="7"/>
      <c r="M22" s="7"/>
      <c r="N22" s="7">
        <v>1</v>
      </c>
      <c r="O22" s="74"/>
      <c r="AH22" s="20" t="s">
        <v>8</v>
      </c>
      <c r="AI22" s="23">
        <f>IFERROR(_xlfn.AGGREGATE(15,6,$Y$2:$DS$2/($Y$6:$DS$6&lt;&gt;$Y$12:$DS$12)/($Y$6:$DS$6&lt;&gt;"")/($Y$6:$DS$6&lt;&gt;$Y$5:$DS$5)/($Y$6:$DS$6&lt;&gt;$Y$11:$DS$11),COLUMN(A:A)),"")</f>
        <v>2</v>
      </c>
      <c r="AJ22" s="23">
        <f>IFERROR(_xlfn.AGGREGATE(15,6,$Y$2:$DS$2/($Y$6:$DS$6&lt;&gt;$Y$12:$DS$12)/($Y$6:$DS$6&lt;&gt;"")/($Y$6:$DS$6&lt;&gt;$Y$5:$DS$5)/($Y$6:$DS$6&lt;&gt;$Y$11:$DS$11),COLUMN(B:B)),"")</f>
        <v>6</v>
      </c>
      <c r="AK22" s="23">
        <f>IFERROR(_xlfn.AGGREGATE(15,6,$Y$2:$DS$2/($Y$6:$DS$6&lt;&gt;$Y$12:$DS$12)/($Y$6:$DS$6&lt;&gt;"")/($Y$6:$DS$6&lt;&gt;$Y$5:$DS$5)/($Y$6:$DS$6&lt;&gt;$Y$11:$DS$11),COLUMN(C:C)),"")</f>
        <v>68</v>
      </c>
      <c r="AL22" s="23">
        <f>IFERROR(_xlfn.AGGREGATE(15,6,$Y$2:$DS$2/($Y$6:$DS$6&lt;&gt;$Y$12:$DS$12)/($Y$6:$DS$6&lt;&gt;"")/($Y$6:$DS$6&lt;&gt;$Y$5:$DS$5)/($Y$6:$DS$6&lt;&gt;$Y$11:$DS$11),COLUMN(D:D)),"")</f>
        <v>69</v>
      </c>
      <c r="AM22" s="23">
        <f>IFERROR(_xlfn.AGGREGATE(15,6,$Y$2:$DS$2/($Y$6:$DS$6&lt;&gt;$Y$12:$DS$12)/($Y$6:$DS$6&lt;&gt;"")/($Y$6:$DS$6&lt;&gt;$Y$5:$DS$5)/($Y$6:$DS$6&lt;&gt;$Y$11:$DS$11),COLUMN(E:E)),"")</f>
        <v>74</v>
      </c>
      <c r="AN22" s="23">
        <f>IFERROR(_xlfn.AGGREGATE(15,6,$Y$2:$DS$2/($Y$6:$DS$6&lt;&gt;$Y$12:$DS$12)/($Y$6:$DS$6&lt;&gt;"")/($Y$6:$DS$6&lt;&gt;$Y$5:$DS$5)/($Y$6:$DS$6&lt;&gt;$Y$11:$DS$11),COLUMN(F:F)),"")</f>
        <v>83</v>
      </c>
      <c r="AO22" s="23" t="str">
        <f>IFERROR(_xlfn.AGGREGATE(15,6,$Y$2:$DS$2/($Y$6:$DS$6&lt;&gt;$Y$12:$DS$12)/($Y$6:$DS$6&lt;&gt;"")/($Y$6:$DS$6&lt;&gt;$Y$5:$DS$5)/($Y$6:$DS$6&lt;&gt;$Y$11:$DS$11),COLUMN(G:G)),"")</f>
        <v/>
      </c>
      <c r="AP22" s="23" t="str">
        <f>IFERROR(_xlfn.AGGREGATE(15,6,$Y$2:$DS$2/($Y$6:$DS$6&lt;&gt;$Y$12:$DS$12)/($Y$6:$DS$6&lt;&gt;"")/($Y$6:$DS$6&lt;&gt;$Y$5:$DS$5)/($Y$6:$DS$6&lt;&gt;$Y$11:$DS$11),COLUMN(H:H)),"")</f>
        <v/>
      </c>
      <c r="AQ22" s="23" t="str">
        <f>IFERROR(_xlfn.AGGREGATE(15,6,$Y$2:$DS$2/($Y$6:$DS$6&lt;&gt;$Y$12:$DS$12)/($Y$6:$DS$6&lt;&gt;"")/($Y$6:$DS$6&lt;&gt;$Y$5:$DS$5)/($Y$6:$DS$6&lt;&gt;$Y$11:$DS$11),COLUMN(I:I)),"")</f>
        <v/>
      </c>
      <c r="AR22" s="23" t="str">
        <f>IFERROR(_xlfn.AGGREGATE(15,6,$Y$2:$DS$2/($Y$6:$DS$6&lt;&gt;$Y$12:$DS$12)/($Y$6:$DS$6&lt;&gt;"")/($Y$6:$DS$6&lt;&gt;$Y$5:$DS$5)/($Y$6:$DS$6&lt;&gt;$Y$11:$DS$11),COLUMN(J:J)),"")</f>
        <v/>
      </c>
      <c r="AS22" s="23" t="str">
        <f>IFERROR(_xlfn.AGGREGATE(15,6,$Y$2:$DS$2/($Y$6:$DS$6&lt;&gt;$Y$12:$DS$12)/($Y$6:$DS$6&lt;&gt;"")/($Y$6:$DS$6&lt;&gt;$Y$5:$DS$5)/($Y$6:$DS$6&lt;&gt;$Y$11:$DS$11),COLUMN(K:K)),"")</f>
        <v/>
      </c>
      <c r="AT22" s="23" t="str">
        <f>IFERROR(_xlfn.AGGREGATE(15,6,$Y$2:$DS$2/($Y$6:$DS$6&lt;&gt;$Y$12:$DS$12)/($Y$6:$DS$6&lt;&gt;"")/($Y$6:$DS$6&lt;&gt;$Y$5:$DS$5)/($Y$6:$DS$6&lt;&gt;$Y$11:$DS$11),COLUMN(L:L)),"")</f>
        <v/>
      </c>
      <c r="AU22" s="23" t="str">
        <f>IFERROR(_xlfn.AGGREGATE(15,6,$Y$2:$DS$2/($Y$6:$DS$6&lt;&gt;$Y$12:$DS$12)/($Y$6:$DS$6&lt;&gt;"")/($Y$6:$DS$6&lt;&gt;$Y$5:$DS$5)/($Y$6:$DS$6&lt;&gt;$Y$11:$DS$11),COLUMN(M:M)),"")</f>
        <v/>
      </c>
      <c r="AV22" s="23" t="str">
        <f>IFERROR(_xlfn.AGGREGATE(15,6,$Y$2:$DS$2/($Y$6:$DS$6&lt;&gt;$Y$12:$DS$12)/($Y$6:$DS$6&lt;&gt;"")/($Y$6:$DS$6&lt;&gt;$Y$5:$DS$5)/($Y$6:$DS$6&lt;&gt;$Y$11:$DS$11),COLUMN(N:N)),"")</f>
        <v/>
      </c>
      <c r="AW22" s="23" t="str">
        <f>IFERROR(_xlfn.AGGREGATE(15,6,$Y$2:$DS$2/($Y$6:$DS$6&lt;&gt;$Y$12:$DS$12)/($Y$6:$DS$6&lt;&gt;"")/($Y$6:$DS$6&lt;&gt;$Y$5:$DS$5)/($Y$6:$DS$6&lt;&gt;$Y$11:$DS$11),COLUMN(O:O)),"")</f>
        <v/>
      </c>
      <c r="AX22" s="23" t="str">
        <f>IFERROR(_xlfn.AGGREGATE(15,6,$Y$2:$DS$2/($Y$6:$DS$6&lt;&gt;$Y$12:$DS$12)/($Y$6:$DS$6&lt;&gt;"")/($Y$6:$DS$6&lt;&gt;$Y$5:$DS$5)/($Y$6:$DS$6&lt;&gt;$Y$11:$DS$11),COLUMN(P:P)),"")</f>
        <v/>
      </c>
      <c r="AY22" s="23" t="str">
        <f>IFERROR(_xlfn.AGGREGATE(15,6,$Y$2:$DS$2/($Y$6:$DS$6&lt;&gt;$Y$12:$DS$12)/($Y$6:$DS$6&lt;&gt;"")/($Y$6:$DS$6&lt;&gt;$Y$5:$DS$5)/($Y$6:$DS$6&lt;&gt;$Y$11:$DS$11),COLUMN(Q:Q)),"")</f>
        <v/>
      </c>
      <c r="AZ22" s="23" t="str">
        <f>IFERROR(_xlfn.AGGREGATE(15,6,$Y$2:$DS$2/($Y$6:$DS$6&lt;&gt;$Y$12:$DS$12)/($Y$6:$DS$6&lt;&gt;"")/($Y$6:$DS$6&lt;&gt;$Y$5:$DS$5)/($Y$6:$DS$6&lt;&gt;$Y$11:$DS$11),COLUMN(R:R)),"")</f>
        <v/>
      </c>
      <c r="BA22" s="23" t="str">
        <f>IFERROR(_xlfn.AGGREGATE(15,6,$Y$2:$DS$2/($Y$6:$DS$6&lt;&gt;$Y$12:$DS$12)/($Y$6:$DS$6&lt;&gt;"")/($Y$6:$DS$6&lt;&gt;$Y$5:$DS$5)/($Y$6:$DS$6&lt;&gt;$Y$11:$DS$11),COLUMN(S:S)),"")</f>
        <v/>
      </c>
      <c r="BB22" s="23" t="str">
        <f>IFERROR(_xlfn.AGGREGATE(15,6,$Y$2:$DS$2/($Y$6:$DS$6&lt;&gt;$Y$12:$DS$12)/($Y$6:$DS$6&lt;&gt;"")/($Y$6:$DS$6&lt;&gt;$Y$5:$DS$5)/($Y$6:$DS$6&lt;&gt;$Y$11:$DS$11),COLUMN(T:T)),"")</f>
        <v/>
      </c>
      <c r="BC22" s="102" t="str">
        <f>IFERROR(_xlfn.AGGREGATE(15,6,$Y$2:$DS$2/($Y$6:$DS$6&lt;&gt;$Y$12:$DS$12)/($Y$6:$DS$6&lt;&gt;"")/($Y$6:$DS$6&lt;&gt;$Y$5:$DS$5)/($Y$6:$DS$6&lt;&gt;$Y$11:$DS$11),COLUMN(U:U)),"")</f>
        <v/>
      </c>
      <c r="BG22" s="110"/>
      <c r="BH22" s="110" t="s">
        <v>19</v>
      </c>
      <c r="BI22" s="110"/>
      <c r="BJ22" s="110"/>
      <c r="CE22" s="48"/>
      <c r="CF22" s="32"/>
      <c r="CG22" s="32"/>
      <c r="CH22" s="31"/>
      <c r="CI22" s="31"/>
      <c r="CJ22" s="31"/>
      <c r="CK22" s="31"/>
    </row>
    <row r="23" spans="2:89" ht="19.5" thickBot="1" x14ac:dyDescent="0.35">
      <c r="B23" s="82">
        <f t="shared" si="15"/>
        <v>4</v>
      </c>
      <c r="C23" s="83"/>
      <c r="D23" s="83"/>
      <c r="E23" s="84"/>
      <c r="F23" s="73">
        <v>2</v>
      </c>
      <c r="G23" s="7"/>
      <c r="H23" s="7">
        <v>1</v>
      </c>
      <c r="I23" s="7"/>
      <c r="J23" s="7"/>
      <c r="K23" s="7"/>
      <c r="L23" s="7"/>
      <c r="M23" s="7"/>
      <c r="N23" s="7"/>
      <c r="O23" s="74">
        <v>1</v>
      </c>
      <c r="AH23" s="38" t="s">
        <v>9</v>
      </c>
      <c r="AI23" s="28">
        <f>IFERROR(_xlfn.AGGREGATE(15,6,$Y$8:$DS$8/($Y$6:$DS$6&lt;&gt;$Y$12:$DS$12)/($Y$12:$DS$12&lt;&gt;"")/($Y$12:$DS$12&lt;&gt;$Y$5:$DS$5)/($Y$12:$DS$12&lt;&gt;$Y$11:$DS$11),COLUMN(A:A)),"")</f>
        <v>9</v>
      </c>
      <c r="AJ23" s="28">
        <f>IFERROR(_xlfn.AGGREGATE(15,6,$Y$8:$DS$8/($Y$6:$DS$6&lt;&gt;$Y$12:$DS$12)/($Y$12:$DS$12&lt;&gt;"")/($Y$12:$DS$12&lt;&gt;$Y$5:$DS$5)/($Y$12:$DS$12&lt;&gt;$Y$11:$DS$11),COLUMN(B:B)),"")</f>
        <v>16</v>
      </c>
      <c r="AK23" s="28">
        <f>IFERROR(_xlfn.AGGREGATE(15,6,$Y$8:$DS$8/($Y$6:$DS$6&lt;&gt;$Y$12:$DS$12)/($Y$12:$DS$12&lt;&gt;"")/($Y$12:$DS$12&lt;&gt;$Y$5:$DS$5)/($Y$12:$DS$12&lt;&gt;$Y$11:$DS$11),COLUMN(C:C)),"")</f>
        <v>17</v>
      </c>
      <c r="AL23" s="28">
        <f>IFERROR(_xlfn.AGGREGATE(15,6,$Y$8:$DS$8/($Y$6:$DS$6&lt;&gt;$Y$12:$DS$12)/($Y$12:$DS$12&lt;&gt;"")/($Y$12:$DS$12&lt;&gt;$Y$5:$DS$5)/($Y$12:$DS$12&lt;&gt;$Y$11:$DS$11),COLUMN(D:D)),"")</f>
        <v>43</v>
      </c>
      <c r="AM23" s="28">
        <f>IFERROR(_xlfn.AGGREGATE(15,6,$Y$8:$DS$8/($Y$6:$DS$6&lt;&gt;$Y$12:$DS$12)/($Y$12:$DS$12&lt;&gt;"")/($Y$12:$DS$12&lt;&gt;$Y$5:$DS$5)/($Y$12:$DS$12&lt;&gt;$Y$11:$DS$11),COLUMN(E:E)),"")</f>
        <v>44</v>
      </c>
      <c r="AN23" s="28">
        <f>IFERROR(_xlfn.AGGREGATE(15,6,$Y$8:$DS$8/($Y$6:$DS$6&lt;&gt;$Y$12:$DS$12)/($Y$12:$DS$12&lt;&gt;"")/($Y$12:$DS$12&lt;&gt;$Y$5:$DS$5)/($Y$12:$DS$12&lt;&gt;$Y$11:$DS$11),COLUMN(F:F)),"")</f>
        <v>61</v>
      </c>
      <c r="AO23" s="28">
        <f>IFERROR(_xlfn.AGGREGATE(15,6,$Y$8:$DS$8/($Y$6:$DS$6&lt;&gt;$Y$12:$DS$12)/($Y$12:$DS$12&lt;&gt;"")/($Y$12:$DS$12&lt;&gt;$Y$5:$DS$5)/($Y$12:$DS$12&lt;&gt;$Y$11:$DS$11),COLUMN(G:G)),"")</f>
        <v>89</v>
      </c>
      <c r="AP23" s="28" t="str">
        <f>IFERROR(_xlfn.AGGREGATE(15,6,$Y$8:$DS$8/($Y$6:$DS$6&lt;&gt;$Y$12:$DS$12)/($Y$12:$DS$12&lt;&gt;"")/($Y$12:$DS$12&lt;&gt;$Y$5:$DS$5)/($Y$12:$DS$12&lt;&gt;$Y$11:$DS$11),COLUMN(H:H)),"")</f>
        <v/>
      </c>
      <c r="AQ23" s="28" t="str">
        <f>IFERROR(_xlfn.AGGREGATE(15,6,$Y$8:$DS$8/($Y$6:$DS$6&lt;&gt;$Y$12:$DS$12)/($Y$12:$DS$12&lt;&gt;"")/($Y$12:$DS$12&lt;&gt;$Y$5:$DS$5)/($Y$12:$DS$12&lt;&gt;$Y$11:$DS$11),COLUMN(I:I)),"")</f>
        <v/>
      </c>
      <c r="AR23" s="28" t="str">
        <f>IFERROR(_xlfn.AGGREGATE(15,6,$Y$8:$DS$8/($Y$6:$DS$6&lt;&gt;$Y$12:$DS$12)/($Y$12:$DS$12&lt;&gt;"")/($Y$12:$DS$12&lt;&gt;$Y$5:$DS$5)/($Y$12:$DS$12&lt;&gt;$Y$11:$DS$11),COLUMN(J:J)),"")</f>
        <v/>
      </c>
      <c r="AS23" s="28" t="str">
        <f>IFERROR(_xlfn.AGGREGATE(15,6,$Y$8:$DS$8/($Y$6:$DS$6&lt;&gt;$Y$12:$DS$12)/($Y$12:$DS$12&lt;&gt;"")/($Y$12:$DS$12&lt;&gt;$Y$5:$DS$5)/($Y$12:$DS$12&lt;&gt;$Y$11:$DS$11),COLUMN(K:K)),"")</f>
        <v/>
      </c>
      <c r="AT23" s="28" t="str">
        <f>IFERROR(_xlfn.AGGREGATE(15,6,$Y$8:$DS$8/($Y$6:$DS$6&lt;&gt;$Y$12:$DS$12)/($Y$12:$DS$12&lt;&gt;"")/($Y$12:$DS$12&lt;&gt;$Y$5:$DS$5)/($Y$12:$DS$12&lt;&gt;$Y$11:$DS$11),COLUMN(L:L)),"")</f>
        <v/>
      </c>
      <c r="AU23" s="28" t="str">
        <f>IFERROR(_xlfn.AGGREGATE(15,6,$Y$8:$DS$8/($Y$6:$DS$6&lt;&gt;$Y$12:$DS$12)/($Y$12:$DS$12&lt;&gt;"")/($Y$12:$DS$12&lt;&gt;$Y$5:$DS$5)/($Y$12:$DS$12&lt;&gt;$Y$11:$DS$11),COLUMN(M:M)),"")</f>
        <v/>
      </c>
      <c r="AV23" s="28" t="str">
        <f>IFERROR(_xlfn.AGGREGATE(15,6,$Y$8:$DS$8/($Y$6:$DS$6&lt;&gt;$Y$12:$DS$12)/($Y$12:$DS$12&lt;&gt;"")/($Y$12:$DS$12&lt;&gt;$Y$5:$DS$5)/($Y$12:$DS$12&lt;&gt;$Y$11:$DS$11),COLUMN(N:N)),"")</f>
        <v/>
      </c>
      <c r="AW23" s="28" t="str">
        <f>IFERROR(_xlfn.AGGREGATE(15,6,$Y$8:$DS$8/($Y$6:$DS$6&lt;&gt;$Y$12:$DS$12)/($Y$12:$DS$12&lt;&gt;"")/($Y$12:$DS$12&lt;&gt;$Y$5:$DS$5)/($Y$12:$DS$12&lt;&gt;$Y$11:$DS$11),COLUMN(O:O)),"")</f>
        <v/>
      </c>
      <c r="AX23" s="28" t="str">
        <f>IFERROR(_xlfn.AGGREGATE(15,6,$Y$8:$DS$8/($Y$6:$DS$6&lt;&gt;$Y$12:$DS$12)/($Y$12:$DS$12&lt;&gt;"")/($Y$12:$DS$12&lt;&gt;$Y$5:$DS$5)/($Y$12:$DS$12&lt;&gt;$Y$11:$DS$11),COLUMN(P:P)),"")</f>
        <v/>
      </c>
      <c r="AY23" s="28" t="str">
        <f>IFERROR(_xlfn.AGGREGATE(15,6,$Y$8:$DS$8/($Y$6:$DS$6&lt;&gt;$Y$12:$DS$12)/($Y$12:$DS$12&lt;&gt;"")/($Y$12:$DS$12&lt;&gt;$Y$5:$DS$5)/($Y$12:$DS$12&lt;&gt;$Y$11:$DS$11),COLUMN(Q:Q)),"")</f>
        <v/>
      </c>
      <c r="AZ23" s="28" t="str">
        <f>IFERROR(_xlfn.AGGREGATE(15,6,$Y$8:$DS$8/($Y$6:$DS$6&lt;&gt;$Y$12:$DS$12)/($Y$12:$DS$12&lt;&gt;"")/($Y$12:$DS$12&lt;&gt;$Y$5:$DS$5)/($Y$12:$DS$12&lt;&gt;$Y$11:$DS$11),COLUMN(R:R)),"")</f>
        <v/>
      </c>
      <c r="BA23" s="28" t="str">
        <f>IFERROR(_xlfn.AGGREGATE(15,6,$Y$8:$DS$8/($Y$6:$DS$6&lt;&gt;$Y$12:$DS$12)/($Y$12:$DS$12&lt;&gt;"")/($Y$12:$DS$12&lt;&gt;$Y$5:$DS$5)/($Y$12:$DS$12&lt;&gt;$Y$11:$DS$11),COLUMN(S:S)),"")</f>
        <v/>
      </c>
      <c r="BB23" s="28" t="str">
        <f>IFERROR(_xlfn.AGGREGATE(15,6,$Y$8:$DS$8/($Y$6:$DS$6&lt;&gt;$Y$12:$DS$12)/($Y$12:$DS$12&lt;&gt;"")/($Y$12:$DS$12&lt;&gt;$Y$5:$DS$5)/($Y$12:$DS$12&lt;&gt;$Y$11:$DS$11),COLUMN(T:T)),"")</f>
        <v/>
      </c>
      <c r="BC23" s="103" t="str">
        <f>IFERROR(_xlfn.AGGREGATE(15,6,$Y$8:$DS$8/($Y$6:$DS$6&lt;&gt;$Y$12:$DS$12)/($Y$12:$DS$12&lt;&gt;"")/($Y$12:$DS$12&lt;&gt;$Y$5:$DS$5)/($Y$12:$DS$12&lt;&gt;$Y$11:$DS$11),COLUMN(U:U)),"")</f>
        <v/>
      </c>
      <c r="BG23" s="110"/>
      <c r="BH23" s="110" t="s">
        <v>22</v>
      </c>
      <c r="BI23" s="110"/>
      <c r="BJ23" s="110"/>
      <c r="CE23" s="48"/>
      <c r="CF23" s="32"/>
      <c r="CG23" s="32"/>
      <c r="CH23" s="31"/>
      <c r="CI23" s="31"/>
      <c r="CJ23" s="31"/>
      <c r="CK23" s="31"/>
    </row>
    <row r="24" spans="2:89" ht="19.5" thickBot="1" x14ac:dyDescent="0.35">
      <c r="B24" s="75">
        <f t="shared" si="15"/>
        <v>4</v>
      </c>
      <c r="C24" s="76"/>
      <c r="D24" s="76"/>
      <c r="E24" s="77"/>
      <c r="F24" s="73">
        <v>2</v>
      </c>
      <c r="G24" s="7"/>
      <c r="H24" s="7"/>
      <c r="I24" s="7"/>
      <c r="J24" s="7">
        <v>1</v>
      </c>
      <c r="K24" s="7"/>
      <c r="L24" s="7"/>
      <c r="M24" s="7"/>
      <c r="N24" s="7">
        <v>1</v>
      </c>
      <c r="O24" s="74"/>
      <c r="AH24" s="26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100"/>
      <c r="BG24" s="110"/>
      <c r="BH24" s="110" t="s">
        <v>23</v>
      </c>
      <c r="BI24" s="110"/>
      <c r="BJ24" s="110"/>
      <c r="CE24" s="48"/>
      <c r="CF24" s="32"/>
      <c r="CG24" s="32"/>
      <c r="CH24" s="31"/>
      <c r="CI24" s="31"/>
      <c r="CJ24" s="31"/>
      <c r="CK24" s="31"/>
    </row>
    <row r="25" spans="2:89" ht="19.5" thickBot="1" x14ac:dyDescent="0.35">
      <c r="B25" s="78">
        <f t="shared" si="15"/>
        <v>6</v>
      </c>
      <c r="C25" s="79"/>
      <c r="D25" s="79"/>
      <c r="E25" s="80"/>
      <c r="F25" s="81"/>
      <c r="G25" s="64">
        <v>2</v>
      </c>
      <c r="H25" s="64"/>
      <c r="I25" s="64"/>
      <c r="J25" s="64">
        <v>1</v>
      </c>
      <c r="K25" s="64">
        <v>1</v>
      </c>
      <c r="L25" s="64">
        <v>1</v>
      </c>
      <c r="M25" s="64">
        <v>1</v>
      </c>
      <c r="N25" s="64"/>
      <c r="O25" s="65"/>
      <c r="AH25" s="34" t="s">
        <v>6</v>
      </c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100"/>
      <c r="BG25" s="110"/>
      <c r="BH25" s="110" t="s">
        <v>20</v>
      </c>
      <c r="BI25" s="110"/>
      <c r="BJ25" s="110"/>
      <c r="CE25" s="48"/>
      <c r="CF25" s="32"/>
      <c r="CG25" s="32"/>
      <c r="CH25" s="31"/>
      <c r="CI25" s="31"/>
      <c r="CJ25" s="31"/>
      <c r="CK25" s="31"/>
    </row>
    <row r="26" spans="2:89" ht="15.75" x14ac:dyDescent="0.25">
      <c r="B26" s="115">
        <f>SUM(B22:E24)</f>
        <v>10</v>
      </c>
      <c r="C26" s="116"/>
      <c r="D26" s="116"/>
      <c r="E26" s="117"/>
      <c r="AH26" s="35" t="s">
        <v>10</v>
      </c>
      <c r="AI26" s="41">
        <f>IFERROR(_xlfn.AGGREGATE(15,6,$Y$2:$DS$2/($Y$3:$DS$3=$Y$9:$DS$9)/($Y$3:$DS$3&lt;&gt;"")/($Y$3:$DS$3&lt;&gt;$Y$5:$DS$5)/($Y$3:$DS$3&lt;&gt;$Y$11:$DS$11)/($Y$3:$DS$3&lt;&gt;$Y$6:$DS$6)/($Y$3:$DS$3&lt;&gt;$Y$12:$DS$12),COLUMN(A:A)),"")</f>
        <v>77</v>
      </c>
      <c r="AJ26" s="41" t="str">
        <f>IFERROR(_xlfn.AGGREGATE(15,6,$Y$2:$DS$2/($Y$3:$DS$3=$Y$9:$DS$9)/($Y$3:$DS$3&lt;&gt;"")/($Y$3:$DS$3&lt;&gt;$Y$5:$DS$5)/($Y$3:$DS$3&lt;&gt;$Y$11:$DS$11)/($Y$3:$DS$3&lt;&gt;$Y$6:$DS$6)/($Y$3:$DS$3&lt;&gt;$Y$12:$DS$12),COLUMN(B:B)),"")</f>
        <v/>
      </c>
      <c r="AK26" s="41" t="str">
        <f>IFERROR(_xlfn.AGGREGATE(15,6,$Y$2:$DS$2/($Y$3:$DS$3=$Y$9:$DS$9)/($Y$3:$DS$3&lt;&gt;"")/($Y$3:$DS$3&lt;&gt;$Y$5:$DS$5)/($Y$3:$DS$3&lt;&gt;$Y$11:$DS$11)/($Y$3:$DS$3&lt;&gt;$Y$6:$DS$6)/($Y$3:$DS$3&lt;&gt;$Y$12:$DS$12),COLUMN(C:C)),"")</f>
        <v/>
      </c>
      <c r="AL26" s="41" t="str">
        <f>IFERROR(_xlfn.AGGREGATE(15,6,$Y$2:$DS$2/($Y$3:$DS$3=$Y$9:$DS$9)/($Y$3:$DS$3&lt;&gt;"")/($Y$3:$DS$3&lt;&gt;$Y$5:$DS$5)/($Y$3:$DS$3&lt;&gt;$Y$11:$DS$11)/($Y$3:$DS$3&lt;&gt;$Y$6:$DS$6)/($Y$3:$DS$3&lt;&gt;$Y$12:$DS$12),COLUMN(D:D)),"")</f>
        <v/>
      </c>
      <c r="AM26" s="41" t="str">
        <f>IFERROR(_xlfn.AGGREGATE(15,6,$Y$2:$DS$2/($Y$3:$DS$3=$Y$9:$DS$9)/($Y$3:$DS$3&lt;&gt;"")/($Y$3:$DS$3&lt;&gt;$Y$5:$DS$5)/($Y$3:$DS$3&lt;&gt;$Y$11:$DS$11)/($Y$3:$DS$3&lt;&gt;$Y$6:$DS$6)/($Y$3:$DS$3&lt;&gt;$Y$12:$DS$12),COLUMN(E:E)),"")</f>
        <v/>
      </c>
      <c r="AN26" s="41" t="str">
        <f>IFERROR(_xlfn.AGGREGATE(15,6,$Y$2:$DS$2/($Y$3:$DS$3=$Y$9:$DS$9)/($Y$3:$DS$3&lt;&gt;"")/($Y$3:$DS$3&lt;&gt;$Y$5:$DS$5)/($Y$3:$DS$3&lt;&gt;$Y$11:$DS$11)/($Y$3:$DS$3&lt;&gt;$Y$6:$DS$6)/($Y$3:$DS$3&lt;&gt;$Y$12:$DS$12),COLUMN(F:F)),"")</f>
        <v/>
      </c>
      <c r="AO26" s="41" t="str">
        <f>IFERROR(_xlfn.AGGREGATE(15,6,$Y$2:$DS$2/($Y$3:$DS$3=$Y$9:$DS$9)/($Y$3:$DS$3&lt;&gt;"")/($Y$3:$DS$3&lt;&gt;$Y$5:$DS$5)/($Y$3:$DS$3&lt;&gt;$Y$11:$DS$11)/($Y$3:$DS$3&lt;&gt;$Y$6:$DS$6)/($Y$3:$DS$3&lt;&gt;$Y$12:$DS$12),COLUMN(G:G)),"")</f>
        <v/>
      </c>
      <c r="AP26" s="41" t="str">
        <f>IFERROR(_xlfn.AGGREGATE(15,6,$Y$2:$DS$2/($Y$3:$DS$3=$Y$9:$DS$9)/($Y$3:$DS$3&lt;&gt;"")/($Y$3:$DS$3&lt;&gt;$Y$5:$DS$5)/($Y$3:$DS$3&lt;&gt;$Y$11:$DS$11)/($Y$3:$DS$3&lt;&gt;$Y$6:$DS$6)/($Y$3:$DS$3&lt;&gt;$Y$12:$DS$12),COLUMN(H:H)),"")</f>
        <v/>
      </c>
      <c r="AQ26" s="41" t="str">
        <f>IFERROR(_xlfn.AGGREGATE(15,6,$Y$2:$DS$2/($Y$3:$DS$3=$Y$9:$DS$9)/($Y$3:$DS$3&lt;&gt;"")/($Y$3:$DS$3&lt;&gt;$Y$5:$DS$5)/($Y$3:$DS$3&lt;&gt;$Y$11:$DS$11)/($Y$3:$DS$3&lt;&gt;$Y$6:$DS$6)/($Y$3:$DS$3&lt;&gt;$Y$12:$DS$12),COLUMN(I:I)),"")</f>
        <v/>
      </c>
      <c r="AR26" s="41" t="str">
        <f>IFERROR(_xlfn.AGGREGATE(15,6,$Y$2:$DS$2/($Y$3:$DS$3=$Y$9:$DS$9)/($Y$3:$DS$3&lt;&gt;"")/($Y$3:$DS$3&lt;&gt;$Y$5:$DS$5)/($Y$3:$DS$3&lt;&gt;$Y$11:$DS$11)/($Y$3:$DS$3&lt;&gt;$Y$6:$DS$6)/($Y$3:$DS$3&lt;&gt;$Y$12:$DS$12),COLUMN(J:J)),"")</f>
        <v/>
      </c>
      <c r="AS26" s="41" t="str">
        <f>IFERROR(_xlfn.AGGREGATE(15,6,$Y$2:$DS$2/($Y$3:$DS$3=$Y$9:$DS$9)/($Y$3:$DS$3&lt;&gt;"")/($Y$3:$DS$3&lt;&gt;$Y$5:$DS$5)/($Y$3:$DS$3&lt;&gt;$Y$11:$DS$11)/($Y$3:$DS$3&lt;&gt;$Y$6:$DS$6)/($Y$3:$DS$3&lt;&gt;$Y$12:$DS$12),COLUMN(K:K)),"")</f>
        <v/>
      </c>
      <c r="AT26" s="41" t="str">
        <f>IFERROR(_xlfn.AGGREGATE(15,6,$Y$2:$DS$2/($Y$3:$DS$3=$Y$9:$DS$9)/($Y$3:$DS$3&lt;&gt;"")/($Y$3:$DS$3&lt;&gt;$Y$5:$DS$5)/($Y$3:$DS$3&lt;&gt;$Y$11:$DS$11)/($Y$3:$DS$3&lt;&gt;$Y$6:$DS$6)/($Y$3:$DS$3&lt;&gt;$Y$12:$DS$12),COLUMN(L:L)),"")</f>
        <v/>
      </c>
      <c r="AU26" s="41" t="str">
        <f>IFERROR(_xlfn.AGGREGATE(15,6,$Y$2:$DS$2/($Y$3:$DS$3=$Y$9:$DS$9)/($Y$3:$DS$3&lt;&gt;"")/($Y$3:$DS$3&lt;&gt;$Y$5:$DS$5)/($Y$3:$DS$3&lt;&gt;$Y$11:$DS$11)/($Y$3:$DS$3&lt;&gt;$Y$6:$DS$6)/($Y$3:$DS$3&lt;&gt;$Y$12:$DS$12),COLUMN(M:M)),"")</f>
        <v/>
      </c>
      <c r="AV26" s="41" t="str">
        <f>IFERROR(_xlfn.AGGREGATE(15,6,$Y$2:$DS$2/($Y$3:$DS$3=$Y$9:$DS$9)/($Y$3:$DS$3&lt;&gt;"")/($Y$3:$DS$3&lt;&gt;$Y$5:$DS$5)/($Y$3:$DS$3&lt;&gt;$Y$11:$DS$11)/($Y$3:$DS$3&lt;&gt;$Y$6:$DS$6)/($Y$3:$DS$3&lt;&gt;$Y$12:$DS$12),COLUMN(N:N)),"")</f>
        <v/>
      </c>
      <c r="AW26" s="41" t="str">
        <f>IFERROR(_xlfn.AGGREGATE(15,6,$Y$2:$DS$2/($Y$3:$DS$3=$Y$9:$DS$9)/($Y$3:$DS$3&lt;&gt;"")/($Y$3:$DS$3&lt;&gt;$Y$5:$DS$5)/($Y$3:$DS$3&lt;&gt;$Y$11:$DS$11)/($Y$3:$DS$3&lt;&gt;$Y$6:$DS$6)/($Y$3:$DS$3&lt;&gt;$Y$12:$DS$12),COLUMN(O:O)),"")</f>
        <v/>
      </c>
      <c r="AX26" s="41" t="str">
        <f>IFERROR(_xlfn.AGGREGATE(15,6,$Y$2:$DS$2/($Y$3:$DS$3=$Y$9:$DS$9)/($Y$3:$DS$3&lt;&gt;"")/($Y$3:$DS$3&lt;&gt;$Y$5:$DS$5)/($Y$3:$DS$3&lt;&gt;$Y$11:$DS$11)/($Y$3:$DS$3&lt;&gt;$Y$6:$DS$6)/($Y$3:$DS$3&lt;&gt;$Y$12:$DS$12),COLUMN(P:P)),"")</f>
        <v/>
      </c>
      <c r="AY26" s="41" t="str">
        <f>IFERROR(_xlfn.AGGREGATE(15,6,$Y$2:$DS$2/($Y$3:$DS$3=$Y$9:$DS$9)/($Y$3:$DS$3&lt;&gt;"")/($Y$3:$DS$3&lt;&gt;$Y$5:$DS$5)/($Y$3:$DS$3&lt;&gt;$Y$11:$DS$11)/($Y$3:$DS$3&lt;&gt;$Y$6:$DS$6)/($Y$3:$DS$3&lt;&gt;$Y$12:$DS$12),COLUMN(Q:Q)),"")</f>
        <v/>
      </c>
      <c r="AZ26" s="41" t="str">
        <f>IFERROR(_xlfn.AGGREGATE(15,6,$Y$2:$DS$2/($Y$3:$DS$3=$Y$9:$DS$9)/($Y$3:$DS$3&lt;&gt;"")/($Y$3:$DS$3&lt;&gt;$Y$5:$DS$5)/($Y$3:$DS$3&lt;&gt;$Y$11:$DS$11)/($Y$3:$DS$3&lt;&gt;$Y$6:$DS$6)/($Y$3:$DS$3&lt;&gt;$Y$12:$DS$12),COLUMN(R:R)),"")</f>
        <v/>
      </c>
      <c r="BA26" s="41" t="str">
        <f>IFERROR(_xlfn.AGGREGATE(15,6,$Y$2:$DS$2/($Y$3:$DS$3=$Y$9:$DS$9)/($Y$3:$DS$3&lt;&gt;"")/($Y$3:$DS$3&lt;&gt;$Y$5:$DS$5)/($Y$3:$DS$3&lt;&gt;$Y$11:$DS$11)/($Y$3:$DS$3&lt;&gt;$Y$6:$DS$6)/($Y$3:$DS$3&lt;&gt;$Y$12:$DS$12),COLUMN(S:S)),"")</f>
        <v/>
      </c>
      <c r="BB26" s="41" t="str">
        <f>IFERROR(_xlfn.AGGREGATE(15,6,$Y$2:$DS$2/($Y$3:$DS$3=$Y$9:$DS$9)/($Y$3:$DS$3&lt;&gt;"")/($Y$3:$DS$3&lt;&gt;$Y$5:$DS$5)/($Y$3:$DS$3&lt;&gt;$Y$11:$DS$11)/($Y$3:$DS$3&lt;&gt;$Y$6:$DS$6)/($Y$3:$DS$3&lt;&gt;$Y$12:$DS$12),COLUMN(T:T)),"")</f>
        <v/>
      </c>
      <c r="BC26" s="104" t="str">
        <f>IFERROR(_xlfn.AGGREGATE(15,6,$Y$2:$DS$2/($Y$3:$DS$3=$Y$9:$DS$9)/($Y$3:$DS$3&lt;&gt;"")/($Y$3:$DS$3&lt;&gt;$Y$5:$DS$5)/($Y$3:$DS$3&lt;&gt;$Y$11:$DS$11)/($Y$3:$DS$3&lt;&gt;$Y$6:$DS$6)/($Y$3:$DS$3&lt;&gt;$Y$12:$DS$12),COLUMN(U:U)),"")</f>
        <v/>
      </c>
      <c r="BG26" s="110"/>
      <c r="BI26" s="110"/>
      <c r="BJ26" s="110"/>
      <c r="CE26" s="48"/>
      <c r="CF26" s="32"/>
    </row>
    <row r="27" spans="2:89" ht="15.75" x14ac:dyDescent="0.25">
      <c r="B27" s="118">
        <f>SUM(B21:E24)</f>
        <v>19</v>
      </c>
      <c r="C27" s="119"/>
      <c r="D27" s="119"/>
      <c r="E27" s="120"/>
      <c r="AH27" s="37" t="s">
        <v>8</v>
      </c>
      <c r="AI27" s="22">
        <f>IFERROR(_xlfn.AGGREGATE(15,6,$Y$2:$DS$2/($Y$3:$DS$3&lt;&gt;$Y$9:$DS$9)/($Y$3:$DS$3&lt;&gt;"")/($Y$3:$DS$3&lt;&gt;$Y$5:$DS$5)/($Y$3:$DS$3&lt;&gt;$Y$11:$DS$11)/($Y$3:$DS$3&lt;&gt;$Y$6:$DS$6)/($Y$3:$DS$3&lt;&gt;$Y$12:$DS$12),COLUMN(A:A)),"")</f>
        <v>1</v>
      </c>
      <c r="AJ27" s="22">
        <f>IFERROR(_xlfn.AGGREGATE(15,6,$Y$2:$DS$2/($Y$3:$DS$3&lt;&gt;$Y$9:$DS$9)/($Y$3:$DS$3&lt;&gt;"")/($Y$3:$DS$3&lt;&gt;$Y$5:$DS$5)/($Y$3:$DS$3&lt;&gt;$Y$11:$DS$11)/($Y$3:$DS$3&lt;&gt;$Y$6:$DS$6)/($Y$3:$DS$3&lt;&gt;$Y$12:$DS$12),COLUMN(B:B)),"")</f>
        <v>14</v>
      </c>
      <c r="AK27" s="22">
        <f>IFERROR(_xlfn.AGGREGATE(15,6,$Y$2:$DS$2/($Y$3:$DS$3&lt;&gt;$Y$9:$DS$9)/($Y$3:$DS$3&lt;&gt;"")/($Y$3:$DS$3&lt;&gt;$Y$5:$DS$5)/($Y$3:$DS$3&lt;&gt;$Y$11:$DS$11)/($Y$3:$DS$3&lt;&gt;$Y$6:$DS$6)/($Y$3:$DS$3&lt;&gt;$Y$12:$DS$12),COLUMN(C:C)),"")</f>
        <v>18</v>
      </c>
      <c r="AL27" s="22">
        <f>IFERROR(_xlfn.AGGREGATE(15,6,$Y$2:$DS$2/($Y$3:$DS$3&lt;&gt;$Y$9:$DS$9)/($Y$3:$DS$3&lt;&gt;"")/($Y$3:$DS$3&lt;&gt;$Y$5:$DS$5)/($Y$3:$DS$3&lt;&gt;$Y$11:$DS$11)/($Y$3:$DS$3&lt;&gt;$Y$6:$DS$6)/($Y$3:$DS$3&lt;&gt;$Y$12:$DS$12),COLUMN(D:D)),"")</f>
        <v>37</v>
      </c>
      <c r="AM27" s="22">
        <f>IFERROR(_xlfn.AGGREGATE(15,6,$Y$2:$DS$2/($Y$3:$DS$3&lt;&gt;$Y$9:$DS$9)/($Y$3:$DS$3&lt;&gt;"")/($Y$3:$DS$3&lt;&gt;$Y$5:$DS$5)/($Y$3:$DS$3&lt;&gt;$Y$11:$DS$11)/($Y$3:$DS$3&lt;&gt;$Y$6:$DS$6)/($Y$3:$DS$3&lt;&gt;$Y$12:$DS$12),COLUMN(E:E)),"")</f>
        <v>46</v>
      </c>
      <c r="AN27" s="22">
        <f>IFERROR(_xlfn.AGGREGATE(15,6,$Y$2:$DS$2/($Y$3:$DS$3&lt;&gt;$Y$9:$DS$9)/($Y$3:$DS$3&lt;&gt;"")/($Y$3:$DS$3&lt;&gt;$Y$5:$DS$5)/($Y$3:$DS$3&lt;&gt;$Y$11:$DS$11)/($Y$3:$DS$3&lt;&gt;$Y$6:$DS$6)/($Y$3:$DS$3&lt;&gt;$Y$12:$DS$12),COLUMN(F:F)),"")</f>
        <v>64</v>
      </c>
      <c r="AO27" s="22">
        <f>IFERROR(_xlfn.AGGREGATE(15,6,$Y$2:$DS$2/($Y$3:$DS$3&lt;&gt;$Y$9:$DS$9)/($Y$3:$DS$3&lt;&gt;"")/($Y$3:$DS$3&lt;&gt;$Y$5:$DS$5)/($Y$3:$DS$3&lt;&gt;$Y$11:$DS$11)/($Y$3:$DS$3&lt;&gt;$Y$6:$DS$6)/($Y$3:$DS$3&lt;&gt;$Y$12:$DS$12),COLUMN(G:G)),"")</f>
        <v>91</v>
      </c>
      <c r="AP27" s="22">
        <f>IFERROR(_xlfn.AGGREGATE(15,6,$Y$2:$DS$2/($Y$3:$DS$3&lt;&gt;$Y$9:$DS$9)/($Y$3:$DS$3&lt;&gt;"")/($Y$3:$DS$3&lt;&gt;$Y$5:$DS$5)/($Y$3:$DS$3&lt;&gt;$Y$11:$DS$11)/($Y$3:$DS$3&lt;&gt;$Y$6:$DS$6)/($Y$3:$DS$3&lt;&gt;$Y$12:$DS$12),COLUMN(H:H)),"")</f>
        <v>92</v>
      </c>
      <c r="AQ27" s="22">
        <f>IFERROR(_xlfn.AGGREGATE(15,6,$Y$2:$DS$2/($Y$3:$DS$3&lt;&gt;$Y$9:$DS$9)/($Y$3:$DS$3&lt;&gt;"")/($Y$3:$DS$3&lt;&gt;$Y$5:$DS$5)/($Y$3:$DS$3&lt;&gt;$Y$11:$DS$11)/($Y$3:$DS$3&lt;&gt;$Y$6:$DS$6)/($Y$3:$DS$3&lt;&gt;$Y$12:$DS$12),COLUMN(I:I)),"")</f>
        <v>93</v>
      </c>
      <c r="AR27" s="22" t="str">
        <f>IFERROR(_xlfn.AGGREGATE(15,6,$Y$2:$DS$2/($Y$3:$DS$3&lt;&gt;$Y$9:$DS$9)/($Y$3:$DS$3&lt;&gt;"")/($Y$3:$DS$3&lt;&gt;$Y$5:$DS$5)/($Y$3:$DS$3&lt;&gt;$Y$11:$DS$11)/($Y$3:$DS$3&lt;&gt;$Y$6:$DS$6)/($Y$3:$DS$3&lt;&gt;$Y$12:$DS$12),COLUMN(J:J)),"")</f>
        <v/>
      </c>
      <c r="AS27" s="22" t="str">
        <f>IFERROR(_xlfn.AGGREGATE(15,6,$Y$2:$DS$2/($Y$3:$DS$3&lt;&gt;$Y$9:$DS$9)/($Y$3:$DS$3&lt;&gt;"")/($Y$3:$DS$3&lt;&gt;$Y$5:$DS$5)/($Y$3:$DS$3&lt;&gt;$Y$11:$DS$11)/($Y$3:$DS$3&lt;&gt;$Y$6:$DS$6)/($Y$3:$DS$3&lt;&gt;$Y$12:$DS$12),COLUMN(K:K)),"")</f>
        <v/>
      </c>
      <c r="AT27" s="22" t="str">
        <f>IFERROR(_xlfn.AGGREGATE(15,6,$Y$2:$DS$2/($Y$3:$DS$3&lt;&gt;$Y$9:$DS$9)/($Y$3:$DS$3&lt;&gt;"")/($Y$3:$DS$3&lt;&gt;$Y$5:$DS$5)/($Y$3:$DS$3&lt;&gt;$Y$11:$DS$11)/($Y$3:$DS$3&lt;&gt;$Y$6:$DS$6)/($Y$3:$DS$3&lt;&gt;$Y$12:$DS$12),COLUMN(L:L)),"")</f>
        <v/>
      </c>
      <c r="AU27" s="22" t="str">
        <f>IFERROR(_xlfn.AGGREGATE(15,6,$Y$2:$DS$2/($Y$3:$DS$3&lt;&gt;$Y$9:$DS$9)/($Y$3:$DS$3&lt;&gt;"")/($Y$3:$DS$3&lt;&gt;$Y$5:$DS$5)/($Y$3:$DS$3&lt;&gt;$Y$11:$DS$11)/($Y$3:$DS$3&lt;&gt;$Y$6:$DS$6)/($Y$3:$DS$3&lt;&gt;$Y$12:$DS$12),COLUMN(M:M)),"")</f>
        <v/>
      </c>
      <c r="AV27" s="22" t="str">
        <f>IFERROR(_xlfn.AGGREGATE(15,6,$Y$2:$DS$2/($Y$3:$DS$3&lt;&gt;$Y$9:$DS$9)/($Y$3:$DS$3&lt;&gt;"")/($Y$3:$DS$3&lt;&gt;$Y$5:$DS$5)/($Y$3:$DS$3&lt;&gt;$Y$11:$DS$11)/($Y$3:$DS$3&lt;&gt;$Y$6:$DS$6)/($Y$3:$DS$3&lt;&gt;$Y$12:$DS$12),COLUMN(N:N)),"")</f>
        <v/>
      </c>
      <c r="AW27" s="22" t="str">
        <f>IFERROR(_xlfn.AGGREGATE(15,6,$Y$2:$DS$2/($Y$3:$DS$3&lt;&gt;$Y$9:$DS$9)/($Y$3:$DS$3&lt;&gt;"")/($Y$3:$DS$3&lt;&gt;$Y$5:$DS$5)/($Y$3:$DS$3&lt;&gt;$Y$11:$DS$11)/($Y$3:$DS$3&lt;&gt;$Y$6:$DS$6)/($Y$3:$DS$3&lt;&gt;$Y$12:$DS$12),COLUMN(O:O)),"")</f>
        <v/>
      </c>
      <c r="AX27" s="22" t="str">
        <f>IFERROR(_xlfn.AGGREGATE(15,6,$Y$2:$DS$2/($Y$3:$DS$3&lt;&gt;$Y$9:$DS$9)/($Y$3:$DS$3&lt;&gt;"")/($Y$3:$DS$3&lt;&gt;$Y$5:$DS$5)/($Y$3:$DS$3&lt;&gt;$Y$11:$DS$11)/($Y$3:$DS$3&lt;&gt;$Y$6:$DS$6)/($Y$3:$DS$3&lt;&gt;$Y$12:$DS$12),COLUMN(P:P)),"")</f>
        <v/>
      </c>
      <c r="AY27" s="22" t="str">
        <f>IFERROR(_xlfn.AGGREGATE(15,6,$Y$2:$DS$2/($Y$3:$DS$3&lt;&gt;$Y$9:$DS$9)/($Y$3:$DS$3&lt;&gt;"")/($Y$3:$DS$3&lt;&gt;$Y$5:$DS$5)/($Y$3:$DS$3&lt;&gt;$Y$11:$DS$11)/($Y$3:$DS$3&lt;&gt;$Y$6:$DS$6)/($Y$3:$DS$3&lt;&gt;$Y$12:$DS$12),COLUMN(Q:Q)),"")</f>
        <v/>
      </c>
      <c r="AZ27" s="22" t="str">
        <f>IFERROR(_xlfn.AGGREGATE(15,6,$Y$2:$DS$2/($Y$3:$DS$3&lt;&gt;$Y$9:$DS$9)/($Y$3:$DS$3&lt;&gt;"")/($Y$3:$DS$3&lt;&gt;$Y$5:$DS$5)/($Y$3:$DS$3&lt;&gt;$Y$11:$DS$11)/($Y$3:$DS$3&lt;&gt;$Y$6:$DS$6)/($Y$3:$DS$3&lt;&gt;$Y$12:$DS$12),COLUMN(R:R)),"")</f>
        <v/>
      </c>
      <c r="BA27" s="22" t="str">
        <f>IFERROR(_xlfn.AGGREGATE(15,6,$Y$2:$DS$2/($Y$3:$DS$3&lt;&gt;$Y$9:$DS$9)/($Y$3:$DS$3&lt;&gt;"")/($Y$3:$DS$3&lt;&gt;$Y$5:$DS$5)/($Y$3:$DS$3&lt;&gt;$Y$11:$DS$11)/($Y$3:$DS$3&lt;&gt;$Y$6:$DS$6)/($Y$3:$DS$3&lt;&gt;$Y$12:$DS$12),COLUMN(S:S)),"")</f>
        <v/>
      </c>
      <c r="BB27" s="22" t="str">
        <f>IFERROR(_xlfn.AGGREGATE(15,6,$Y$2:$DS$2/($Y$3:$DS$3&lt;&gt;$Y$9:$DS$9)/($Y$3:$DS$3&lt;&gt;"")/($Y$3:$DS$3&lt;&gt;$Y$5:$DS$5)/($Y$3:$DS$3&lt;&gt;$Y$11:$DS$11)/($Y$3:$DS$3&lt;&gt;$Y$6:$DS$6)/($Y$3:$DS$3&lt;&gt;$Y$12:$DS$12),COLUMN(T:T)),"")</f>
        <v/>
      </c>
      <c r="BC27" s="105" t="str">
        <f>IFERROR(_xlfn.AGGREGATE(15,6,$Y$2:$DS$2/($Y$3:$DS$3&lt;&gt;$Y$9:$DS$9)/($Y$3:$DS$3&lt;&gt;"")/($Y$3:$DS$3&lt;&gt;$Y$5:$DS$5)/($Y$3:$DS$3&lt;&gt;$Y$11:$DS$11)/($Y$3:$DS$3&lt;&gt;$Y$6:$DS$6)/($Y$3:$DS$3&lt;&gt;$Y$12:$DS$12),COLUMN(U:U)),"")</f>
        <v/>
      </c>
      <c r="BG27" s="110"/>
      <c r="BH27" s="125" t="s">
        <v>28</v>
      </c>
      <c r="BJ27" s="110"/>
      <c r="CE27" s="48"/>
      <c r="CF27" s="32"/>
    </row>
    <row r="28" spans="2:89" ht="16.5" thickBot="1" x14ac:dyDescent="0.3">
      <c r="B28" s="121">
        <f>SUM(B21:E25)</f>
        <v>25</v>
      </c>
      <c r="C28" s="122"/>
      <c r="D28" s="122"/>
      <c r="E28" s="123"/>
      <c r="AH28" s="38" t="s">
        <v>9</v>
      </c>
      <c r="AI28" s="42">
        <f>IFERROR(_xlfn.AGGREGATE(15,6,$Y$8:$DS$8/($Y$3:$DS$3&lt;&gt;$Y$9:$DS$9)/($Y$9:$DS$9&lt;&gt;"")/($Y$9:$DS$9&lt;&gt;$Y$5:$DS$5)/($Y$9:$DS$9&lt;&gt;$Y$11:$DS$11)/($Y$9:$DS$9&lt;&gt;$Y$6:$DS$6)/($Y$9:$DS$9&lt;&gt;$Y$12:$DS$12),COLUMN(A:A)),"")</f>
        <v>5</v>
      </c>
      <c r="AJ28" s="42">
        <f>IFERROR(_xlfn.AGGREGATE(15,6,$Y$8:$DS$8/($Y$3:$DS$3&lt;&gt;$Y$9:$DS$9)/($Y$9:$DS$9&lt;&gt;"")/($Y$9:$DS$9&lt;&gt;$Y$5:$DS$5)/($Y$9:$DS$9&lt;&gt;$Y$11:$DS$11)/($Y$9:$DS$9&lt;&gt;$Y$6:$DS$6)/($Y$9:$DS$9&lt;&gt;$Y$12:$DS$12),COLUMN(B:B)),"")</f>
        <v>22</v>
      </c>
      <c r="AK28" s="42">
        <f>IFERROR(_xlfn.AGGREGATE(15,6,$Y$8:$DS$8/($Y$3:$DS$3&lt;&gt;$Y$9:$DS$9)/($Y$9:$DS$9&lt;&gt;"")/($Y$9:$DS$9&lt;&gt;$Y$5:$DS$5)/($Y$9:$DS$9&lt;&gt;$Y$11:$DS$11)/($Y$9:$DS$9&lt;&gt;$Y$6:$DS$6)/($Y$9:$DS$9&lt;&gt;$Y$12:$DS$12),COLUMN(C:C)),"")</f>
        <v>35</v>
      </c>
      <c r="AL28" s="42">
        <f>IFERROR(_xlfn.AGGREGATE(15,6,$Y$8:$DS$8/($Y$3:$DS$3&lt;&gt;$Y$9:$DS$9)/($Y$9:$DS$9&lt;&gt;"")/($Y$9:$DS$9&lt;&gt;$Y$5:$DS$5)/($Y$9:$DS$9&lt;&gt;$Y$11:$DS$11)/($Y$9:$DS$9&lt;&gt;$Y$6:$DS$6)/($Y$9:$DS$9&lt;&gt;$Y$12:$DS$12),COLUMN(D:D)),"")</f>
        <v>50</v>
      </c>
      <c r="AM28" s="42">
        <f>IFERROR(_xlfn.AGGREGATE(15,6,$Y$8:$DS$8/($Y$3:$DS$3&lt;&gt;$Y$9:$DS$9)/($Y$9:$DS$9&lt;&gt;"")/($Y$9:$DS$9&lt;&gt;$Y$5:$DS$5)/($Y$9:$DS$9&lt;&gt;$Y$11:$DS$11)/($Y$9:$DS$9&lt;&gt;$Y$6:$DS$6)/($Y$9:$DS$9&lt;&gt;$Y$12:$DS$12),COLUMN(E:E)),"")</f>
        <v>65</v>
      </c>
      <c r="AN28" s="42">
        <f>IFERROR(_xlfn.AGGREGATE(15,6,$Y$8:$DS$8/($Y$3:$DS$3&lt;&gt;$Y$9:$DS$9)/($Y$9:$DS$9&lt;&gt;"")/($Y$9:$DS$9&lt;&gt;$Y$5:$DS$5)/($Y$9:$DS$9&lt;&gt;$Y$11:$DS$11)/($Y$9:$DS$9&lt;&gt;$Y$6:$DS$6)/($Y$9:$DS$9&lt;&gt;$Y$12:$DS$12),COLUMN(F:F)),"")</f>
        <v>67</v>
      </c>
      <c r="AO28" s="42">
        <f>IFERROR(_xlfn.AGGREGATE(15,6,$Y$8:$DS$8/($Y$3:$DS$3&lt;&gt;$Y$9:$DS$9)/($Y$9:$DS$9&lt;&gt;"")/($Y$9:$DS$9&lt;&gt;$Y$5:$DS$5)/($Y$9:$DS$9&lt;&gt;$Y$11:$DS$11)/($Y$9:$DS$9&lt;&gt;$Y$6:$DS$6)/($Y$9:$DS$9&lt;&gt;$Y$12:$DS$12),COLUMN(G:G)),"")</f>
        <v>79</v>
      </c>
      <c r="AP28" s="42">
        <f>IFERROR(_xlfn.AGGREGATE(15,6,$Y$8:$DS$8/($Y$3:$DS$3&lt;&gt;$Y$9:$DS$9)/($Y$9:$DS$9&lt;&gt;"")/($Y$9:$DS$9&lt;&gt;$Y$5:$DS$5)/($Y$9:$DS$9&lt;&gt;$Y$11:$DS$11)/($Y$9:$DS$9&lt;&gt;$Y$6:$DS$6)/($Y$9:$DS$9&lt;&gt;$Y$12:$DS$12),COLUMN(H:H)),"")</f>
        <v>80</v>
      </c>
      <c r="AQ28" s="42">
        <f>IFERROR(_xlfn.AGGREGATE(15,6,$Y$8:$DS$8/($Y$3:$DS$3&lt;&gt;$Y$9:$DS$9)/($Y$9:$DS$9&lt;&gt;"")/($Y$9:$DS$9&lt;&gt;$Y$5:$DS$5)/($Y$9:$DS$9&lt;&gt;$Y$11:$DS$11)/($Y$9:$DS$9&lt;&gt;$Y$6:$DS$6)/($Y$9:$DS$9&lt;&gt;$Y$12:$DS$12),COLUMN(I:I)),"")</f>
        <v>94</v>
      </c>
      <c r="AR28" s="42">
        <f>IFERROR(_xlfn.AGGREGATE(15,6,$Y$8:$DS$8/($Y$3:$DS$3&lt;&gt;$Y$9:$DS$9)/($Y$9:$DS$9&lt;&gt;"")/($Y$9:$DS$9&lt;&gt;$Y$5:$DS$5)/($Y$9:$DS$9&lt;&gt;$Y$11:$DS$11)/($Y$9:$DS$9&lt;&gt;$Y$6:$DS$6)/($Y$9:$DS$9&lt;&gt;$Y$12:$DS$12),COLUMN(J:J)),"")</f>
        <v>95</v>
      </c>
      <c r="AS28" s="42" t="str">
        <f>IFERROR(_xlfn.AGGREGATE(15,6,$Y$8:$DS$8/($Y$3:$DS$3&lt;&gt;$Y$9:$DS$9)/($Y$9:$DS$9&lt;&gt;"")/($Y$9:$DS$9&lt;&gt;$Y$5:$DS$5)/($Y$9:$DS$9&lt;&gt;$Y$11:$DS$11)/($Y$9:$DS$9&lt;&gt;$Y$6:$DS$6)/($Y$9:$DS$9&lt;&gt;$Y$12:$DS$12),COLUMN(K:K)),"")</f>
        <v/>
      </c>
      <c r="AT28" s="42" t="str">
        <f>IFERROR(_xlfn.AGGREGATE(15,6,$Y$8:$DS$8/($Y$3:$DS$3&lt;&gt;$Y$9:$DS$9)/($Y$9:$DS$9&lt;&gt;"")/($Y$9:$DS$9&lt;&gt;$Y$5:$DS$5)/($Y$9:$DS$9&lt;&gt;$Y$11:$DS$11)/($Y$9:$DS$9&lt;&gt;$Y$6:$DS$6)/($Y$9:$DS$9&lt;&gt;$Y$12:$DS$12),COLUMN(L:L)),"")</f>
        <v/>
      </c>
      <c r="AU28" s="42" t="str">
        <f>IFERROR(_xlfn.AGGREGATE(15,6,$Y$8:$DS$8/($Y$3:$DS$3&lt;&gt;$Y$9:$DS$9)/($Y$9:$DS$9&lt;&gt;"")/($Y$9:$DS$9&lt;&gt;$Y$5:$DS$5)/($Y$9:$DS$9&lt;&gt;$Y$11:$DS$11)/($Y$9:$DS$9&lt;&gt;$Y$6:$DS$6)/($Y$9:$DS$9&lt;&gt;$Y$12:$DS$12),COLUMN(M:M)),"")</f>
        <v/>
      </c>
      <c r="AV28" s="42" t="str">
        <f>IFERROR(_xlfn.AGGREGATE(15,6,$Y$8:$DS$8/($Y$3:$DS$3&lt;&gt;$Y$9:$DS$9)/($Y$9:$DS$9&lt;&gt;"")/($Y$9:$DS$9&lt;&gt;$Y$5:$DS$5)/($Y$9:$DS$9&lt;&gt;$Y$11:$DS$11)/($Y$9:$DS$9&lt;&gt;$Y$6:$DS$6)/($Y$9:$DS$9&lt;&gt;$Y$12:$DS$12),COLUMN(N:N)),"")</f>
        <v/>
      </c>
      <c r="AW28" s="42" t="str">
        <f>IFERROR(_xlfn.AGGREGATE(15,6,$Y$8:$DS$8/($Y$3:$DS$3&lt;&gt;$Y$9:$DS$9)/($Y$9:$DS$9&lt;&gt;"")/($Y$9:$DS$9&lt;&gt;$Y$5:$DS$5)/($Y$9:$DS$9&lt;&gt;$Y$11:$DS$11)/($Y$9:$DS$9&lt;&gt;$Y$6:$DS$6)/($Y$9:$DS$9&lt;&gt;$Y$12:$DS$12),COLUMN(O:O)),"")</f>
        <v/>
      </c>
      <c r="AX28" s="42" t="str">
        <f>IFERROR(_xlfn.AGGREGATE(15,6,$Y$8:$DS$8/($Y$3:$DS$3&lt;&gt;$Y$9:$DS$9)/($Y$9:$DS$9&lt;&gt;"")/($Y$9:$DS$9&lt;&gt;$Y$5:$DS$5)/($Y$9:$DS$9&lt;&gt;$Y$11:$DS$11)/($Y$9:$DS$9&lt;&gt;$Y$6:$DS$6)/($Y$9:$DS$9&lt;&gt;$Y$12:$DS$12),COLUMN(P:P)),"")</f>
        <v/>
      </c>
      <c r="AY28" s="42" t="str">
        <f>IFERROR(_xlfn.AGGREGATE(15,6,$Y$8:$DS$8/($Y$3:$DS$3&lt;&gt;$Y$9:$DS$9)/($Y$9:$DS$9&lt;&gt;"")/($Y$9:$DS$9&lt;&gt;$Y$5:$DS$5)/($Y$9:$DS$9&lt;&gt;$Y$11:$DS$11)/($Y$9:$DS$9&lt;&gt;$Y$6:$DS$6)/($Y$9:$DS$9&lt;&gt;$Y$12:$DS$12),COLUMN(Q:Q)),"")</f>
        <v/>
      </c>
      <c r="AZ28" s="42" t="str">
        <f>IFERROR(_xlfn.AGGREGATE(15,6,$Y$8:$DS$8/($Y$3:$DS$3&lt;&gt;$Y$9:$DS$9)/($Y$9:$DS$9&lt;&gt;"")/($Y$9:$DS$9&lt;&gt;$Y$5:$DS$5)/($Y$9:$DS$9&lt;&gt;$Y$11:$DS$11)/($Y$9:$DS$9&lt;&gt;$Y$6:$DS$6)/($Y$9:$DS$9&lt;&gt;$Y$12:$DS$12),COLUMN(R:R)),"")</f>
        <v/>
      </c>
      <c r="BA28" s="42" t="str">
        <f>IFERROR(_xlfn.AGGREGATE(15,6,$Y$8:$DS$8/($Y$3:$DS$3&lt;&gt;$Y$9:$DS$9)/($Y$9:$DS$9&lt;&gt;"")/($Y$9:$DS$9&lt;&gt;$Y$5:$DS$5)/($Y$9:$DS$9&lt;&gt;$Y$11:$DS$11)/($Y$9:$DS$9&lt;&gt;$Y$6:$DS$6)/($Y$9:$DS$9&lt;&gt;$Y$12:$DS$12),COLUMN(S:S)),"")</f>
        <v/>
      </c>
      <c r="BB28" s="42" t="str">
        <f>IFERROR(_xlfn.AGGREGATE(15,6,$Y$8:$DS$8/($Y$3:$DS$3&lt;&gt;$Y$9:$DS$9)/($Y$9:$DS$9&lt;&gt;"")/($Y$9:$DS$9&lt;&gt;$Y$5:$DS$5)/($Y$9:$DS$9&lt;&gt;$Y$11:$DS$11)/($Y$9:$DS$9&lt;&gt;$Y$6:$DS$6)/($Y$9:$DS$9&lt;&gt;$Y$12:$DS$12),COLUMN(T:T)),"")</f>
        <v/>
      </c>
      <c r="BC28" s="106" t="str">
        <f>IFERROR(_xlfn.AGGREGATE(15,6,$Y$8:$DS$8/($Y$3:$DS$3&lt;&gt;$Y$9:$DS$9)/($Y$9:$DS$9&lt;&gt;"")/($Y$9:$DS$9&lt;&gt;$Y$5:$DS$5)/($Y$9:$DS$9&lt;&gt;$Y$11:$DS$11)/($Y$9:$DS$9&lt;&gt;$Y$6:$DS$6)/($Y$9:$DS$9&lt;&gt;$Y$12:$DS$12),COLUMN(U:U)),"")</f>
        <v/>
      </c>
      <c r="BG28" s="110"/>
      <c r="BH28" s="124" t="s">
        <v>24</v>
      </c>
      <c r="CE28" s="48"/>
    </row>
    <row r="29" spans="2:89" ht="16.5" thickBot="1" x14ac:dyDescent="0.3">
      <c r="AH29" s="26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100"/>
      <c r="BG29" s="110"/>
      <c r="BH29" s="124" t="s">
        <v>25</v>
      </c>
      <c r="CE29" s="48"/>
    </row>
    <row r="30" spans="2:89" ht="19.5" thickBot="1" x14ac:dyDescent="0.35">
      <c r="AH30" s="33" t="s">
        <v>7</v>
      </c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99"/>
      <c r="BG30" s="110"/>
      <c r="BH30" s="124" t="s">
        <v>26</v>
      </c>
      <c r="CE30" s="47"/>
    </row>
    <row r="31" spans="2:89" ht="15.75" x14ac:dyDescent="0.25">
      <c r="AH31" s="35" t="s">
        <v>10</v>
      </c>
      <c r="AI31" s="21">
        <f>IFERROR(_xlfn.AGGREGATE(15,6,$Y$2:$DS$2/($Y$4:$DS$4=$Y$10:$DS$10)/($Y$4:$DS$4&lt;&gt;"")/($Y$4:$DS$4&lt;&gt;$Y$5:$DS$5)/($Y$4:$DS$4&lt;&gt;$Y$11:$DS$11)/($Y$4:$DS$4&lt;&gt;$Y$6:$DS$6)/($Y$4:$DS$4&lt;&gt;$Y$12:$DS$12)/($Y$4:$DS$4&lt;&gt;$Y$3:$DS$3)/($Y$4:$DS$4&lt;&gt;$Y$9:$DS$9),COLUMN(A:A)),"")</f>
        <v>10</v>
      </c>
      <c r="AJ31" s="21" t="str">
        <f>IFERROR(_xlfn.AGGREGATE(15,6,$Y$2:$DS$2/($Y$4:$DS$4=$Y$10:$DS$10)/($Y$4:$DS$4&lt;&gt;"")/($Y$4:$DS$4&lt;&gt;$Y$5:$DS$5)/($Y$4:$DS$4&lt;&gt;$Y$11:$DS$11)/($Y$4:$DS$4&lt;&gt;$Y$6:$DS$6)/($Y$4:$DS$4&lt;&gt;$Y$12:$DS$12)/($Y$4:$DS$4&lt;&gt;$Y$3:$DS$3)/($Y$4:$DS$4&lt;&gt;$Y$9:$DS$9),COLUMN(B:B)),"")</f>
        <v/>
      </c>
      <c r="AK31" s="21" t="str">
        <f>IFERROR(_xlfn.AGGREGATE(15,6,$Y$2:$DS$2/($Y$4:$DS$4=$Y$10:$DS$10)/($Y$4:$DS$4&lt;&gt;"")/($Y$4:$DS$4&lt;&gt;$Y$5:$DS$5)/($Y$4:$DS$4&lt;&gt;$Y$11:$DS$11)/($Y$4:$DS$4&lt;&gt;$Y$6:$DS$6)/($Y$4:$DS$4&lt;&gt;$Y$12:$DS$12)/($Y$4:$DS$4&lt;&gt;$Y$3:$DS$3)/($Y$4:$DS$4&lt;&gt;$Y$9:$DS$9),COLUMN(C:C)),"")</f>
        <v/>
      </c>
      <c r="AL31" s="21" t="str">
        <f>IFERROR(_xlfn.AGGREGATE(15,6,$Y$2:$DS$2/($Y$4:$DS$4=$Y$10:$DS$10)/($Y$4:$DS$4&lt;&gt;"")/($Y$4:$DS$4&lt;&gt;$Y$5:$DS$5)/($Y$4:$DS$4&lt;&gt;$Y$11:$DS$11)/($Y$4:$DS$4&lt;&gt;$Y$6:$DS$6)/($Y$4:$DS$4&lt;&gt;$Y$12:$DS$12)/($Y$4:$DS$4&lt;&gt;$Y$3:$DS$3)/($Y$4:$DS$4&lt;&gt;$Y$9:$DS$9),COLUMN(D:D)),"")</f>
        <v/>
      </c>
      <c r="AM31" s="21" t="str">
        <f>IFERROR(_xlfn.AGGREGATE(15,6,$Y$2:$DS$2/($Y$4:$DS$4=$Y$10:$DS$10)/($Y$4:$DS$4&lt;&gt;"")/($Y$4:$DS$4&lt;&gt;$Y$5:$DS$5)/($Y$4:$DS$4&lt;&gt;$Y$11:$DS$11)/($Y$4:$DS$4&lt;&gt;$Y$6:$DS$6)/($Y$4:$DS$4&lt;&gt;$Y$12:$DS$12)/($Y$4:$DS$4&lt;&gt;$Y$3:$DS$3)/($Y$4:$DS$4&lt;&gt;$Y$9:$DS$9),COLUMN(E:E)),"")</f>
        <v/>
      </c>
      <c r="AN31" s="21" t="str">
        <f>IFERROR(_xlfn.AGGREGATE(15,6,$Y$2:$DS$2/($Y$4:$DS$4=$Y$10:$DS$10)/($Y$4:$DS$4&lt;&gt;"")/($Y$4:$DS$4&lt;&gt;$Y$5:$DS$5)/($Y$4:$DS$4&lt;&gt;$Y$11:$DS$11)/($Y$4:$DS$4&lt;&gt;$Y$6:$DS$6)/($Y$4:$DS$4&lt;&gt;$Y$12:$DS$12)/($Y$4:$DS$4&lt;&gt;$Y$3:$DS$3)/($Y$4:$DS$4&lt;&gt;$Y$9:$DS$9),COLUMN(F:F)),"")</f>
        <v/>
      </c>
      <c r="AO31" s="21" t="str">
        <f>IFERROR(_xlfn.AGGREGATE(15,6,$Y$2:$DS$2/($Y$4:$DS$4=$Y$10:$DS$10)/($Y$4:$DS$4&lt;&gt;"")/($Y$4:$DS$4&lt;&gt;$Y$5:$DS$5)/($Y$4:$DS$4&lt;&gt;$Y$11:$DS$11)/($Y$4:$DS$4&lt;&gt;$Y$6:$DS$6)/($Y$4:$DS$4&lt;&gt;$Y$12:$DS$12)/($Y$4:$DS$4&lt;&gt;$Y$3:$DS$3)/($Y$4:$DS$4&lt;&gt;$Y$9:$DS$9),COLUMN(G:G)),"")</f>
        <v/>
      </c>
      <c r="AP31" s="21" t="str">
        <f>IFERROR(_xlfn.AGGREGATE(15,6,$Y$2:$DS$2/($Y$4:$DS$4=$Y$10:$DS$10)/($Y$4:$DS$4&lt;&gt;"")/($Y$4:$DS$4&lt;&gt;$Y$5:$DS$5)/($Y$4:$DS$4&lt;&gt;$Y$11:$DS$11)/($Y$4:$DS$4&lt;&gt;$Y$6:$DS$6)/($Y$4:$DS$4&lt;&gt;$Y$12:$DS$12)/($Y$4:$DS$4&lt;&gt;$Y$3:$DS$3)/($Y$4:$DS$4&lt;&gt;$Y$9:$DS$9),COLUMN(H:H)),"")</f>
        <v/>
      </c>
      <c r="AQ31" s="21" t="str">
        <f>IFERROR(_xlfn.AGGREGATE(15,6,$Y$2:$DS$2/($Y$4:$DS$4=$Y$10:$DS$10)/($Y$4:$DS$4&lt;&gt;"")/($Y$4:$DS$4&lt;&gt;$Y$5:$DS$5)/($Y$4:$DS$4&lt;&gt;$Y$11:$DS$11)/($Y$4:$DS$4&lt;&gt;$Y$6:$DS$6)/($Y$4:$DS$4&lt;&gt;$Y$12:$DS$12)/($Y$4:$DS$4&lt;&gt;$Y$3:$DS$3)/($Y$4:$DS$4&lt;&gt;$Y$9:$DS$9),COLUMN(I:I)),"")</f>
        <v/>
      </c>
      <c r="AR31" s="21" t="str">
        <f>IFERROR(_xlfn.AGGREGATE(15,6,$Y$2:$DS$2/($Y$4:$DS$4=$Y$10:$DS$10)/($Y$4:$DS$4&lt;&gt;"")/($Y$4:$DS$4&lt;&gt;$Y$5:$DS$5)/($Y$4:$DS$4&lt;&gt;$Y$11:$DS$11)/($Y$4:$DS$4&lt;&gt;$Y$6:$DS$6)/($Y$4:$DS$4&lt;&gt;$Y$12:$DS$12)/($Y$4:$DS$4&lt;&gt;$Y$3:$DS$3)/($Y$4:$DS$4&lt;&gt;$Y$9:$DS$9),COLUMN(J:J)),"")</f>
        <v/>
      </c>
      <c r="AS31" s="21" t="str">
        <f>IFERROR(_xlfn.AGGREGATE(15,6,$Y$2:$DS$2/($Y$4:$DS$4=$Y$10:$DS$10)/($Y$4:$DS$4&lt;&gt;"")/($Y$4:$DS$4&lt;&gt;$Y$5:$DS$5)/($Y$4:$DS$4&lt;&gt;$Y$11:$DS$11)/($Y$4:$DS$4&lt;&gt;$Y$6:$DS$6)/($Y$4:$DS$4&lt;&gt;$Y$12:$DS$12)/($Y$4:$DS$4&lt;&gt;$Y$3:$DS$3)/($Y$4:$DS$4&lt;&gt;$Y$9:$DS$9),COLUMN(K:K)),"")</f>
        <v/>
      </c>
      <c r="AT31" s="21" t="str">
        <f>IFERROR(_xlfn.AGGREGATE(15,6,$Y$2:$DS$2/($Y$4:$DS$4=$Y$10:$DS$10)/($Y$4:$DS$4&lt;&gt;"")/($Y$4:$DS$4&lt;&gt;$Y$5:$DS$5)/($Y$4:$DS$4&lt;&gt;$Y$11:$DS$11)/($Y$4:$DS$4&lt;&gt;$Y$6:$DS$6)/($Y$4:$DS$4&lt;&gt;$Y$12:$DS$12)/($Y$4:$DS$4&lt;&gt;$Y$3:$DS$3)/($Y$4:$DS$4&lt;&gt;$Y$9:$DS$9),COLUMN(L:L)),"")</f>
        <v/>
      </c>
      <c r="AU31" s="21" t="str">
        <f>IFERROR(_xlfn.AGGREGATE(15,6,$Y$2:$DS$2/($Y$4:$DS$4=$Y$10:$DS$10)/($Y$4:$DS$4&lt;&gt;"")/($Y$4:$DS$4&lt;&gt;$Y$5:$DS$5)/($Y$4:$DS$4&lt;&gt;$Y$11:$DS$11)/($Y$4:$DS$4&lt;&gt;$Y$6:$DS$6)/($Y$4:$DS$4&lt;&gt;$Y$12:$DS$12)/($Y$4:$DS$4&lt;&gt;$Y$3:$DS$3)/($Y$4:$DS$4&lt;&gt;$Y$9:$DS$9),COLUMN(M:M)),"")</f>
        <v/>
      </c>
      <c r="AV31" s="21" t="str">
        <f>IFERROR(_xlfn.AGGREGATE(15,6,$Y$2:$DS$2/($Y$4:$DS$4=$Y$10:$DS$10)/($Y$4:$DS$4&lt;&gt;"")/($Y$4:$DS$4&lt;&gt;$Y$5:$DS$5)/($Y$4:$DS$4&lt;&gt;$Y$11:$DS$11)/($Y$4:$DS$4&lt;&gt;$Y$6:$DS$6)/($Y$4:$DS$4&lt;&gt;$Y$12:$DS$12)/($Y$4:$DS$4&lt;&gt;$Y$3:$DS$3)/($Y$4:$DS$4&lt;&gt;$Y$9:$DS$9),COLUMN(N:N)),"")</f>
        <v/>
      </c>
      <c r="AW31" s="21" t="str">
        <f>IFERROR(_xlfn.AGGREGATE(15,6,$Y$2:$DS$2/($Y$4:$DS$4=$Y$10:$DS$10)/($Y$4:$DS$4&lt;&gt;"")/($Y$4:$DS$4&lt;&gt;$Y$5:$DS$5)/($Y$4:$DS$4&lt;&gt;$Y$11:$DS$11)/($Y$4:$DS$4&lt;&gt;$Y$6:$DS$6)/($Y$4:$DS$4&lt;&gt;$Y$12:$DS$12)/($Y$4:$DS$4&lt;&gt;$Y$3:$DS$3)/($Y$4:$DS$4&lt;&gt;$Y$9:$DS$9),COLUMN(O:O)),"")</f>
        <v/>
      </c>
      <c r="AX31" s="21" t="str">
        <f>IFERROR(_xlfn.AGGREGATE(15,6,$Y$2:$DS$2/($Y$4:$DS$4=$Y$10:$DS$10)/($Y$4:$DS$4&lt;&gt;"")/($Y$4:$DS$4&lt;&gt;$Y$5:$DS$5)/($Y$4:$DS$4&lt;&gt;$Y$11:$DS$11)/($Y$4:$DS$4&lt;&gt;$Y$6:$DS$6)/($Y$4:$DS$4&lt;&gt;$Y$12:$DS$12)/($Y$4:$DS$4&lt;&gt;$Y$3:$DS$3)/($Y$4:$DS$4&lt;&gt;$Y$9:$DS$9),COLUMN(P:P)),"")</f>
        <v/>
      </c>
      <c r="AY31" s="21" t="str">
        <f>IFERROR(_xlfn.AGGREGATE(15,6,$Y$2:$DS$2/($Y$4:$DS$4=$Y$10:$DS$10)/($Y$4:$DS$4&lt;&gt;"")/($Y$4:$DS$4&lt;&gt;$Y$5:$DS$5)/($Y$4:$DS$4&lt;&gt;$Y$11:$DS$11)/($Y$4:$DS$4&lt;&gt;$Y$6:$DS$6)/($Y$4:$DS$4&lt;&gt;$Y$12:$DS$12)/($Y$4:$DS$4&lt;&gt;$Y$3:$DS$3)/($Y$4:$DS$4&lt;&gt;$Y$9:$DS$9),COLUMN(Q:Q)),"")</f>
        <v/>
      </c>
      <c r="AZ31" s="21" t="str">
        <f>IFERROR(_xlfn.AGGREGATE(15,6,$Y$2:$DS$2/($Y$4:$DS$4=$Y$10:$DS$10)/($Y$4:$DS$4&lt;&gt;"")/($Y$4:$DS$4&lt;&gt;$Y$5:$DS$5)/($Y$4:$DS$4&lt;&gt;$Y$11:$DS$11)/($Y$4:$DS$4&lt;&gt;$Y$6:$DS$6)/($Y$4:$DS$4&lt;&gt;$Y$12:$DS$12)/($Y$4:$DS$4&lt;&gt;$Y$3:$DS$3)/($Y$4:$DS$4&lt;&gt;$Y$9:$DS$9),COLUMN(R:R)),"")</f>
        <v/>
      </c>
      <c r="BA31" s="21" t="str">
        <f>IFERROR(_xlfn.AGGREGATE(15,6,$Y$2:$DS$2/($Y$4:$DS$4=$Y$10:$DS$10)/($Y$4:$DS$4&lt;&gt;"")/($Y$4:$DS$4&lt;&gt;$Y$5:$DS$5)/($Y$4:$DS$4&lt;&gt;$Y$11:$DS$11)/($Y$4:$DS$4&lt;&gt;$Y$6:$DS$6)/($Y$4:$DS$4&lt;&gt;$Y$12:$DS$12)/($Y$4:$DS$4&lt;&gt;$Y$3:$DS$3)/($Y$4:$DS$4&lt;&gt;$Y$9:$DS$9),COLUMN(S:S)),"")</f>
        <v/>
      </c>
      <c r="BB31" s="21" t="str">
        <f>IFERROR(_xlfn.AGGREGATE(15,6,$Y$2:$DS$2/($Y$4:$DS$4=$Y$10:$DS$10)/($Y$4:$DS$4&lt;&gt;"")/($Y$4:$DS$4&lt;&gt;$Y$5:$DS$5)/($Y$4:$DS$4&lt;&gt;$Y$11:$DS$11)/($Y$4:$DS$4&lt;&gt;$Y$6:$DS$6)/($Y$4:$DS$4&lt;&gt;$Y$12:$DS$12)/($Y$4:$DS$4&lt;&gt;$Y$3:$DS$3)/($Y$4:$DS$4&lt;&gt;$Y$9:$DS$9),COLUMN(T:T)),"")</f>
        <v/>
      </c>
      <c r="BC31" s="107" t="str">
        <f>IFERROR(_xlfn.AGGREGATE(15,6,$Y$2:$DS$2/($Y$4:$DS$4=$Y$10:$DS$10)/($Y$4:$DS$4&lt;&gt;"")/($Y$4:$DS$4&lt;&gt;$Y$5:$DS$5)/($Y$4:$DS$4&lt;&gt;$Y$11:$DS$11)/($Y$4:$DS$4&lt;&gt;$Y$6:$DS$6)/($Y$4:$DS$4&lt;&gt;$Y$12:$DS$12)/($Y$4:$DS$4&lt;&gt;$Y$3:$DS$3)/($Y$4:$DS$4&lt;&gt;$Y$9:$DS$9),COLUMN(U:U)),"")</f>
        <v/>
      </c>
      <c r="BH31" s="124" t="s">
        <v>27</v>
      </c>
      <c r="BI31" s="110"/>
      <c r="BJ31" s="110"/>
      <c r="CE31" s="48"/>
    </row>
    <row r="32" spans="2:89" ht="15.75" x14ac:dyDescent="0.25">
      <c r="AH32" s="37" t="s">
        <v>8</v>
      </c>
      <c r="AI32" s="50">
        <f>IFERROR(_xlfn.AGGREGATE(15,6,$Y$2:$DS$2/($Y$4:$DS$4&lt;&gt;$Y$10:$DS$10)/($Y$4:$DS$4&lt;&gt;"")/($Y$4:$DS$4&lt;&gt;$Y$5:$DS$5)/($Y$4:$DS$4&lt;&gt;$Y$11:$DS$11)/($Y$4:$DS$4&lt;&gt;$Y$6:$DS$6)/($Y$4:$DS$4&lt;&gt;$Y$12:$DS$12)/($Y$4:$DS$4&lt;&gt;$Y$3:$DS$3)/($Y$4:$DS$4&lt;&gt;$Y$9:$DS$9),COLUMN(A:A)),"")</f>
        <v>3</v>
      </c>
      <c r="AJ32" s="50">
        <f>IFERROR(_xlfn.AGGREGATE(15,6,$Y$2:$DS$2/($Y$4:$DS$4&lt;&gt;$Y$10:$DS$10)/($Y$4:$DS$4&lt;&gt;"")/($Y$4:$DS$4&lt;&gt;$Y$5:$DS$5)/($Y$4:$DS$4&lt;&gt;$Y$11:$DS$11)/($Y$4:$DS$4&lt;&gt;$Y$6:$DS$6)/($Y$4:$DS$4&lt;&gt;$Y$12:$DS$12)/($Y$4:$DS$4&lt;&gt;$Y$3:$DS$3)/($Y$4:$DS$4&lt;&gt;$Y$9:$DS$9),COLUMN(B:B)),"")</f>
        <v>48</v>
      </c>
      <c r="AK32" s="50" t="str">
        <f>IFERROR(_xlfn.AGGREGATE(15,6,$Y$2:$DS$2/($Y$4:$DS$4&lt;&gt;$Y$10:$DS$10)/($Y$4:$DS$4&lt;&gt;"")/($Y$4:$DS$4&lt;&gt;$Y$5:$DS$5)/($Y$4:$DS$4&lt;&gt;$Y$11:$DS$11)/($Y$4:$DS$4&lt;&gt;$Y$6:$DS$6)/($Y$4:$DS$4&lt;&gt;$Y$12:$DS$12)/($Y$4:$DS$4&lt;&gt;$Y$3:$DS$3)/($Y$4:$DS$4&lt;&gt;$Y$9:$DS$9),COLUMN(C:C)),"")</f>
        <v/>
      </c>
      <c r="AL32" s="50" t="str">
        <f>IFERROR(_xlfn.AGGREGATE(15,6,$Y$2:$DS$2/($Y$4:$DS$4&lt;&gt;$Y$10:$DS$10)/($Y$4:$DS$4&lt;&gt;"")/($Y$4:$DS$4&lt;&gt;$Y$5:$DS$5)/($Y$4:$DS$4&lt;&gt;$Y$11:$DS$11)/($Y$4:$DS$4&lt;&gt;$Y$6:$DS$6)/($Y$4:$DS$4&lt;&gt;$Y$12:$DS$12)/($Y$4:$DS$4&lt;&gt;$Y$3:$DS$3)/($Y$4:$DS$4&lt;&gt;$Y$9:$DS$9),COLUMN(D:D)),"")</f>
        <v/>
      </c>
      <c r="AM32" s="50" t="str">
        <f>IFERROR(_xlfn.AGGREGATE(15,6,$Y$2:$DS$2/($Y$4:$DS$4&lt;&gt;$Y$10:$DS$10)/($Y$4:$DS$4&lt;&gt;"")/($Y$4:$DS$4&lt;&gt;$Y$5:$DS$5)/($Y$4:$DS$4&lt;&gt;$Y$11:$DS$11)/($Y$4:$DS$4&lt;&gt;$Y$6:$DS$6)/($Y$4:$DS$4&lt;&gt;$Y$12:$DS$12)/($Y$4:$DS$4&lt;&gt;$Y$3:$DS$3)/($Y$4:$DS$4&lt;&gt;$Y$9:$DS$9),COLUMN(E:E)),"")</f>
        <v/>
      </c>
      <c r="AN32" s="50" t="str">
        <f>IFERROR(_xlfn.AGGREGATE(15,6,$Y$2:$DS$2/($Y$4:$DS$4&lt;&gt;$Y$10:$DS$10)/($Y$4:$DS$4&lt;&gt;"")/($Y$4:$DS$4&lt;&gt;$Y$5:$DS$5)/($Y$4:$DS$4&lt;&gt;$Y$11:$DS$11)/($Y$4:$DS$4&lt;&gt;$Y$6:$DS$6)/($Y$4:$DS$4&lt;&gt;$Y$12:$DS$12)/($Y$4:$DS$4&lt;&gt;$Y$3:$DS$3)/($Y$4:$DS$4&lt;&gt;$Y$9:$DS$9),COLUMN(F:F)),"")</f>
        <v/>
      </c>
      <c r="AO32" s="50" t="str">
        <f>IFERROR(_xlfn.AGGREGATE(15,6,$Y$2:$DS$2/($Y$4:$DS$4&lt;&gt;$Y$10:$DS$10)/($Y$4:$DS$4&lt;&gt;"")/($Y$4:$DS$4&lt;&gt;$Y$5:$DS$5)/($Y$4:$DS$4&lt;&gt;$Y$11:$DS$11)/($Y$4:$DS$4&lt;&gt;$Y$6:$DS$6)/($Y$4:$DS$4&lt;&gt;$Y$12:$DS$12)/($Y$4:$DS$4&lt;&gt;$Y$3:$DS$3)/($Y$4:$DS$4&lt;&gt;$Y$9:$DS$9),COLUMN(G:G)),"")</f>
        <v/>
      </c>
      <c r="AP32" s="50" t="str">
        <f>IFERROR(_xlfn.AGGREGATE(15,6,$Y$2:$DS$2/($Y$4:$DS$4&lt;&gt;$Y$10:$DS$10)/($Y$4:$DS$4&lt;&gt;"")/($Y$4:$DS$4&lt;&gt;$Y$5:$DS$5)/($Y$4:$DS$4&lt;&gt;$Y$11:$DS$11)/($Y$4:$DS$4&lt;&gt;$Y$6:$DS$6)/($Y$4:$DS$4&lt;&gt;$Y$12:$DS$12)/($Y$4:$DS$4&lt;&gt;$Y$3:$DS$3)/($Y$4:$DS$4&lt;&gt;$Y$9:$DS$9),COLUMN(H:H)),"")</f>
        <v/>
      </c>
      <c r="AQ32" s="50" t="str">
        <f>IFERROR(_xlfn.AGGREGATE(15,6,$Y$2:$DS$2/($Y$4:$DS$4&lt;&gt;$Y$10:$DS$10)/($Y$4:$DS$4&lt;&gt;"")/($Y$4:$DS$4&lt;&gt;$Y$5:$DS$5)/($Y$4:$DS$4&lt;&gt;$Y$11:$DS$11)/($Y$4:$DS$4&lt;&gt;$Y$6:$DS$6)/($Y$4:$DS$4&lt;&gt;$Y$12:$DS$12)/($Y$4:$DS$4&lt;&gt;$Y$3:$DS$3)/($Y$4:$DS$4&lt;&gt;$Y$9:$DS$9),COLUMN(I:I)),"")</f>
        <v/>
      </c>
      <c r="AR32" s="50" t="str">
        <f>IFERROR(_xlfn.AGGREGATE(15,6,$Y$2:$DS$2/($Y$4:$DS$4&lt;&gt;$Y$10:$DS$10)/($Y$4:$DS$4&lt;&gt;"")/($Y$4:$DS$4&lt;&gt;$Y$5:$DS$5)/($Y$4:$DS$4&lt;&gt;$Y$11:$DS$11)/($Y$4:$DS$4&lt;&gt;$Y$6:$DS$6)/($Y$4:$DS$4&lt;&gt;$Y$12:$DS$12)/($Y$4:$DS$4&lt;&gt;$Y$3:$DS$3)/($Y$4:$DS$4&lt;&gt;$Y$9:$DS$9),COLUMN(J:J)),"")</f>
        <v/>
      </c>
      <c r="AS32" s="50" t="str">
        <f>IFERROR(_xlfn.AGGREGATE(15,6,$Y$2:$DS$2/($Y$4:$DS$4&lt;&gt;$Y$10:$DS$10)/($Y$4:$DS$4&lt;&gt;"")/($Y$4:$DS$4&lt;&gt;$Y$5:$DS$5)/($Y$4:$DS$4&lt;&gt;$Y$11:$DS$11)/($Y$4:$DS$4&lt;&gt;$Y$6:$DS$6)/($Y$4:$DS$4&lt;&gt;$Y$12:$DS$12)/($Y$4:$DS$4&lt;&gt;$Y$3:$DS$3)/($Y$4:$DS$4&lt;&gt;$Y$9:$DS$9),COLUMN(K:K)),"")</f>
        <v/>
      </c>
      <c r="AT32" s="50" t="str">
        <f>IFERROR(_xlfn.AGGREGATE(15,6,$Y$2:$DS$2/($Y$4:$DS$4&lt;&gt;$Y$10:$DS$10)/($Y$4:$DS$4&lt;&gt;"")/($Y$4:$DS$4&lt;&gt;$Y$5:$DS$5)/($Y$4:$DS$4&lt;&gt;$Y$11:$DS$11)/($Y$4:$DS$4&lt;&gt;$Y$6:$DS$6)/($Y$4:$DS$4&lt;&gt;$Y$12:$DS$12)/($Y$4:$DS$4&lt;&gt;$Y$3:$DS$3)/($Y$4:$DS$4&lt;&gt;$Y$9:$DS$9),COLUMN(L:L)),"")</f>
        <v/>
      </c>
      <c r="AU32" s="50" t="str">
        <f>IFERROR(_xlfn.AGGREGATE(15,6,$Y$2:$DS$2/($Y$4:$DS$4&lt;&gt;$Y$10:$DS$10)/($Y$4:$DS$4&lt;&gt;"")/($Y$4:$DS$4&lt;&gt;$Y$5:$DS$5)/($Y$4:$DS$4&lt;&gt;$Y$11:$DS$11)/($Y$4:$DS$4&lt;&gt;$Y$6:$DS$6)/($Y$4:$DS$4&lt;&gt;$Y$12:$DS$12)/($Y$4:$DS$4&lt;&gt;$Y$3:$DS$3)/($Y$4:$DS$4&lt;&gt;$Y$9:$DS$9),COLUMN(M:M)),"")</f>
        <v/>
      </c>
      <c r="AV32" s="50" t="str">
        <f>IFERROR(_xlfn.AGGREGATE(15,6,$Y$2:$DS$2/($Y$4:$DS$4&lt;&gt;$Y$10:$DS$10)/($Y$4:$DS$4&lt;&gt;"")/($Y$4:$DS$4&lt;&gt;$Y$5:$DS$5)/($Y$4:$DS$4&lt;&gt;$Y$11:$DS$11)/($Y$4:$DS$4&lt;&gt;$Y$6:$DS$6)/($Y$4:$DS$4&lt;&gt;$Y$12:$DS$12)/($Y$4:$DS$4&lt;&gt;$Y$3:$DS$3)/($Y$4:$DS$4&lt;&gt;$Y$9:$DS$9),COLUMN(N:N)),"")</f>
        <v/>
      </c>
      <c r="AW32" s="50" t="str">
        <f>IFERROR(_xlfn.AGGREGATE(15,6,$Y$2:$DS$2/($Y$4:$DS$4&lt;&gt;$Y$10:$DS$10)/($Y$4:$DS$4&lt;&gt;"")/($Y$4:$DS$4&lt;&gt;$Y$5:$DS$5)/($Y$4:$DS$4&lt;&gt;$Y$11:$DS$11)/($Y$4:$DS$4&lt;&gt;$Y$6:$DS$6)/($Y$4:$DS$4&lt;&gt;$Y$12:$DS$12)/($Y$4:$DS$4&lt;&gt;$Y$3:$DS$3)/($Y$4:$DS$4&lt;&gt;$Y$9:$DS$9),COLUMN(O:O)),"")</f>
        <v/>
      </c>
      <c r="AX32" s="50" t="str">
        <f>IFERROR(_xlfn.AGGREGATE(15,6,$Y$2:$DS$2/($Y$4:$DS$4&lt;&gt;$Y$10:$DS$10)/($Y$4:$DS$4&lt;&gt;"")/($Y$4:$DS$4&lt;&gt;$Y$5:$DS$5)/($Y$4:$DS$4&lt;&gt;$Y$11:$DS$11)/($Y$4:$DS$4&lt;&gt;$Y$6:$DS$6)/($Y$4:$DS$4&lt;&gt;$Y$12:$DS$12)/($Y$4:$DS$4&lt;&gt;$Y$3:$DS$3)/($Y$4:$DS$4&lt;&gt;$Y$9:$DS$9),COLUMN(P:P)),"")</f>
        <v/>
      </c>
      <c r="AY32" s="50" t="str">
        <f>IFERROR(_xlfn.AGGREGATE(15,6,$Y$2:$DS$2/($Y$4:$DS$4&lt;&gt;$Y$10:$DS$10)/($Y$4:$DS$4&lt;&gt;"")/($Y$4:$DS$4&lt;&gt;$Y$5:$DS$5)/($Y$4:$DS$4&lt;&gt;$Y$11:$DS$11)/($Y$4:$DS$4&lt;&gt;$Y$6:$DS$6)/($Y$4:$DS$4&lt;&gt;$Y$12:$DS$12)/($Y$4:$DS$4&lt;&gt;$Y$3:$DS$3)/($Y$4:$DS$4&lt;&gt;$Y$9:$DS$9),COLUMN(Q:Q)),"")</f>
        <v/>
      </c>
      <c r="AZ32" s="50" t="str">
        <f>IFERROR(_xlfn.AGGREGATE(15,6,$Y$2:$DS$2/($Y$4:$DS$4&lt;&gt;$Y$10:$DS$10)/($Y$4:$DS$4&lt;&gt;"")/($Y$4:$DS$4&lt;&gt;$Y$5:$DS$5)/($Y$4:$DS$4&lt;&gt;$Y$11:$DS$11)/($Y$4:$DS$4&lt;&gt;$Y$6:$DS$6)/($Y$4:$DS$4&lt;&gt;$Y$12:$DS$12)/($Y$4:$DS$4&lt;&gt;$Y$3:$DS$3)/($Y$4:$DS$4&lt;&gt;$Y$9:$DS$9),COLUMN(R:R)),"")</f>
        <v/>
      </c>
      <c r="BA32" s="50" t="str">
        <f>IFERROR(_xlfn.AGGREGATE(15,6,$Y$2:$DS$2/($Y$4:$DS$4&lt;&gt;$Y$10:$DS$10)/($Y$4:$DS$4&lt;&gt;"")/($Y$4:$DS$4&lt;&gt;$Y$5:$DS$5)/($Y$4:$DS$4&lt;&gt;$Y$11:$DS$11)/($Y$4:$DS$4&lt;&gt;$Y$6:$DS$6)/($Y$4:$DS$4&lt;&gt;$Y$12:$DS$12)/($Y$4:$DS$4&lt;&gt;$Y$3:$DS$3)/($Y$4:$DS$4&lt;&gt;$Y$9:$DS$9),COLUMN(S:S)),"")</f>
        <v/>
      </c>
      <c r="BB32" s="50" t="str">
        <f>IFERROR(_xlfn.AGGREGATE(15,6,$Y$2:$DS$2/($Y$4:$DS$4&lt;&gt;$Y$10:$DS$10)/($Y$4:$DS$4&lt;&gt;"")/($Y$4:$DS$4&lt;&gt;$Y$5:$DS$5)/($Y$4:$DS$4&lt;&gt;$Y$11:$DS$11)/($Y$4:$DS$4&lt;&gt;$Y$6:$DS$6)/($Y$4:$DS$4&lt;&gt;$Y$12:$DS$12)/($Y$4:$DS$4&lt;&gt;$Y$3:$DS$3)/($Y$4:$DS$4&lt;&gt;$Y$9:$DS$9),COLUMN(T:T)),"")</f>
        <v/>
      </c>
      <c r="BC32" s="108" t="str">
        <f>IFERROR(_xlfn.AGGREGATE(15,6,$Y$2:$DS$2/($Y$4:$DS$4&lt;&gt;$Y$10:$DS$10)/($Y$4:$DS$4&lt;&gt;"")/($Y$4:$DS$4&lt;&gt;$Y$5:$DS$5)/($Y$4:$DS$4&lt;&gt;$Y$11:$DS$11)/($Y$4:$DS$4&lt;&gt;$Y$6:$DS$6)/($Y$4:$DS$4&lt;&gt;$Y$12:$DS$12)/($Y$4:$DS$4&lt;&gt;$Y$3:$DS$3)/($Y$4:$DS$4&lt;&gt;$Y$9:$DS$9),COLUMN(U:U)),"")</f>
        <v/>
      </c>
      <c r="BH32" s="124" t="s">
        <v>29</v>
      </c>
      <c r="CE32" s="48"/>
      <c r="CF32" s="32"/>
    </row>
    <row r="33" spans="8:84" ht="16.5" thickBot="1" x14ac:dyDescent="0.3">
      <c r="AH33" s="38" t="s">
        <v>9</v>
      </c>
      <c r="AI33" s="51">
        <f>IFERROR(_xlfn.AGGREGATE(15,6,$Y$8:$DS$8/($Y$4:$DS$4&lt;&gt;$Y$10:$DS$10)/($Y$10:$DS$10&lt;&gt;"")/($Y$10:$DS$10&lt;&gt;$Y$5:$DS$5)/($Y$10:$DS$10&lt;&gt;$Y$11:$DS$11)/($Y$10:$DS$10&lt;&gt;$Y$6:$DS$6)/($Y$10:$DS$10&lt;&gt;$Y$12:$DS$12)/($Y$10:$DS$10&lt;&gt;$Y$3:$DS$3)/($Y$10:$DS$10&lt;&gt;$Y$9:$DS$9),COLUMN(A:A)),"")</f>
        <v>20</v>
      </c>
      <c r="AJ33" s="51">
        <f>IFERROR(_xlfn.AGGREGATE(15,6,$Y$8:$DS$8/($Y$4:$DS$4&lt;&gt;$Y$10:$DS$10)/($Y$10:$DS$10&lt;&gt;"")/($Y$10:$DS$10&lt;&gt;$Y$5:$DS$5)/($Y$10:$DS$10&lt;&gt;$Y$11:$DS$11)/($Y$10:$DS$10&lt;&gt;$Y$6:$DS$6)/($Y$10:$DS$10&lt;&gt;$Y$12:$DS$12)/($Y$10:$DS$10&lt;&gt;$Y$3:$DS$3)/($Y$10:$DS$10&lt;&gt;$Y$9:$DS$9),COLUMN(B:B)),"")</f>
        <v>21</v>
      </c>
      <c r="AK33" s="51">
        <f>IFERROR(_xlfn.AGGREGATE(15,6,$Y$8:$DS$8/($Y$4:$DS$4&lt;&gt;$Y$10:$DS$10)/($Y$10:$DS$10&lt;&gt;"")/($Y$10:$DS$10&lt;&gt;$Y$5:$DS$5)/($Y$10:$DS$10&lt;&gt;$Y$11:$DS$11)/($Y$10:$DS$10&lt;&gt;$Y$6:$DS$6)/($Y$10:$DS$10&lt;&gt;$Y$12:$DS$12)/($Y$10:$DS$10&lt;&gt;$Y$3:$DS$3)/($Y$10:$DS$10&lt;&gt;$Y$9:$DS$9),COLUMN(C:C)),"")</f>
        <v>26</v>
      </c>
      <c r="AL33" s="51">
        <f>IFERROR(_xlfn.AGGREGATE(15,6,$Y$8:$DS$8/($Y$4:$DS$4&lt;&gt;$Y$10:$DS$10)/($Y$10:$DS$10&lt;&gt;"")/($Y$10:$DS$10&lt;&gt;$Y$5:$DS$5)/($Y$10:$DS$10&lt;&gt;$Y$11:$DS$11)/($Y$10:$DS$10&lt;&gt;$Y$6:$DS$6)/($Y$10:$DS$10&lt;&gt;$Y$12:$DS$12)/($Y$10:$DS$10&lt;&gt;$Y$3:$DS$3)/($Y$10:$DS$10&lt;&gt;$Y$9:$DS$9),COLUMN(D:D)),"")</f>
        <v>27</v>
      </c>
      <c r="AM33" s="51">
        <f>IFERROR(_xlfn.AGGREGATE(15,6,$Y$8:$DS$8/($Y$4:$DS$4&lt;&gt;$Y$10:$DS$10)/($Y$10:$DS$10&lt;&gt;"")/($Y$10:$DS$10&lt;&gt;$Y$5:$DS$5)/($Y$10:$DS$10&lt;&gt;$Y$11:$DS$11)/($Y$10:$DS$10&lt;&gt;$Y$6:$DS$6)/($Y$10:$DS$10&lt;&gt;$Y$12:$DS$12)/($Y$10:$DS$10&lt;&gt;$Y$3:$DS$3)/($Y$10:$DS$10&lt;&gt;$Y$9:$DS$9),COLUMN(E:E)),"")</f>
        <v>72</v>
      </c>
      <c r="AN33" s="51">
        <f>IFERROR(_xlfn.AGGREGATE(15,6,$Y$8:$DS$8/($Y$4:$DS$4&lt;&gt;$Y$10:$DS$10)/($Y$10:$DS$10&lt;&gt;"")/($Y$10:$DS$10&lt;&gt;$Y$5:$DS$5)/($Y$10:$DS$10&lt;&gt;$Y$11:$DS$11)/($Y$10:$DS$10&lt;&gt;$Y$6:$DS$6)/($Y$10:$DS$10&lt;&gt;$Y$12:$DS$12)/($Y$10:$DS$10&lt;&gt;$Y$3:$DS$3)/($Y$10:$DS$10&lt;&gt;$Y$9:$DS$9),COLUMN(F:F)),"")</f>
        <v>73</v>
      </c>
      <c r="AO33" s="51">
        <f>IFERROR(_xlfn.AGGREGATE(15,6,$Y$8:$DS$8/($Y$4:$DS$4&lt;&gt;$Y$10:$DS$10)/($Y$10:$DS$10&lt;&gt;"")/($Y$10:$DS$10&lt;&gt;$Y$5:$DS$5)/($Y$10:$DS$10&lt;&gt;$Y$11:$DS$11)/($Y$10:$DS$10&lt;&gt;$Y$6:$DS$6)/($Y$10:$DS$10&lt;&gt;$Y$12:$DS$12)/($Y$10:$DS$10&lt;&gt;$Y$3:$DS$3)/($Y$10:$DS$10&lt;&gt;$Y$9:$DS$9),COLUMN(G:G)),"")</f>
        <v>87</v>
      </c>
      <c r="AP33" s="51">
        <f>IFERROR(_xlfn.AGGREGATE(15,6,$Y$8:$DS$8/($Y$4:$DS$4&lt;&gt;$Y$10:$DS$10)/($Y$10:$DS$10&lt;&gt;"")/($Y$10:$DS$10&lt;&gt;$Y$5:$DS$5)/($Y$10:$DS$10&lt;&gt;$Y$11:$DS$11)/($Y$10:$DS$10&lt;&gt;$Y$6:$DS$6)/($Y$10:$DS$10&lt;&gt;$Y$12:$DS$12)/($Y$10:$DS$10&lt;&gt;$Y$3:$DS$3)/($Y$10:$DS$10&lt;&gt;$Y$9:$DS$9),COLUMN(H:H)),"")</f>
        <v>88</v>
      </c>
      <c r="AQ33" s="51" t="str">
        <f>IFERROR(_xlfn.AGGREGATE(15,6,$Y$8:$DS$8/($Y$4:$DS$4&lt;&gt;$Y$10:$DS$10)/($Y$10:$DS$10&lt;&gt;"")/($Y$10:$DS$10&lt;&gt;$Y$5:$DS$5)/($Y$10:$DS$10&lt;&gt;$Y$11:$DS$11)/($Y$10:$DS$10&lt;&gt;$Y$6:$DS$6)/($Y$10:$DS$10&lt;&gt;$Y$12:$DS$12)/($Y$10:$DS$10&lt;&gt;$Y$3:$DS$3)/($Y$10:$DS$10&lt;&gt;$Y$9:$DS$9),COLUMN(I:I)),"")</f>
        <v/>
      </c>
      <c r="AR33" s="51" t="str">
        <f>IFERROR(_xlfn.AGGREGATE(15,6,$Y$8:$DS$8/($Y$4:$DS$4&lt;&gt;$Y$10:$DS$10)/($Y$10:$DS$10&lt;&gt;"")/($Y$10:$DS$10&lt;&gt;$Y$5:$DS$5)/($Y$10:$DS$10&lt;&gt;$Y$11:$DS$11)/($Y$10:$DS$10&lt;&gt;$Y$6:$DS$6)/($Y$10:$DS$10&lt;&gt;$Y$12:$DS$12)/($Y$10:$DS$10&lt;&gt;$Y$3:$DS$3)/($Y$10:$DS$10&lt;&gt;$Y$9:$DS$9),COLUMN(J:J)),"")</f>
        <v/>
      </c>
      <c r="AS33" s="51" t="str">
        <f>IFERROR(_xlfn.AGGREGATE(15,6,$Y$8:$DS$8/($Y$4:$DS$4&lt;&gt;$Y$10:$DS$10)/($Y$10:$DS$10&lt;&gt;"")/($Y$10:$DS$10&lt;&gt;$Y$5:$DS$5)/($Y$10:$DS$10&lt;&gt;$Y$11:$DS$11)/($Y$10:$DS$10&lt;&gt;$Y$6:$DS$6)/($Y$10:$DS$10&lt;&gt;$Y$12:$DS$12)/($Y$10:$DS$10&lt;&gt;$Y$3:$DS$3)/($Y$10:$DS$10&lt;&gt;$Y$9:$DS$9),COLUMN(K:K)),"")</f>
        <v/>
      </c>
      <c r="AT33" s="51" t="str">
        <f>IFERROR(_xlfn.AGGREGATE(15,6,$Y$8:$DS$8/($Y$4:$DS$4&lt;&gt;$Y$10:$DS$10)/($Y$10:$DS$10&lt;&gt;"")/($Y$10:$DS$10&lt;&gt;$Y$5:$DS$5)/($Y$10:$DS$10&lt;&gt;$Y$11:$DS$11)/($Y$10:$DS$10&lt;&gt;$Y$6:$DS$6)/($Y$10:$DS$10&lt;&gt;$Y$12:$DS$12)/($Y$10:$DS$10&lt;&gt;$Y$3:$DS$3)/($Y$10:$DS$10&lt;&gt;$Y$9:$DS$9),COLUMN(L:L)),"")</f>
        <v/>
      </c>
      <c r="AU33" s="51" t="str">
        <f>IFERROR(_xlfn.AGGREGATE(15,6,$Y$8:$DS$8/($Y$4:$DS$4&lt;&gt;$Y$10:$DS$10)/($Y$10:$DS$10&lt;&gt;"")/($Y$10:$DS$10&lt;&gt;$Y$5:$DS$5)/($Y$10:$DS$10&lt;&gt;$Y$11:$DS$11)/($Y$10:$DS$10&lt;&gt;$Y$6:$DS$6)/($Y$10:$DS$10&lt;&gt;$Y$12:$DS$12)/($Y$10:$DS$10&lt;&gt;$Y$3:$DS$3)/($Y$10:$DS$10&lt;&gt;$Y$9:$DS$9),COLUMN(M:M)),"")</f>
        <v/>
      </c>
      <c r="AV33" s="51" t="str">
        <f>IFERROR(_xlfn.AGGREGATE(15,6,$Y$8:$DS$8/($Y$4:$DS$4&lt;&gt;$Y$10:$DS$10)/($Y$10:$DS$10&lt;&gt;"")/($Y$10:$DS$10&lt;&gt;$Y$5:$DS$5)/($Y$10:$DS$10&lt;&gt;$Y$11:$DS$11)/($Y$10:$DS$10&lt;&gt;$Y$6:$DS$6)/($Y$10:$DS$10&lt;&gt;$Y$12:$DS$12)/($Y$10:$DS$10&lt;&gt;$Y$3:$DS$3)/($Y$10:$DS$10&lt;&gt;$Y$9:$DS$9),COLUMN(N:N)),"")</f>
        <v/>
      </c>
      <c r="AW33" s="51" t="str">
        <f>IFERROR(_xlfn.AGGREGATE(15,6,$Y$8:$DS$8/($Y$4:$DS$4&lt;&gt;$Y$10:$DS$10)/($Y$10:$DS$10&lt;&gt;"")/($Y$10:$DS$10&lt;&gt;$Y$5:$DS$5)/($Y$10:$DS$10&lt;&gt;$Y$11:$DS$11)/($Y$10:$DS$10&lt;&gt;$Y$6:$DS$6)/($Y$10:$DS$10&lt;&gt;$Y$12:$DS$12)/($Y$10:$DS$10&lt;&gt;$Y$3:$DS$3)/($Y$10:$DS$10&lt;&gt;$Y$9:$DS$9),COLUMN(O:O)),"")</f>
        <v/>
      </c>
      <c r="AX33" s="51" t="str">
        <f>IFERROR(_xlfn.AGGREGATE(15,6,$Y$8:$DS$8/($Y$4:$DS$4&lt;&gt;$Y$10:$DS$10)/($Y$10:$DS$10&lt;&gt;"")/($Y$10:$DS$10&lt;&gt;$Y$5:$DS$5)/($Y$10:$DS$10&lt;&gt;$Y$11:$DS$11)/($Y$10:$DS$10&lt;&gt;$Y$6:$DS$6)/($Y$10:$DS$10&lt;&gt;$Y$12:$DS$12)/($Y$10:$DS$10&lt;&gt;$Y$3:$DS$3)/($Y$10:$DS$10&lt;&gt;$Y$9:$DS$9),COLUMN(P:P)),"")</f>
        <v/>
      </c>
      <c r="AY33" s="51" t="str">
        <f>IFERROR(_xlfn.AGGREGATE(15,6,$Y$8:$DS$8/($Y$4:$DS$4&lt;&gt;$Y$10:$DS$10)/($Y$10:$DS$10&lt;&gt;"")/($Y$10:$DS$10&lt;&gt;$Y$5:$DS$5)/($Y$10:$DS$10&lt;&gt;$Y$11:$DS$11)/($Y$10:$DS$10&lt;&gt;$Y$6:$DS$6)/($Y$10:$DS$10&lt;&gt;$Y$12:$DS$12)/($Y$10:$DS$10&lt;&gt;$Y$3:$DS$3)/($Y$10:$DS$10&lt;&gt;$Y$9:$DS$9),COLUMN(Q:Q)),"")</f>
        <v/>
      </c>
      <c r="AZ33" s="51" t="str">
        <f>IFERROR(_xlfn.AGGREGATE(15,6,$Y$8:$DS$8/($Y$4:$DS$4&lt;&gt;$Y$10:$DS$10)/($Y$10:$DS$10&lt;&gt;"")/($Y$10:$DS$10&lt;&gt;$Y$5:$DS$5)/($Y$10:$DS$10&lt;&gt;$Y$11:$DS$11)/($Y$10:$DS$10&lt;&gt;$Y$6:$DS$6)/($Y$10:$DS$10&lt;&gt;$Y$12:$DS$12)/($Y$10:$DS$10&lt;&gt;$Y$3:$DS$3)/($Y$10:$DS$10&lt;&gt;$Y$9:$DS$9),COLUMN(R:R)),"")</f>
        <v/>
      </c>
      <c r="BA33" s="51" t="str">
        <f>IFERROR(_xlfn.AGGREGATE(15,6,$Y$8:$DS$8/($Y$4:$DS$4&lt;&gt;$Y$10:$DS$10)/($Y$10:$DS$10&lt;&gt;"")/($Y$10:$DS$10&lt;&gt;$Y$5:$DS$5)/($Y$10:$DS$10&lt;&gt;$Y$11:$DS$11)/($Y$10:$DS$10&lt;&gt;$Y$6:$DS$6)/($Y$10:$DS$10&lt;&gt;$Y$12:$DS$12)/($Y$10:$DS$10&lt;&gt;$Y$3:$DS$3)/($Y$10:$DS$10&lt;&gt;$Y$9:$DS$9),COLUMN(S:S)),"")</f>
        <v/>
      </c>
      <c r="BB33" s="51" t="str">
        <f>IFERROR(_xlfn.AGGREGATE(15,6,$Y$8:$DS$8/($Y$4:$DS$4&lt;&gt;$Y$10:$DS$10)/($Y$10:$DS$10&lt;&gt;"")/($Y$10:$DS$10&lt;&gt;$Y$5:$DS$5)/($Y$10:$DS$10&lt;&gt;$Y$11:$DS$11)/($Y$10:$DS$10&lt;&gt;$Y$6:$DS$6)/($Y$10:$DS$10&lt;&gt;$Y$12:$DS$12)/($Y$10:$DS$10&lt;&gt;$Y$3:$DS$3)/($Y$10:$DS$10&lt;&gt;$Y$9:$DS$9),COLUMN(T:T)),"")</f>
        <v/>
      </c>
      <c r="BC33" s="109" t="str">
        <f>IFERROR(_xlfn.AGGREGATE(15,6,$Y$8:$DS$8/($Y$4:$DS$4&lt;&gt;$Y$10:$DS$10)/($Y$10:$DS$10&lt;&gt;"")/($Y$10:$DS$10&lt;&gt;$Y$5:$DS$5)/($Y$10:$DS$10&lt;&gt;$Y$11:$DS$11)/($Y$10:$DS$10&lt;&gt;$Y$6:$DS$6)/($Y$10:$DS$10&lt;&gt;$Y$12:$DS$12)/($Y$10:$DS$10&lt;&gt;$Y$3:$DS$3)/($Y$10:$DS$10&lt;&gt;$Y$9:$DS$9),COLUMN(U:U)),"")</f>
        <v/>
      </c>
      <c r="BH33" s="124" t="s">
        <v>30</v>
      </c>
      <c r="CE33" s="48"/>
      <c r="CF33" s="32"/>
    </row>
    <row r="34" spans="8:84" ht="15.75" x14ac:dyDescent="0.25"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BE34" s="27"/>
      <c r="BF34" s="27"/>
      <c r="BG34" s="27"/>
      <c r="BH34" s="124" t="s">
        <v>31</v>
      </c>
      <c r="BO34" s="27"/>
      <c r="BP34" s="27"/>
      <c r="BQ34" s="27"/>
      <c r="BR34" s="27"/>
      <c r="BS34" s="27"/>
      <c r="BT34" s="27"/>
      <c r="BU34" s="27"/>
      <c r="BV34" s="27"/>
      <c r="BW34" s="27"/>
      <c r="BX34" s="27"/>
    </row>
    <row r="35" spans="8:84" ht="15.75" x14ac:dyDescent="0.25">
      <c r="BH35" s="124" t="s">
        <v>32</v>
      </c>
    </row>
    <row r="36" spans="8:84" ht="15.75" x14ac:dyDescent="0.25">
      <c r="BH36" s="110" t="s">
        <v>33</v>
      </c>
      <c r="BI36" s="110"/>
      <c r="BJ36" s="110"/>
    </row>
    <row r="37" spans="8:84" ht="15.75" x14ac:dyDescent="0.25">
      <c r="BH37" s="110"/>
      <c r="BI37" s="110"/>
      <c r="BJ37" s="110"/>
    </row>
    <row r="38" spans="8:84" ht="15.75" x14ac:dyDescent="0.25">
      <c r="BH38" s="110"/>
      <c r="BI38" s="110"/>
      <c r="BJ38" s="110"/>
    </row>
    <row r="39" spans="8:84" ht="15.75" x14ac:dyDescent="0.25">
      <c r="BI39" s="110"/>
      <c r="BJ39" s="110"/>
      <c r="BK39" s="27"/>
      <c r="BL39" s="27"/>
      <c r="BM39" s="27"/>
      <c r="BN39" s="27"/>
    </row>
  </sheetData>
  <mergeCells count="17">
    <mergeCell ref="B19:O19"/>
    <mergeCell ref="B14:AE14"/>
    <mergeCell ref="AH14:BC14"/>
    <mergeCell ref="B18:O18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:K2"/>
    <mergeCell ref="M2:V2"/>
    <mergeCell ref="X1:AJ1"/>
    <mergeCell ref="X7:AJ7"/>
  </mergeCells>
  <conditionalFormatting sqref="B3:K12">
    <cfRule type="expression" dxfId="7" priority="5">
      <formula>OR(B3=IF($Y$6:$DS$6=1,$Y$2:$DS$2))</formula>
    </cfRule>
    <cfRule type="expression" dxfId="6" priority="6">
      <formula>OR(B3=IF($Y$5:$DS$5=1,$Y$2:$DS$2))</formula>
    </cfRule>
    <cfRule type="expression" dxfId="5" priority="7">
      <formula>OR(B3=IF($Y$4:$DS$4=1,$Y$2:$DS$2))</formula>
    </cfRule>
    <cfRule type="expression" dxfId="4" priority="8">
      <formula>OR(B3=IF($Y$3:$DS$3=1,$Y$2:$DS$2))</formula>
    </cfRule>
  </conditionalFormatting>
  <conditionalFormatting sqref="M3:V12">
    <cfRule type="expression" dxfId="3" priority="9">
      <formula>OR(M3=IF($Y$12:$DS$12=1,$Y$8:$DS$8))</formula>
    </cfRule>
    <cfRule type="expression" dxfId="2" priority="10">
      <formula>OR(M3=IF($Y$11:$DS$11=1,$Y$8:$DS$8))</formula>
    </cfRule>
    <cfRule type="expression" dxfId="1" priority="11">
      <formula>OR(M3=IF($Y$10:$DS$10=1,$Y$8:$DS$8))</formula>
    </cfRule>
    <cfRule type="expression" dxfId="0" priority="12">
      <formula>OR(M3=IF($Y$9:$DS$9=1,$Y$8:$DS$8))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источник - НЕФОРМАТИРОВАННЫЕ яч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russcand</dc:creator>
  <cp:lastModifiedBy>russcand</cp:lastModifiedBy>
  <dcterms:created xsi:type="dcterms:W3CDTF">2020-06-29T00:50:10Z</dcterms:created>
  <dcterms:modified xsi:type="dcterms:W3CDTF">2020-07-04T18:05:15Z</dcterms:modified>
</cp:coreProperties>
</file>