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mbserver\обмен_сервер\"/>
    </mc:Choice>
  </mc:AlternateContent>
  <bookViews>
    <workbookView xWindow="0" yWindow="0" windowWidth="19200" windowHeight="109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H11" i="1"/>
  <c r="I11" i="1" s="1"/>
  <c r="F11" i="1"/>
  <c r="F10" i="1"/>
  <c r="H10" i="1" s="1"/>
  <c r="I10" i="1" s="1"/>
  <c r="H9" i="1"/>
  <c r="I9" i="1" s="1"/>
  <c r="F9" i="1"/>
  <c r="F8" i="1"/>
  <c r="H8" i="1" s="1"/>
  <c r="I8" i="1" s="1"/>
  <c r="H7" i="1"/>
  <c r="I7" i="1" s="1"/>
  <c r="F7" i="1"/>
  <c r="F6" i="1"/>
  <c r="H6" i="1" s="1"/>
  <c r="I6" i="1" s="1"/>
  <c r="H5" i="1"/>
  <c r="I5" i="1" s="1"/>
  <c r="F5" i="1"/>
  <c r="F4" i="1"/>
  <c r="F13" i="1" s="1"/>
  <c r="H4" i="1" l="1"/>
  <c r="H13" i="1" l="1"/>
  <c r="I4" i="1"/>
  <c r="I13" i="1" s="1"/>
</calcChain>
</file>

<file path=xl/sharedStrings.xml><?xml version="1.0" encoding="utf-8"?>
<sst xmlns="http://schemas.openxmlformats.org/spreadsheetml/2006/main" count="8" uniqueCount="8">
  <si>
    <t>Количество человек</t>
  </si>
  <si>
    <t>стоимость часа</t>
  </si>
  <si>
    <t>Кол-во часов в будни</t>
  </si>
  <si>
    <t>в выходные дни и ночное время</t>
  </si>
  <si>
    <t>Доплнительная оплата  труда</t>
  </si>
  <si>
    <t>Коэффициент за доп оплату труда (вознаграждение) за активную работу</t>
  </si>
  <si>
    <t>доп оплату труда (вознаграждение) за активную работу</t>
  </si>
  <si>
    <t>ИТОГО на 1 УИК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</si>
</sst>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3"/>
  <sheetViews>
    <sheetView tabSelected="1" workbookViewId="0">
      <selection activeCell="J14" sqref="J14"/>
    </sheetView>
  </sheetViews>
  <sheetFormatPr defaultRowHeight="15" x14ac:dyDescent="0.25"/>
  <sheetData>
    <row r="3" spans="2:9" x14ac:dyDescent="0.25">
      <c r="B3" t="s">
        <v>0</v>
      </c>
      <c r="C3" s="2" t="s">
        <v>1</v>
      </c>
      <c r="D3" s="2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</row>
    <row r="4" spans="2:9" x14ac:dyDescent="0.25">
      <c r="B4">
        <v>1</v>
      </c>
      <c r="C4" s="2">
        <v>52</v>
      </c>
      <c r="D4" s="2">
        <v>40</v>
      </c>
      <c r="E4">
        <v>47</v>
      </c>
      <c r="F4">
        <f>(C4*D4)+(E4*C4*2)</f>
        <v>6968</v>
      </c>
      <c r="G4" s="1">
        <v>3</v>
      </c>
      <c r="H4">
        <f>F4*G4</f>
        <v>20904</v>
      </c>
      <c r="I4" s="1">
        <f>H4+F4</f>
        <v>27872</v>
      </c>
    </row>
    <row r="5" spans="2:9" x14ac:dyDescent="0.25">
      <c r="B5">
        <v>1</v>
      </c>
      <c r="C5" s="2">
        <v>47</v>
      </c>
      <c r="D5" s="2">
        <v>38</v>
      </c>
      <c r="E5">
        <v>45</v>
      </c>
      <c r="F5">
        <f t="shared" ref="F5:F11" si="0">(C5*D5)+(E5*C5*2)</f>
        <v>6016</v>
      </c>
      <c r="G5" s="1">
        <v>2.5</v>
      </c>
      <c r="H5">
        <f>F5*G5</f>
        <v>15040</v>
      </c>
      <c r="I5" s="1">
        <f t="shared" ref="I5:I11" si="1">H5+F5</f>
        <v>21056</v>
      </c>
    </row>
    <row r="6" spans="2:9" x14ac:dyDescent="0.25">
      <c r="B6">
        <v>1</v>
      </c>
      <c r="C6" s="2">
        <v>47</v>
      </c>
      <c r="D6" s="2">
        <v>38</v>
      </c>
      <c r="E6">
        <v>45</v>
      </c>
      <c r="F6">
        <f t="shared" si="0"/>
        <v>6016</v>
      </c>
      <c r="G6" s="1">
        <v>2.5</v>
      </c>
      <c r="H6">
        <f>F6*G6</f>
        <v>15040</v>
      </c>
      <c r="I6" s="1">
        <f t="shared" si="1"/>
        <v>21056</v>
      </c>
    </row>
    <row r="7" spans="2:9" x14ac:dyDescent="0.25">
      <c r="B7">
        <v>1</v>
      </c>
      <c r="C7" s="2">
        <v>37</v>
      </c>
      <c r="D7" s="2">
        <v>55</v>
      </c>
      <c r="E7">
        <v>66</v>
      </c>
      <c r="F7">
        <f t="shared" si="0"/>
        <v>6919</v>
      </c>
      <c r="G7" s="1">
        <v>1.5</v>
      </c>
      <c r="H7">
        <f>F7*G7</f>
        <v>10378.5</v>
      </c>
      <c r="I7" s="1">
        <f>H7+F7</f>
        <v>17297.5</v>
      </c>
    </row>
    <row r="8" spans="2:9" x14ac:dyDescent="0.25">
      <c r="B8">
        <v>1</v>
      </c>
      <c r="C8" s="2">
        <v>37</v>
      </c>
      <c r="D8" s="2">
        <v>0</v>
      </c>
      <c r="E8">
        <v>1</v>
      </c>
      <c r="F8">
        <f t="shared" si="0"/>
        <v>74</v>
      </c>
      <c r="G8" s="1">
        <v>1.5</v>
      </c>
      <c r="H8">
        <f t="shared" ref="H8:H11" si="2">F8*G8</f>
        <v>111</v>
      </c>
      <c r="I8" s="1">
        <f t="shared" si="1"/>
        <v>185</v>
      </c>
    </row>
    <row r="9" spans="2:9" x14ac:dyDescent="0.25">
      <c r="B9">
        <v>1</v>
      </c>
      <c r="C9" s="2">
        <v>37</v>
      </c>
      <c r="D9" s="2">
        <v>56</v>
      </c>
      <c r="E9">
        <v>38</v>
      </c>
      <c r="F9">
        <f t="shared" si="0"/>
        <v>4884</v>
      </c>
      <c r="G9" s="1">
        <v>1.5</v>
      </c>
      <c r="H9">
        <f t="shared" si="2"/>
        <v>7326</v>
      </c>
      <c r="I9" s="1">
        <f t="shared" si="1"/>
        <v>12210</v>
      </c>
    </row>
    <row r="10" spans="2:9" x14ac:dyDescent="0.25">
      <c r="B10">
        <v>1</v>
      </c>
      <c r="C10" s="2">
        <v>37</v>
      </c>
      <c r="D10" s="2">
        <v>49</v>
      </c>
      <c r="E10">
        <v>20</v>
      </c>
      <c r="F10">
        <f t="shared" si="0"/>
        <v>3293</v>
      </c>
      <c r="G10" s="1">
        <v>1.5</v>
      </c>
      <c r="H10">
        <f t="shared" si="2"/>
        <v>4939.5</v>
      </c>
      <c r="I10" s="1">
        <f t="shared" si="1"/>
        <v>8232.5</v>
      </c>
    </row>
    <row r="11" spans="2:9" x14ac:dyDescent="0.25">
      <c r="B11">
        <v>1</v>
      </c>
      <c r="C11" s="2">
        <v>37</v>
      </c>
      <c r="D11" s="2">
        <v>24</v>
      </c>
      <c r="E11">
        <v>19</v>
      </c>
      <c r="F11">
        <f t="shared" si="0"/>
        <v>2294</v>
      </c>
      <c r="G11" s="1">
        <v>1.5</v>
      </c>
      <c r="H11">
        <f t="shared" si="2"/>
        <v>3441</v>
      </c>
      <c r="I11" s="1">
        <f t="shared" si="1"/>
        <v>5735</v>
      </c>
    </row>
    <row r="13" spans="2:9" x14ac:dyDescent="0.25">
      <c r="B13">
        <f>SUM(B4:B12)</f>
        <v>8</v>
      </c>
      <c r="F13">
        <f>SUM(F4:F12)</f>
        <v>36464</v>
      </c>
      <c r="H13">
        <f>SUM(H4:H12)</f>
        <v>77180</v>
      </c>
      <c r="I13">
        <f>SUM(I4:I12)</f>
        <v>113644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Люда-Эконом</dc:creator>
  <cp:lastModifiedBy>Люда-Эконом</cp:lastModifiedBy>
  <dcterms:created xsi:type="dcterms:W3CDTF">2020-07-24T12:22:24Z</dcterms:created>
  <dcterms:modified xsi:type="dcterms:W3CDTF">2020-07-24T12:23:16Z</dcterms:modified>
</cp:coreProperties>
</file>