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27870" windowHeight="11025" activeTab="0"/>
  </bookViews>
  <sheets>
    <sheet name="Лист1" sheetId="1" r:id="rId1"/>
    <sheet name="Лист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<sst xmlns="http://schemas.openxmlformats.org/spreadsheetml/2006/main" count="249" uniqueCount="80">
  <si>
    <t>Сектор экономики</t>
  </si>
  <si>
    <t>Consumer Discretionary (Потребительские товары 2-ой необходимости)</t>
  </si>
  <si>
    <t>Consumer Staples (Потребительские товары 1-ой необходимости)</t>
  </si>
  <si>
    <t>Energy (Нефтегаз)</t>
  </si>
  <si>
    <t>Financials (Банки)</t>
  </si>
  <si>
    <t>Healthcare (Здравоохранение)</t>
  </si>
  <si>
    <t>Industrials (Промышленность)</t>
  </si>
  <si>
    <t>Information Technology (Информационные технологии)</t>
  </si>
  <si>
    <t>Materials (Материалы)</t>
  </si>
  <si>
    <t>REIT (Недвижимость)</t>
  </si>
  <si>
    <t>Telecom (Телеком)</t>
  </si>
  <si>
    <t>Utilities (Энергетика)</t>
  </si>
  <si>
    <t>Портфель</t>
  </si>
  <si>
    <t>Тип счета</t>
  </si>
  <si>
    <t>Наименование</t>
  </si>
  <si>
    <t>Тикет</t>
  </si>
  <si>
    <t>Сектор</t>
  </si>
  <si>
    <t>Страна</t>
  </si>
  <si>
    <t>Вид</t>
  </si>
  <si>
    <t>Валюта операции</t>
  </si>
  <si>
    <t>ИИС</t>
  </si>
  <si>
    <t>Carnival</t>
  </si>
  <si>
    <t>CCL</t>
  </si>
  <si>
    <t>Спекулятивный</t>
  </si>
  <si>
    <t>США</t>
  </si>
  <si>
    <t>АКЦ</t>
  </si>
  <si>
    <t>USD</t>
  </si>
  <si>
    <t>Leggett &amp; Platt</t>
  </si>
  <si>
    <t>LEG</t>
  </si>
  <si>
    <t>Доходный</t>
  </si>
  <si>
    <t>Детский мир</t>
  </si>
  <si>
    <t>DSKY</t>
  </si>
  <si>
    <t>Россия</t>
  </si>
  <si>
    <t>Руб.</t>
  </si>
  <si>
    <t>Macy's</t>
  </si>
  <si>
    <t>M</t>
  </si>
  <si>
    <t>Растущий</t>
  </si>
  <si>
    <t>Cinemark Holdings</t>
  </si>
  <si>
    <t>CHN</t>
  </si>
  <si>
    <t>Gap</t>
  </si>
  <si>
    <t>GPS</t>
  </si>
  <si>
    <t>Лукоил</t>
  </si>
  <si>
    <t>LKOH</t>
  </si>
  <si>
    <t>Сургутнефтегаз прив</t>
  </si>
  <si>
    <t>SNGSP</t>
  </si>
  <si>
    <t>Тинькофф</t>
  </si>
  <si>
    <t>TCSG</t>
  </si>
  <si>
    <t>Invesco</t>
  </si>
  <si>
    <t>IVZ</t>
  </si>
  <si>
    <t>Wells Fargo&amp;Company</t>
  </si>
  <si>
    <t>WFC</t>
  </si>
  <si>
    <t>Alexion Pharmaceuticals</t>
  </si>
  <si>
    <t>ALXN</t>
  </si>
  <si>
    <t>Edwards Lifesciences</t>
  </si>
  <si>
    <t>EW</t>
  </si>
  <si>
    <t>Spirit AeroSystems Holdings</t>
  </si>
  <si>
    <t>SPR</t>
  </si>
  <si>
    <t>Алроса</t>
  </si>
  <si>
    <t>ALRS</t>
  </si>
  <si>
    <t>ФосАгро</t>
  </si>
  <si>
    <t>PHOR</t>
  </si>
  <si>
    <t>НЛМК</t>
  </si>
  <si>
    <t>NLMK</t>
  </si>
  <si>
    <t>WestRock</t>
  </si>
  <si>
    <t>WRK</t>
  </si>
  <si>
    <t>Simon Property Group</t>
  </si>
  <si>
    <t>SPG</t>
  </si>
  <si>
    <t>AT&amp;T</t>
  </si>
  <si>
    <t>T</t>
  </si>
  <si>
    <t>China Mobile</t>
  </si>
  <si>
    <t>CHL</t>
  </si>
  <si>
    <t>Китай</t>
  </si>
  <si>
    <t>РусГидро</t>
  </si>
  <si>
    <t>HYDR</t>
  </si>
  <si>
    <t>Облигации ОФЗ 29006</t>
  </si>
  <si>
    <t>SU29006RMFS2</t>
  </si>
  <si>
    <t>Деньги</t>
  </si>
  <si>
    <t>ОБЛ</t>
  </si>
  <si>
    <t>Облигации США</t>
  </si>
  <si>
    <t>ETF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</si>
</sst>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999999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 style="thin">
        <color rgb="FF999999"/>
      </right>
      <top style="thin">
        <color indexed="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2" fontId="2" fillId="0" borderId="1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2" fontId="36" fillId="0" borderId="11" xfId="0" applyNumberFormat="1" applyFont="1" applyBorder="1" applyAlignment="1">
      <alignment horizontal="center" vertical="top" wrapText="1"/>
    </xf>
    <xf numFmtId="2" fontId="36" fillId="0" borderId="11" xfId="0" applyNumberFormat="1" applyFont="1" applyBorder="1" applyAlignment="1">
      <alignment horizontal="left" vertical="top" wrapText="1"/>
    </xf>
    <xf numFmtId="2" fontId="36" fillId="0" borderId="11" xfId="0" applyNumberFormat="1" applyFont="1" applyBorder="1" applyAlignment="1">
      <alignment vertical="top" wrapText="1"/>
    </xf>
    <xf numFmtId="0" fontId="36" fillId="0" borderId="10" xfId="0" applyFont="1" applyBorder="1" applyAlignment="1">
      <alignment vertical="top"/>
    </xf>
    <xf numFmtId="2" fontId="2" fillId="0" borderId="10" xfId="0" applyNumberFormat="1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/>
    </xf>
    <xf numFmtId="0" fontId="36" fillId="0" borderId="12" xfId="0" applyFont="1" applyBorder="1" applyAlignment="1">
      <alignment vertical="top"/>
    </xf>
    <xf numFmtId="2" fontId="2" fillId="0" borderId="12" xfId="0" applyNumberFormat="1" applyFont="1" applyBorder="1" applyAlignment="1">
      <alignment vertical="top" wrapText="1"/>
    </xf>
    <xf numFmtId="0" fontId="36" fillId="0" borderId="12" xfId="0" applyFont="1" applyBorder="1" applyAlignment="1">
      <alignment horizontal="left" vertical="top"/>
    </xf>
    <xf numFmtId="0" fontId="36" fillId="0" borderId="12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36" fillId="0" borderId="10" xfId="0" applyFont="1" applyFill="1" applyBorder="1" applyAlignment="1">
      <alignment vertical="top"/>
    </xf>
    <xf numFmtId="0" fontId="36" fillId="0" borderId="10" xfId="0" applyFont="1" applyFill="1" applyBorder="1" applyAlignment="1">
      <alignment horizontal="left" vertical="top"/>
    </xf>
    <xf numFmtId="0" fontId="36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center" vertical="top"/>
    </xf>
    <xf numFmtId="2" fontId="36" fillId="0" borderId="10" xfId="0" applyNumberFormat="1" applyFont="1" applyBorder="1" applyAlignment="1">
      <alignment horizontal="left" vertical="top" wrapText="1"/>
    </xf>
    <xf numFmtId="2" fontId="36" fillId="0" borderId="12" xfId="0" applyNumberFormat="1" applyFont="1" applyBorder="1" applyAlignment="1">
      <alignment horizontal="left" vertical="top" wrapText="1"/>
    </xf>
    <xf numFmtId="0" fontId="36" fillId="0" borderId="12" xfId="0" applyNumberFormat="1" applyFont="1" applyBorder="1" applyAlignment="1">
      <alignment horizontal="left" vertical="top" wrapText="1"/>
    </xf>
    <xf numFmtId="0" fontId="36" fillId="0" borderId="12" xfId="0" applyNumberFormat="1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H26" sheet="Лист2"/>
  </cacheSource>
  <cacheFields count="8">
    <cacheField name="Тип счета">
      <sharedItems containsMixedTypes="0"/>
    </cacheField>
    <cacheField name="Наименование">
      <sharedItems containsMixedTypes="0" count="24">
        <s v="Carnival"/>
        <s v="Leggett &amp; Platt"/>
        <s v="Детский мир"/>
        <s v="Macy's"/>
        <s v="Cinemark Holdings"/>
        <s v="Gap"/>
        <s v="Лукоил"/>
        <s v="Сургутнефтегаз прив"/>
        <s v="Тинькофф"/>
        <s v="Invesco"/>
        <s v="Wells Fargo&amp;Company"/>
        <s v="Alexion Pharmaceuticals"/>
        <s v="Edwards Lifesciences"/>
        <s v="Spirit AeroSystems Holdings"/>
        <s v="Алроса"/>
        <s v="ФосАгро"/>
        <s v="НЛМК"/>
        <s v="WestRock"/>
        <s v="Simon Property Group"/>
        <s v="AT&amp;T"/>
        <s v="China Mobile"/>
        <s v="РусГидро"/>
        <s v="Облигации ОФЗ 29006"/>
        <s v="Облигации США"/>
      </sharedItems>
    </cacheField>
    <cacheField name="Тикет">
      <sharedItems containsMixedTypes="1" containsNumber="1" containsInteger="1"/>
    </cacheField>
    <cacheField name="Портфель">
      <sharedItems containsMixedTypes="0"/>
    </cacheField>
    <cacheField name="Сектор">
      <sharedItems containsMixedTypes="0" count="11">
        <s v="Consumer Discretionary (Потребительские товары 2-ой необходимости)"/>
        <s v="Consumer Staples (Потребительские товары 1-ой необходимости)"/>
        <s v="Energy (Нефтегаз)"/>
        <s v="Financials (Банки)"/>
        <s v="Healthcare (Здравоохранение)"/>
        <s v="Industrials (Промышленность)"/>
        <s v="Materials (Материалы)"/>
        <s v="REIT (Недвижимость)"/>
        <s v="Telecom (Телеком)"/>
        <s v="Utilities (Энергетика)"/>
        <s v="Деньги"/>
      </sharedItems>
    </cacheField>
    <cacheField name="Страна">
      <sharedItems containsMixedTypes="0"/>
    </cacheField>
    <cacheField name="Вид">
      <sharedItems containsMixedTypes="0"/>
    </cacheField>
    <cacheField name="Валюта операци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D3:K28" firstHeaderRow="2" firstDataRow="2" firstDataCol="2"/>
  <pivotFields count="8">
    <pivotField compact="0" outline="0" showAll="0" defaultSubtotal="0"/>
    <pivotField axis="axisRow" compact="0" outline="0" showAll="0" defaultSubtotal="0">
      <items count="24">
        <item x="11"/>
        <item x="19"/>
        <item x="0"/>
        <item x="20"/>
        <item x="4"/>
        <item x="12"/>
        <item x="5"/>
        <item x="9"/>
        <item x="1"/>
        <item x="3"/>
        <item x="18"/>
        <item x="13"/>
        <item x="10"/>
        <item x="17"/>
        <item x="14"/>
        <item x="2"/>
        <item x="6"/>
        <item x="16"/>
        <item x="22"/>
        <item x="23"/>
        <item x="21"/>
        <item x="7"/>
        <item x="8"/>
        <item x="1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4"/>
    <field x="1"/>
  </rowFields>
  <rowItems count="24">
    <i>
      <x/>
      <x v="2"/>
    </i>
    <i r="1">
      <x v="8"/>
    </i>
    <i>
      <x v="1"/>
      <x v="4"/>
    </i>
    <i r="1">
      <x v="6"/>
    </i>
    <i r="1">
      <x v="9"/>
    </i>
    <i r="1">
      <x v="15"/>
    </i>
    <i>
      <x v="2"/>
      <x v="16"/>
    </i>
    <i r="1">
      <x v="21"/>
    </i>
    <i>
      <x v="3"/>
      <x v="7"/>
    </i>
    <i r="1">
      <x v="12"/>
    </i>
    <i r="1">
      <x v="22"/>
    </i>
    <i>
      <x v="4"/>
      <x/>
    </i>
    <i r="1">
      <x v="5"/>
    </i>
    <i>
      <x v="5"/>
      <x v="11"/>
    </i>
    <i>
      <x v="6"/>
      <x v="13"/>
    </i>
    <i r="1">
      <x v="14"/>
    </i>
    <i r="1">
      <x v="17"/>
    </i>
    <i r="1">
      <x v="23"/>
    </i>
    <i>
      <x v="7"/>
      <x v="10"/>
    </i>
    <i>
      <x v="8"/>
      <x v="1"/>
    </i>
    <i r="1">
      <x v="3"/>
    </i>
    <i>
      <x v="9"/>
      <x v="20"/>
    </i>
    <i>
      <x v="10"/>
      <x v="18"/>
    </i>
    <i r="1">
      <x v="19"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E9" sqref="E9:K9"/>
    </sheetView>
  </sheetViews>
  <sheetFormatPr defaultColWidth="9.140625" defaultRowHeight="15"/>
  <cols>
    <col min="1" max="1" width="48.28125" style="0" customWidth="1"/>
    <col min="4" max="4" width="24.8515625" style="0" customWidth="1"/>
    <col min="5" max="5" width="26.421875" style="0" bestFit="1" customWidth="1"/>
  </cols>
  <sheetData>
    <row r="1" ht="15">
      <c r="A1" s="1" t="s">
        <v>0</v>
      </c>
    </row>
    <row r="2" ht="31.5">
      <c r="A2" s="2" t="s">
        <v>1</v>
      </c>
    </row>
    <row r="3" spans="1:11" ht="15.75">
      <c r="A3" s="3" t="str">
        <f>INDEX(Лист2!$A$2:$H$26,MATCH($A$2,Лист2!$E$2:$E$26,0),2)</f>
        <v>Carnival</v>
      </c>
      <c r="D3" s="34"/>
      <c r="E3" s="35"/>
      <c r="F3" s="34"/>
      <c r="G3" s="35"/>
      <c r="H3" s="35"/>
      <c r="I3" s="35"/>
      <c r="J3" s="35"/>
      <c r="K3" s="36"/>
    </row>
    <row r="4" spans="1:11" ht="15.75">
      <c r="A4" s="3" t="str">
        <f>INDEX(Лист2!$A$2:$H$26,MATCH($A$2,Лист2!$E$2:$E$26,0),2)</f>
        <v>Carnival</v>
      </c>
      <c r="D4" s="43" t="s">
        <v>16</v>
      </c>
      <c r="E4" s="43" t="s">
        <v>14</v>
      </c>
      <c r="F4" s="37"/>
      <c r="G4" s="38"/>
      <c r="H4" s="38"/>
      <c r="I4" s="38"/>
      <c r="J4" s="38"/>
      <c r="K4" s="39"/>
    </row>
    <row r="5" spans="1:11" ht="15.75">
      <c r="A5" s="3" t="str">
        <f>INDEX(Лист2!$A$2:$H$26,MATCH($A$2,Лист2!$E$2:$E$26,0),2)</f>
        <v>Carnival</v>
      </c>
      <c r="D5" s="34" t="s">
        <v>1</v>
      </c>
      <c r="E5" s="34" t="s">
        <v>21</v>
      </c>
      <c r="F5" s="34"/>
      <c r="G5" s="35"/>
      <c r="H5" s="35"/>
      <c r="I5" s="35"/>
      <c r="J5" s="35"/>
      <c r="K5" s="36"/>
    </row>
    <row r="6" spans="1:11" ht="15.75">
      <c r="A6" s="3" t="str">
        <f>INDEX(Лист2!$A$2:$H$26,MATCH($A$2,Лист2!$E$2:$E$26,0),2)</f>
        <v>Carnival</v>
      </c>
      <c r="D6" s="37"/>
      <c r="E6" s="44" t="s">
        <v>27</v>
      </c>
      <c r="F6" s="37"/>
      <c r="G6" s="38"/>
      <c r="H6" s="38"/>
      <c r="I6" s="38"/>
      <c r="J6" s="38"/>
      <c r="K6" s="39"/>
    </row>
    <row r="7" spans="1:11" ht="15.75">
      <c r="A7" s="2"/>
      <c r="D7" s="34" t="s">
        <v>2</v>
      </c>
      <c r="E7" s="34" t="s">
        <v>37</v>
      </c>
      <c r="F7" s="37"/>
      <c r="G7" s="38"/>
      <c r="H7" s="38"/>
      <c r="I7" s="38"/>
      <c r="J7" s="38"/>
      <c r="K7" s="39"/>
    </row>
    <row r="8" spans="1:11" ht="15.75">
      <c r="A8" s="2"/>
      <c r="D8" s="37"/>
      <c r="E8" s="44" t="s">
        <v>39</v>
      </c>
      <c r="F8" s="37"/>
      <c r="G8" s="38"/>
      <c r="H8" s="38"/>
      <c r="I8" s="38"/>
      <c r="J8" s="38"/>
      <c r="K8" s="39"/>
    </row>
    <row r="9" spans="1:11" ht="31.5">
      <c r="A9" s="2" t="s">
        <v>2</v>
      </c>
      <c r="D9" s="37"/>
      <c r="E9" s="44" t="s">
        <v>34</v>
      </c>
      <c r="F9" s="37"/>
      <c r="G9" s="38"/>
      <c r="H9" s="38"/>
      <c r="I9" s="38"/>
      <c r="J9" s="38"/>
      <c r="K9" s="39"/>
    </row>
    <row r="10" spans="1:11" ht="15.75">
      <c r="A10" s="4" t="s">
        <v>3</v>
      </c>
      <c r="D10" s="37"/>
      <c r="E10" s="44" t="s">
        <v>30</v>
      </c>
      <c r="F10" s="37"/>
      <c r="G10" s="38"/>
      <c r="H10" s="38"/>
      <c r="I10" s="38"/>
      <c r="J10" s="38"/>
      <c r="K10" s="39"/>
    </row>
    <row r="11" spans="1:11" ht="15.75">
      <c r="A11" s="4" t="s">
        <v>4</v>
      </c>
      <c r="D11" s="34" t="s">
        <v>3</v>
      </c>
      <c r="E11" s="34" t="s">
        <v>41</v>
      </c>
      <c r="F11" s="37"/>
      <c r="G11" s="38"/>
      <c r="H11" s="38"/>
      <c r="I11" s="38"/>
      <c r="J11" s="38"/>
      <c r="K11" s="39"/>
    </row>
    <row r="12" spans="1:11" ht="15.75">
      <c r="A12" s="2" t="s">
        <v>5</v>
      </c>
      <c r="D12" s="37"/>
      <c r="E12" s="44" t="s">
        <v>43</v>
      </c>
      <c r="F12" s="37"/>
      <c r="G12" s="38"/>
      <c r="H12" s="38"/>
      <c r="I12" s="38"/>
      <c r="J12" s="38"/>
      <c r="K12" s="39"/>
    </row>
    <row r="13" spans="1:11" ht="15.75">
      <c r="A13" s="4" t="s">
        <v>6</v>
      </c>
      <c r="D13" s="34" t="s">
        <v>4</v>
      </c>
      <c r="E13" s="34" t="s">
        <v>47</v>
      </c>
      <c r="F13" s="37"/>
      <c r="G13" s="38"/>
      <c r="H13" s="38"/>
      <c r="I13" s="38"/>
      <c r="J13" s="38"/>
      <c r="K13" s="39"/>
    </row>
    <row r="14" spans="1:11" ht="31.5">
      <c r="A14" s="5" t="s">
        <v>7</v>
      </c>
      <c r="D14" s="37"/>
      <c r="E14" s="44" t="s">
        <v>49</v>
      </c>
      <c r="F14" s="37"/>
      <c r="G14" s="38"/>
      <c r="H14" s="38"/>
      <c r="I14" s="38"/>
      <c r="J14" s="38"/>
      <c r="K14" s="39"/>
    </row>
    <row r="15" spans="1:11" ht="15.75">
      <c r="A15" s="4" t="s">
        <v>8</v>
      </c>
      <c r="D15" s="37"/>
      <c r="E15" s="44" t="s">
        <v>45</v>
      </c>
      <c r="F15" s="37"/>
      <c r="G15" s="38"/>
      <c r="H15" s="38"/>
      <c r="I15" s="38"/>
      <c r="J15" s="38"/>
      <c r="K15" s="39"/>
    </row>
    <row r="16" spans="1:11" ht="15.75">
      <c r="A16" s="2" t="s">
        <v>9</v>
      </c>
      <c r="D16" s="34" t="s">
        <v>5</v>
      </c>
      <c r="E16" s="34" t="s">
        <v>51</v>
      </c>
      <c r="F16" s="37"/>
      <c r="G16" s="38"/>
      <c r="H16" s="38"/>
      <c r="I16" s="38"/>
      <c r="J16" s="38"/>
      <c r="K16" s="39"/>
    </row>
    <row r="17" spans="1:11" ht="15.75">
      <c r="A17" s="4" t="s">
        <v>10</v>
      </c>
      <c r="D17" s="37"/>
      <c r="E17" s="44" t="s">
        <v>53</v>
      </c>
      <c r="F17" s="37"/>
      <c r="G17" s="38"/>
      <c r="H17" s="38"/>
      <c r="I17" s="38"/>
      <c r="J17" s="38"/>
      <c r="K17" s="39"/>
    </row>
    <row r="18" spans="1:11" ht="15.75">
      <c r="A18" s="4" t="s">
        <v>11</v>
      </c>
      <c r="D18" s="34" t="s">
        <v>6</v>
      </c>
      <c r="E18" s="34" t="s">
        <v>55</v>
      </c>
      <c r="F18" s="37"/>
      <c r="G18" s="38"/>
      <c r="H18" s="38"/>
      <c r="I18" s="38"/>
      <c r="J18" s="38"/>
      <c r="K18" s="39"/>
    </row>
    <row r="19" spans="4:11" ht="15">
      <c r="D19" s="34" t="s">
        <v>8</v>
      </c>
      <c r="E19" s="34" t="s">
        <v>63</v>
      </c>
      <c r="F19" s="37"/>
      <c r="G19" s="38"/>
      <c r="H19" s="38"/>
      <c r="I19" s="38"/>
      <c r="J19" s="38"/>
      <c r="K19" s="39"/>
    </row>
    <row r="20" spans="4:11" ht="15">
      <c r="D20" s="37"/>
      <c r="E20" s="44" t="s">
        <v>57</v>
      </c>
      <c r="F20" s="37"/>
      <c r="G20" s="38"/>
      <c r="H20" s="38"/>
      <c r="I20" s="38"/>
      <c r="J20" s="38"/>
      <c r="K20" s="39"/>
    </row>
    <row r="21" spans="4:11" ht="15">
      <c r="D21" s="37"/>
      <c r="E21" s="44" t="s">
        <v>61</v>
      </c>
      <c r="F21" s="37"/>
      <c r="G21" s="38"/>
      <c r="H21" s="38"/>
      <c r="I21" s="38"/>
      <c r="J21" s="38"/>
      <c r="K21" s="39"/>
    </row>
    <row r="22" spans="4:11" ht="15">
      <c r="D22" s="37"/>
      <c r="E22" s="44" t="s">
        <v>59</v>
      </c>
      <c r="F22" s="37"/>
      <c r="G22" s="38"/>
      <c r="H22" s="38"/>
      <c r="I22" s="38"/>
      <c r="J22" s="38"/>
      <c r="K22" s="39"/>
    </row>
    <row r="23" spans="4:11" ht="15">
      <c r="D23" s="34" t="s">
        <v>9</v>
      </c>
      <c r="E23" s="34" t="s">
        <v>65</v>
      </c>
      <c r="F23" s="37"/>
      <c r="G23" s="38"/>
      <c r="H23" s="38"/>
      <c r="I23" s="38"/>
      <c r="J23" s="38"/>
      <c r="K23" s="39"/>
    </row>
    <row r="24" spans="4:11" ht="15">
      <c r="D24" s="34" t="s">
        <v>10</v>
      </c>
      <c r="E24" s="34" t="s">
        <v>67</v>
      </c>
      <c r="F24" s="37"/>
      <c r="G24" s="38"/>
      <c r="H24" s="38"/>
      <c r="I24" s="38"/>
      <c r="J24" s="38"/>
      <c r="K24" s="39"/>
    </row>
    <row r="25" spans="4:11" ht="15">
      <c r="D25" s="37"/>
      <c r="E25" s="44" t="s">
        <v>69</v>
      </c>
      <c r="F25" s="37"/>
      <c r="G25" s="38"/>
      <c r="H25" s="38"/>
      <c r="I25" s="38"/>
      <c r="J25" s="38"/>
      <c r="K25" s="39"/>
    </row>
    <row r="26" spans="4:11" ht="15">
      <c r="D26" s="34" t="s">
        <v>11</v>
      </c>
      <c r="E26" s="34" t="s">
        <v>72</v>
      </c>
      <c r="F26" s="37"/>
      <c r="G26" s="38"/>
      <c r="H26" s="38"/>
      <c r="I26" s="38"/>
      <c r="J26" s="38"/>
      <c r="K26" s="39"/>
    </row>
    <row r="27" spans="4:11" ht="15">
      <c r="D27" s="34" t="s">
        <v>76</v>
      </c>
      <c r="E27" s="34" t="s">
        <v>74</v>
      </c>
      <c r="F27" s="37"/>
      <c r="G27" s="38"/>
      <c r="H27" s="38"/>
      <c r="I27" s="38"/>
      <c r="J27" s="38"/>
      <c r="K27" s="39"/>
    </row>
    <row r="28" spans="4:11" ht="15">
      <c r="D28" s="40"/>
      <c r="E28" s="45" t="s">
        <v>78</v>
      </c>
      <c r="F28" s="40"/>
      <c r="G28" s="41"/>
      <c r="H28" s="41"/>
      <c r="I28" s="41"/>
      <c r="J28" s="41"/>
      <c r="K28" s="4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2">
      <selection activeCell="C8" sqref="C8"/>
    </sheetView>
  </sheetViews>
  <sheetFormatPr defaultColWidth="9.140625" defaultRowHeight="15"/>
  <cols>
    <col min="4" max="4" width="14.00390625" style="0" customWidth="1"/>
    <col min="5" max="5" width="48.7109375" style="0" customWidth="1"/>
    <col min="8" max="8" width="15.57421875" style="0" customWidth="1"/>
  </cols>
  <sheetData>
    <row r="1" spans="1:8" ht="15">
      <c r="A1" s="1" t="s">
        <v>12</v>
      </c>
      <c r="B1" s="6"/>
      <c r="C1" s="7"/>
      <c r="D1" s="7"/>
      <c r="E1" s="8"/>
      <c r="F1" s="9"/>
      <c r="G1" s="9"/>
      <c r="H1" s="6"/>
    </row>
    <row r="2" spans="1:8" ht="31.5">
      <c r="A2" s="10" t="s">
        <v>13</v>
      </c>
      <c r="B2" s="10" t="s">
        <v>14</v>
      </c>
      <c r="C2" s="11" t="s">
        <v>15</v>
      </c>
      <c r="D2" s="11" t="s">
        <v>12</v>
      </c>
      <c r="E2" s="11" t="s">
        <v>16</v>
      </c>
      <c r="F2" s="12" t="s">
        <v>17</v>
      </c>
      <c r="G2" s="12" t="s">
        <v>18</v>
      </c>
      <c r="H2" s="10" t="s">
        <v>19</v>
      </c>
    </row>
    <row r="3" spans="1:8" ht="31.5">
      <c r="A3" s="13" t="s">
        <v>20</v>
      </c>
      <c r="B3" s="14" t="s">
        <v>21</v>
      </c>
      <c r="C3" s="15" t="s">
        <v>22</v>
      </c>
      <c r="D3" s="15" t="s">
        <v>23</v>
      </c>
      <c r="E3" s="16" t="s">
        <v>1</v>
      </c>
      <c r="F3" s="13" t="s">
        <v>24</v>
      </c>
      <c r="G3" s="13" t="s">
        <v>25</v>
      </c>
      <c r="H3" s="17" t="s">
        <v>26</v>
      </c>
    </row>
    <row r="4" spans="1:8" ht="31.5">
      <c r="A4" s="13" t="s">
        <v>20</v>
      </c>
      <c r="B4" s="14" t="s">
        <v>27</v>
      </c>
      <c r="C4" s="15" t="s">
        <v>28</v>
      </c>
      <c r="D4" s="15" t="s">
        <v>29</v>
      </c>
      <c r="E4" s="16" t="s">
        <v>1</v>
      </c>
      <c r="F4" s="13" t="s">
        <v>24</v>
      </c>
      <c r="G4" s="13" t="s">
        <v>25</v>
      </c>
      <c r="H4" s="17" t="s">
        <v>26</v>
      </c>
    </row>
    <row r="5" spans="1:8" ht="31.5">
      <c r="A5" s="13" t="s">
        <v>20</v>
      </c>
      <c r="B5" s="4" t="s">
        <v>30</v>
      </c>
      <c r="C5" s="15" t="s">
        <v>31</v>
      </c>
      <c r="D5" s="15" t="s">
        <v>29</v>
      </c>
      <c r="E5" s="16" t="s">
        <v>2</v>
      </c>
      <c r="F5" s="13" t="s">
        <v>32</v>
      </c>
      <c r="G5" s="13" t="s">
        <v>25</v>
      </c>
      <c r="H5" s="17" t="s">
        <v>33</v>
      </c>
    </row>
    <row r="6" spans="1:8" ht="31.5">
      <c r="A6" s="13" t="s">
        <v>20</v>
      </c>
      <c r="B6" s="4" t="s">
        <v>34</v>
      </c>
      <c r="C6" s="15" t="s">
        <v>35</v>
      </c>
      <c r="D6" s="15" t="s">
        <v>36</v>
      </c>
      <c r="E6" s="16" t="s">
        <v>2</v>
      </c>
      <c r="F6" s="13" t="s">
        <v>24</v>
      </c>
      <c r="G6" s="13" t="s">
        <v>25</v>
      </c>
      <c r="H6" s="17" t="s">
        <v>26</v>
      </c>
    </row>
    <row r="7" spans="1:8" ht="47.25">
      <c r="A7" s="13" t="s">
        <v>20</v>
      </c>
      <c r="B7" s="4" t="s">
        <v>37</v>
      </c>
      <c r="C7" s="15" t="s">
        <v>38</v>
      </c>
      <c r="D7" s="15" t="s">
        <v>36</v>
      </c>
      <c r="E7" s="16" t="s">
        <v>2</v>
      </c>
      <c r="F7" s="13" t="s">
        <v>24</v>
      </c>
      <c r="G7" s="13" t="s">
        <v>25</v>
      </c>
      <c r="H7" s="17" t="s">
        <v>26</v>
      </c>
    </row>
    <row r="8" spans="1:8" ht="31.5">
      <c r="A8" s="18" t="s">
        <v>20</v>
      </c>
      <c r="B8" s="19" t="s">
        <v>39</v>
      </c>
      <c r="C8" s="20" t="s">
        <v>40</v>
      </c>
      <c r="D8" s="20" t="s">
        <v>29</v>
      </c>
      <c r="E8" s="21" t="s">
        <v>2</v>
      </c>
      <c r="F8" s="18" t="s">
        <v>24</v>
      </c>
      <c r="G8" s="18" t="s">
        <v>25</v>
      </c>
      <c r="H8" s="22" t="s">
        <v>26</v>
      </c>
    </row>
    <row r="9" spans="1:8" ht="15.75">
      <c r="A9" s="13" t="s">
        <v>20</v>
      </c>
      <c r="B9" s="23" t="s">
        <v>41</v>
      </c>
      <c r="C9" s="15" t="s">
        <v>42</v>
      </c>
      <c r="D9" s="15" t="s">
        <v>29</v>
      </c>
      <c r="E9" s="16" t="s">
        <v>3</v>
      </c>
      <c r="F9" s="13" t="s">
        <v>32</v>
      </c>
      <c r="G9" s="13" t="s">
        <v>25</v>
      </c>
      <c r="H9" s="17" t="s">
        <v>33</v>
      </c>
    </row>
    <row r="10" spans="1:8" ht="15.75">
      <c r="A10" s="13" t="s">
        <v>20</v>
      </c>
      <c r="B10" s="23" t="s">
        <v>43</v>
      </c>
      <c r="C10" s="15" t="s">
        <v>44</v>
      </c>
      <c r="D10" s="15" t="s">
        <v>29</v>
      </c>
      <c r="E10" s="16" t="s">
        <v>3</v>
      </c>
      <c r="F10" s="13" t="s">
        <v>32</v>
      </c>
      <c r="G10" s="13" t="s">
        <v>25</v>
      </c>
      <c r="H10" s="17" t="s">
        <v>33</v>
      </c>
    </row>
    <row r="11" spans="1:8" ht="31.5">
      <c r="A11" s="13" t="s">
        <v>20</v>
      </c>
      <c r="B11" s="14" t="s">
        <v>45</v>
      </c>
      <c r="C11" s="15" t="s">
        <v>46</v>
      </c>
      <c r="D11" s="15" t="s">
        <v>36</v>
      </c>
      <c r="E11" s="16" t="s">
        <v>4</v>
      </c>
      <c r="F11" s="13" t="s">
        <v>32</v>
      </c>
      <c r="G11" s="13" t="s">
        <v>25</v>
      </c>
      <c r="H11" s="17" t="s">
        <v>33</v>
      </c>
    </row>
    <row r="12" spans="1:8" ht="15.75">
      <c r="A12" s="13" t="s">
        <v>20</v>
      </c>
      <c r="B12" s="24" t="s">
        <v>47</v>
      </c>
      <c r="C12" s="15" t="s">
        <v>48</v>
      </c>
      <c r="D12" s="15" t="s">
        <v>36</v>
      </c>
      <c r="E12" s="16" t="s">
        <v>4</v>
      </c>
      <c r="F12" s="13" t="s">
        <v>24</v>
      </c>
      <c r="G12" s="13" t="s">
        <v>25</v>
      </c>
      <c r="H12" s="17" t="s">
        <v>26</v>
      </c>
    </row>
    <row r="13" spans="1:8" ht="63">
      <c r="A13" s="13" t="s">
        <v>20</v>
      </c>
      <c r="B13" s="14" t="s">
        <v>49</v>
      </c>
      <c r="C13" s="15" t="s">
        <v>50</v>
      </c>
      <c r="D13" s="15" t="s">
        <v>29</v>
      </c>
      <c r="E13" s="16" t="s">
        <v>4</v>
      </c>
      <c r="F13" s="13" t="s">
        <v>24</v>
      </c>
      <c r="G13" s="13" t="s">
        <v>25</v>
      </c>
      <c r="H13" s="17" t="s">
        <v>26</v>
      </c>
    </row>
    <row r="14" spans="1:8" ht="47.25">
      <c r="A14" s="13" t="s">
        <v>20</v>
      </c>
      <c r="B14" s="14" t="s">
        <v>51</v>
      </c>
      <c r="C14" s="15" t="s">
        <v>52</v>
      </c>
      <c r="D14" s="15" t="s">
        <v>36</v>
      </c>
      <c r="E14" s="16" t="s">
        <v>5</v>
      </c>
      <c r="F14" s="13" t="s">
        <v>24</v>
      </c>
      <c r="G14" s="13" t="s">
        <v>25</v>
      </c>
      <c r="H14" s="17" t="s">
        <v>26</v>
      </c>
    </row>
    <row r="15" spans="1:8" ht="47.25">
      <c r="A15" s="13" t="s">
        <v>20</v>
      </c>
      <c r="B15" s="14" t="s">
        <v>53</v>
      </c>
      <c r="C15" s="15" t="s">
        <v>54</v>
      </c>
      <c r="D15" s="15" t="s">
        <v>36</v>
      </c>
      <c r="E15" s="16" t="s">
        <v>5</v>
      </c>
      <c r="F15" s="13" t="s">
        <v>24</v>
      </c>
      <c r="G15" s="13" t="s">
        <v>25</v>
      </c>
      <c r="H15" s="17" t="s">
        <v>26</v>
      </c>
    </row>
    <row r="16" spans="1:8" ht="15.75">
      <c r="A16" s="13" t="s">
        <v>20</v>
      </c>
      <c r="B16" s="25" t="s">
        <v>55</v>
      </c>
      <c r="C16" s="15" t="s">
        <v>56</v>
      </c>
      <c r="D16" s="15" t="s">
        <v>36</v>
      </c>
      <c r="E16" s="16" t="s">
        <v>6</v>
      </c>
      <c r="F16" s="13" t="s">
        <v>24</v>
      </c>
      <c r="G16" s="13" t="s">
        <v>25</v>
      </c>
      <c r="H16" s="17" t="s">
        <v>26</v>
      </c>
    </row>
    <row r="17" spans="1:8" ht="15.75">
      <c r="A17" s="13" t="s">
        <v>20</v>
      </c>
      <c r="B17" s="15" t="s">
        <v>57</v>
      </c>
      <c r="C17" s="15" t="s">
        <v>58</v>
      </c>
      <c r="D17" s="15" t="s">
        <v>29</v>
      </c>
      <c r="E17" s="16" t="s">
        <v>8</v>
      </c>
      <c r="F17" s="13" t="s">
        <v>32</v>
      </c>
      <c r="G17" s="13" t="s">
        <v>25</v>
      </c>
      <c r="H17" s="17" t="s">
        <v>33</v>
      </c>
    </row>
    <row r="18" spans="1:8" ht="15.75">
      <c r="A18" s="13" t="s">
        <v>20</v>
      </c>
      <c r="B18" s="15" t="s">
        <v>59</v>
      </c>
      <c r="C18" s="15" t="s">
        <v>60</v>
      </c>
      <c r="D18" s="15" t="s">
        <v>29</v>
      </c>
      <c r="E18" s="16" t="s">
        <v>8</v>
      </c>
      <c r="F18" s="13" t="s">
        <v>32</v>
      </c>
      <c r="G18" s="13" t="s">
        <v>25</v>
      </c>
      <c r="H18" s="17" t="s">
        <v>33</v>
      </c>
    </row>
    <row r="19" spans="1:8" ht="15.75">
      <c r="A19" s="13" t="s">
        <v>20</v>
      </c>
      <c r="B19" s="15" t="s">
        <v>61</v>
      </c>
      <c r="C19" s="15" t="s">
        <v>62</v>
      </c>
      <c r="D19" s="15" t="s">
        <v>29</v>
      </c>
      <c r="E19" s="16" t="s">
        <v>8</v>
      </c>
      <c r="F19" s="13" t="s">
        <v>32</v>
      </c>
      <c r="G19" s="13" t="s">
        <v>25</v>
      </c>
      <c r="H19" s="17" t="s">
        <v>33</v>
      </c>
    </row>
    <row r="20" spans="1:8" ht="15.75">
      <c r="A20" s="13" t="s">
        <v>20</v>
      </c>
      <c r="B20" s="15" t="s">
        <v>63</v>
      </c>
      <c r="C20" s="15" t="s">
        <v>64</v>
      </c>
      <c r="D20" s="15" t="s">
        <v>29</v>
      </c>
      <c r="E20" s="16" t="s">
        <v>8</v>
      </c>
      <c r="F20" s="13" t="s">
        <v>24</v>
      </c>
      <c r="G20" s="13" t="s">
        <v>25</v>
      </c>
      <c r="H20" s="17" t="s">
        <v>26</v>
      </c>
    </row>
    <row r="21" spans="1:8" ht="15.75">
      <c r="A21" s="13" t="s">
        <v>20</v>
      </c>
      <c r="B21" s="15" t="s">
        <v>65</v>
      </c>
      <c r="C21" s="15" t="s">
        <v>66</v>
      </c>
      <c r="D21" s="15" t="s">
        <v>29</v>
      </c>
      <c r="E21" s="16" t="s">
        <v>9</v>
      </c>
      <c r="F21" s="13" t="s">
        <v>24</v>
      </c>
      <c r="G21" s="13" t="s">
        <v>25</v>
      </c>
      <c r="H21" s="17" t="s">
        <v>26</v>
      </c>
    </row>
    <row r="22" spans="1:8" ht="15.75">
      <c r="A22" s="13" t="s">
        <v>20</v>
      </c>
      <c r="B22" s="15" t="s">
        <v>67</v>
      </c>
      <c r="C22" s="15" t="s">
        <v>68</v>
      </c>
      <c r="D22" s="15" t="s">
        <v>29</v>
      </c>
      <c r="E22" s="16" t="s">
        <v>10</v>
      </c>
      <c r="F22" s="13" t="s">
        <v>24</v>
      </c>
      <c r="G22" s="13" t="s">
        <v>25</v>
      </c>
      <c r="H22" s="17" t="s">
        <v>26</v>
      </c>
    </row>
    <row r="23" spans="1:8" ht="15.75">
      <c r="A23" s="13" t="s">
        <v>20</v>
      </c>
      <c r="B23" s="15" t="s">
        <v>69</v>
      </c>
      <c r="C23" s="15" t="s">
        <v>70</v>
      </c>
      <c r="D23" s="15" t="s">
        <v>29</v>
      </c>
      <c r="E23" s="16" t="s">
        <v>10</v>
      </c>
      <c r="F23" s="13" t="s">
        <v>71</v>
      </c>
      <c r="G23" s="13" t="s">
        <v>25</v>
      </c>
      <c r="H23" s="17" t="s">
        <v>26</v>
      </c>
    </row>
    <row r="24" spans="1:8" ht="15.75">
      <c r="A24" s="26" t="s">
        <v>20</v>
      </c>
      <c r="B24" s="27" t="s">
        <v>72</v>
      </c>
      <c r="C24" s="27" t="s">
        <v>73</v>
      </c>
      <c r="D24" s="27" t="s">
        <v>29</v>
      </c>
      <c r="E24" s="28" t="s">
        <v>11</v>
      </c>
      <c r="F24" s="26" t="s">
        <v>32</v>
      </c>
      <c r="G24" s="26" t="s">
        <v>25</v>
      </c>
      <c r="H24" s="29" t="s">
        <v>33</v>
      </c>
    </row>
    <row r="25" spans="1:8" ht="63">
      <c r="A25" s="13" t="s">
        <v>20</v>
      </c>
      <c r="B25" s="30" t="s">
        <v>74</v>
      </c>
      <c r="C25" s="15" t="s">
        <v>75</v>
      </c>
      <c r="D25" s="15" t="s">
        <v>76</v>
      </c>
      <c r="E25" s="16" t="s">
        <v>76</v>
      </c>
      <c r="F25" s="13" t="s">
        <v>32</v>
      </c>
      <c r="G25" s="13" t="s">
        <v>77</v>
      </c>
      <c r="H25" s="17" t="s">
        <v>33</v>
      </c>
    </row>
    <row r="26" spans="1:8" ht="47.25">
      <c r="A26" s="18" t="s">
        <v>20</v>
      </c>
      <c r="B26" s="31" t="s">
        <v>78</v>
      </c>
      <c r="C26" s="20">
        <v>0</v>
      </c>
      <c r="D26" s="20" t="s">
        <v>76</v>
      </c>
      <c r="E26" s="32" t="s">
        <v>76</v>
      </c>
      <c r="F26" s="33" t="s">
        <v>32</v>
      </c>
      <c r="G26" s="18" t="s">
        <v>79</v>
      </c>
      <c r="H26" s="22" t="s">
        <v>33</v>
      </c>
    </row>
  </sheetData>
  <sheetProtection/>
  <conditionalFormatting sqref="B3:B24">
    <cfRule type="duplicateValues" priority="1" dxfId="2">
      <formula>AND(COUNTIF($B$3:$B$24,B3)&gt;1,NOT(ISBLANK(B3)))</formula>
    </cfRule>
  </conditionalFormatting>
  <conditionalFormatting sqref="B25:B26">
    <cfRule type="duplicateValues" priority="2" dxfId="2">
      <formula>AND(COUNTIF($B$25:$B$26,B25)&gt;1,NOT(ISBLANK(B25)))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Пользователь Windows</cp:lastModifiedBy>
  <dcterms:created xsi:type="dcterms:W3CDTF">2017-06-27T15:45:38Z</dcterms:created>
  <dcterms:modified xsi:type="dcterms:W3CDTF">2020-07-26T15:26:17Z</dcterms:modified>
  <cp:category/>
  <cp:version/>
  <cp:contentType/>
  <cp:contentStatus/>
</cp:coreProperties>
</file>