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seven\Documents\Documents\"/>
    </mc:Choice>
  </mc:AlternateContent>
  <bookViews>
    <workbookView xWindow="0" yWindow="0" windowWidth="24000" windowHeight="9255"/>
  </bookViews>
  <sheets>
    <sheet name="Лист1" sheetId="2" r:id="rId1"/>
    <sheet name="Лист2" sheetId="3" r:id="rId2"/>
  </sheets>
  <calcPr calcId="162913"/>
</workbook>
</file>

<file path=xl/calcChain.xml><?xml version="1.0" encoding="utf-8"?>
<calcChain xmlns="http://schemas.openxmlformats.org/spreadsheetml/2006/main">
  <c r="A4" i="2" l="1"/>
  <c r="A5" i="2"/>
  <c r="A6" i="2"/>
  <c r="A7" i="2"/>
  <c r="A8" i="2"/>
  <c r="A9" i="2"/>
  <c r="A10" i="2"/>
  <c r="A11" i="2"/>
  <c r="A12" i="2"/>
  <c r="A13" i="2"/>
  <c r="A14" i="2"/>
  <c r="A3" i="2"/>
</calcChain>
</file>

<file path=xl/sharedStrings.xml><?xml version="1.0" encoding="utf-8"?>
<sst xmlns="http://schemas.openxmlformats.org/spreadsheetml/2006/main" count="202" uniqueCount="79">
  <si>
    <t>Сектор экономики</t>
  </si>
  <si>
    <t>Consumer Discretionary (Потребительские товары 2-ой необходимости)</t>
  </si>
  <si>
    <t>Consumer Staples (Потребительские товары 1-ой необходимости)</t>
  </si>
  <si>
    <t>Energy (Нефтегаз)</t>
  </si>
  <si>
    <t>Financials (Банки)</t>
  </si>
  <si>
    <t>Healthcare (Здравоохранение)</t>
  </si>
  <si>
    <t>Industrials (Промышленность)</t>
  </si>
  <si>
    <t>Materials (Материалы)</t>
  </si>
  <si>
    <t>REIT (Недвижимость)</t>
  </si>
  <si>
    <t>Telecom (Телеком)</t>
  </si>
  <si>
    <t>Utilities (Энергетика)</t>
  </si>
  <si>
    <t>Портфель</t>
  </si>
  <si>
    <t>Тип счета</t>
  </si>
  <si>
    <t>Наименование</t>
  </si>
  <si>
    <t>Тикет</t>
  </si>
  <si>
    <t>Сектор</t>
  </si>
  <si>
    <t>Страна</t>
  </si>
  <si>
    <t>Вид</t>
  </si>
  <si>
    <t>Валюта операции</t>
  </si>
  <si>
    <t>ИИС</t>
  </si>
  <si>
    <t>Carnival</t>
  </si>
  <si>
    <t>CCL</t>
  </si>
  <si>
    <t>Спекулятивный</t>
  </si>
  <si>
    <t>США</t>
  </si>
  <si>
    <t>АКЦ</t>
  </si>
  <si>
    <t>USD</t>
  </si>
  <si>
    <t>Leggett &amp; Platt</t>
  </si>
  <si>
    <t>LEG</t>
  </si>
  <si>
    <t>Доходный</t>
  </si>
  <si>
    <t>Детский мир</t>
  </si>
  <si>
    <t>DSKY</t>
  </si>
  <si>
    <t>Россия</t>
  </si>
  <si>
    <t>Руб.</t>
  </si>
  <si>
    <t>Macy's</t>
  </si>
  <si>
    <t>M</t>
  </si>
  <si>
    <t>Растущий</t>
  </si>
  <si>
    <t>Cinemark Holdings</t>
  </si>
  <si>
    <t>CHN</t>
  </si>
  <si>
    <t>Gap</t>
  </si>
  <si>
    <t>GPS</t>
  </si>
  <si>
    <t>Лукоил</t>
  </si>
  <si>
    <t>LKOH</t>
  </si>
  <si>
    <t>Сургутнефтегаз прив</t>
  </si>
  <si>
    <t>SNGSP</t>
  </si>
  <si>
    <t>Тинькофф</t>
  </si>
  <si>
    <t>TCSG</t>
  </si>
  <si>
    <t>Invesco</t>
  </si>
  <si>
    <t>IVZ</t>
  </si>
  <si>
    <t>Wells Fargo&amp;Company</t>
  </si>
  <si>
    <t>WFC</t>
  </si>
  <si>
    <t>Alexion Pharmaceuticals</t>
  </si>
  <si>
    <t>ALXN</t>
  </si>
  <si>
    <t>Edwards Lifesciences</t>
  </si>
  <si>
    <t>EW</t>
  </si>
  <si>
    <t>Spirit AeroSystems Holdings</t>
  </si>
  <si>
    <t>SPR</t>
  </si>
  <si>
    <t>Алроса</t>
  </si>
  <si>
    <t>ALRS</t>
  </si>
  <si>
    <t>ФосАгро</t>
  </si>
  <si>
    <t>PHOR</t>
  </si>
  <si>
    <t>НЛМК</t>
  </si>
  <si>
    <t>NLMK</t>
  </si>
  <si>
    <t>WestRock</t>
  </si>
  <si>
    <t>WRK</t>
  </si>
  <si>
    <t>Simon Property Group</t>
  </si>
  <si>
    <t>SPG</t>
  </si>
  <si>
    <t>AT&amp;T</t>
  </si>
  <si>
    <t>T</t>
  </si>
  <si>
    <t>China Mobile</t>
  </si>
  <si>
    <t>CHL</t>
  </si>
  <si>
    <t>Китай</t>
  </si>
  <si>
    <t>РусГидро</t>
  </si>
  <si>
    <t>HYDR</t>
  </si>
  <si>
    <t>Облигации ОФЗ 29006</t>
  </si>
  <si>
    <t>SU29006RMFS2</t>
  </si>
  <si>
    <t>Деньги</t>
  </si>
  <si>
    <t>ОБЛ</t>
  </si>
  <si>
    <t>Облигации США</t>
  </si>
  <si>
    <t>ETF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</si>
</sst>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charset val="204"/>
      <scheme val="minor"/>
    </font>
    <font>
      <sz val="12"/>
      <name val="Times New Roman"/>
      <family val="1"/>
      <charset val="204"/>
    </font>
    <font>
      <sz val="12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32">
    <xf numFmtId="0" fontId="0" fillId="0" borderId="0" xfId="0"/>
    <xf numFmtId="0" fontId="0" fillId="0" borderId="0" xfId="0" applyAlignment="1">
      <alignment horizontal="center" vertical="top"/>
    </xf>
    <xf numFmtId="0" fontId="1" fillId="0" borderId="1" xfId="0" applyFont="1" applyBorder="1" applyAlignment="1">
      <alignment vertical="top" wrapText="1"/>
    </xf>
    <xf numFmtId="2" fontId="1" fillId="0" borderId="1" xfId="0" applyNumberFormat="1" applyFont="1" applyBorder="1" applyAlignment="1">
      <alignment vertical="top" wrapText="1"/>
    </xf>
    <xf numFmtId="0" fontId="0" fillId="0" borderId="0" xfId="0" applyAlignment="1">
      <alignment horizontal="center"/>
    </xf>
    <xf numFmtId="0" fontId="0" fillId="0" borderId="0" xfId="0" applyAlignment="1">
      <alignment horizontal="left"/>
    </xf>
    <xf numFmtId="0" fontId="0" fillId="0" borderId="0" xfId="0" applyAlignment="1">
      <alignment horizontal="left" wrapText="1"/>
    </xf>
    <xf numFmtId="0" fontId="0" fillId="0" borderId="0" xfId="0" applyAlignment="1"/>
    <xf numFmtId="2" fontId="2" fillId="0" borderId="2" xfId="0" applyNumberFormat="1" applyFont="1" applyBorder="1" applyAlignment="1">
      <alignment horizontal="center" vertical="top" wrapText="1"/>
    </xf>
    <xf numFmtId="2" fontId="2" fillId="0" borderId="2" xfId="0" applyNumberFormat="1" applyFont="1" applyBorder="1" applyAlignment="1">
      <alignment horizontal="left" vertical="top" wrapText="1"/>
    </xf>
    <xf numFmtId="2" fontId="2" fillId="0" borderId="2" xfId="0" applyNumberFormat="1" applyFont="1" applyBorder="1" applyAlignment="1">
      <alignment vertical="top" wrapText="1"/>
    </xf>
    <xf numFmtId="0" fontId="2" fillId="0" borderId="1" xfId="0" applyFont="1" applyBorder="1" applyAlignment="1">
      <alignment vertical="top"/>
    </xf>
    <xf numFmtId="2" fontId="1" fillId="0" borderId="1" xfId="0" applyNumberFormat="1" applyFont="1" applyBorder="1" applyAlignment="1">
      <alignment horizontal="left" vertical="top" wrapText="1"/>
    </xf>
    <xf numFmtId="0" fontId="2" fillId="0" borderId="1" xfId="0" applyFont="1" applyBorder="1" applyAlignment="1">
      <alignment horizontal="left" vertical="top"/>
    </xf>
    <xf numFmtId="0" fontId="2" fillId="0" borderId="1" xfId="0" applyFont="1" applyBorder="1" applyAlignment="1">
      <alignment horizontal="left" vertical="top" wrapText="1"/>
    </xf>
    <xf numFmtId="0" fontId="2" fillId="0" borderId="1" xfId="0" applyFont="1" applyBorder="1" applyAlignment="1">
      <alignment horizontal="center" vertical="top"/>
    </xf>
    <xf numFmtId="0" fontId="2" fillId="0" borderId="3" xfId="0" applyFont="1" applyBorder="1" applyAlignment="1">
      <alignment vertical="top"/>
    </xf>
    <xf numFmtId="2" fontId="1" fillId="0" borderId="3" xfId="0" applyNumberFormat="1" applyFont="1" applyBorder="1" applyAlignment="1">
      <alignment vertical="top" wrapText="1"/>
    </xf>
    <xf numFmtId="0" fontId="2" fillId="0" borderId="3" xfId="0" applyFont="1" applyBorder="1" applyAlignment="1">
      <alignment horizontal="left" vertical="top"/>
    </xf>
    <xf numFmtId="0" fontId="2" fillId="0" borderId="3" xfId="0" applyFont="1" applyBorder="1" applyAlignment="1">
      <alignment horizontal="left" vertical="top" wrapText="1"/>
    </xf>
    <xf numFmtId="0" fontId="2" fillId="0" borderId="3" xfId="0" applyFont="1" applyBorder="1" applyAlignment="1">
      <alignment horizontal="center" vertical="top"/>
    </xf>
    <xf numFmtId="0" fontId="1" fillId="0" borderId="1" xfId="0" applyFont="1" applyBorder="1" applyAlignment="1">
      <alignment horizontal="left" vertical="top"/>
    </xf>
    <xf numFmtId="0" fontId="1" fillId="0" borderId="1" xfId="0" applyFont="1" applyBorder="1" applyAlignment="1">
      <alignment horizontal="left" vertical="top" wrapText="1"/>
    </xf>
    <xf numFmtId="0" fontId="1" fillId="0" borderId="1" xfId="0" applyFont="1" applyBorder="1" applyAlignment="1">
      <alignment vertical="top"/>
    </xf>
    <xf numFmtId="0" fontId="2" fillId="0" borderId="1" xfId="0" applyFont="1" applyFill="1" applyBorder="1" applyAlignment="1">
      <alignment vertical="top"/>
    </xf>
    <xf numFmtId="0" fontId="2" fillId="0" borderId="1" xfId="0" applyFont="1" applyFill="1" applyBorder="1" applyAlignment="1">
      <alignment horizontal="left" vertical="top"/>
    </xf>
    <xf numFmtId="0" fontId="2" fillId="0" borderId="1" xfId="0" applyFont="1" applyFill="1" applyBorder="1" applyAlignment="1">
      <alignment horizontal="left" vertical="top" wrapText="1"/>
    </xf>
    <xf numFmtId="0" fontId="2" fillId="0" borderId="1" xfId="0" applyFont="1" applyFill="1" applyBorder="1" applyAlignment="1">
      <alignment horizontal="center" vertical="top"/>
    </xf>
    <xf numFmtId="2" fontId="2" fillId="0" borderId="1" xfId="0" applyNumberFormat="1" applyFont="1" applyBorder="1" applyAlignment="1">
      <alignment horizontal="left" vertical="top" wrapText="1"/>
    </xf>
    <xf numFmtId="2" fontId="2" fillId="0" borderId="3" xfId="0" applyNumberFormat="1" applyFont="1" applyBorder="1" applyAlignment="1">
      <alignment horizontal="left" vertical="top" wrapText="1"/>
    </xf>
    <xf numFmtId="0" fontId="2" fillId="0" borderId="3" xfId="0" applyNumberFormat="1" applyFont="1" applyBorder="1" applyAlignment="1">
      <alignment horizontal="left" vertical="top" wrapText="1"/>
    </xf>
    <xf numFmtId="0" fontId="2" fillId="0" borderId="3" xfId="0" applyNumberFormat="1" applyFont="1" applyBorder="1" applyAlignment="1">
      <alignment vertical="top"/>
    </xf>
  </cellXfs>
  <cellStyles count="1">
    <cellStyle name="Normal" xfId="0" builtinId="0"/>
  </cellStyles>
  <dxfs count="2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4"/>
  <sheetViews>
    <sheetView tabSelected="1" workbookViewId="0">
      <selection activeCell="A4" sqref="A4"/>
    </sheetView>
  </sheetViews>
  <sheetFormatPr defaultRowHeight="15" x14ac:dyDescent="0.25"/>
  <cols>
    <col min="1" max="1" width="48.28515625" customWidth="1"/>
  </cols>
  <sheetData>
    <row r="1" spans="1:1" x14ac:dyDescent="0.25">
      <c r="A1" s="1" t="s">
        <v>0</v>
      </c>
    </row>
    <row r="2" spans="1:1" ht="31.5" x14ac:dyDescent="0.25">
      <c r="A2" s="2" t="s">
        <v>1</v>
      </c>
    </row>
    <row r="3" spans="1:1" ht="15.75" x14ac:dyDescent="0.25">
      <c r="A3" s="2" t="str">
        <f>IFERROR(INDEX(Лист2!B$3:B$100,_xlfn.AGGREGATE(15,6,ROW($1:$100)/(A$2=Лист2!E$3:E$200),ROWS($3:3))),"")</f>
        <v>Carnival</v>
      </c>
    </row>
    <row r="4" spans="1:1" ht="15.75" x14ac:dyDescent="0.25">
      <c r="A4" s="2" t="str">
        <f>IFERROR(INDEX(Лист2!B$3:B$100,_xlfn.AGGREGATE(15,6,ROW($1:$100)/(A$2=Лист2!E$3:E$200),ROWS($3:4))),"")</f>
        <v>Leggett &amp; Platt</v>
      </c>
    </row>
    <row r="5" spans="1:1" ht="15.75" x14ac:dyDescent="0.25">
      <c r="A5" s="2" t="str">
        <f>IFERROR(INDEX(Лист2!B$3:B$100,_xlfn.AGGREGATE(15,6,ROW($1:$100)/(A$2=Лист2!E$3:E$200),ROWS($3:5))),"")</f>
        <v/>
      </c>
    </row>
    <row r="6" spans="1:1" ht="15.75" x14ac:dyDescent="0.25">
      <c r="A6" s="2" t="str">
        <f>IFERROR(INDEX(Лист2!B$3:B$100,_xlfn.AGGREGATE(15,6,ROW($1:$100)/(A$2=Лист2!E$3:E$200),ROWS($3:6))),"")</f>
        <v/>
      </c>
    </row>
    <row r="7" spans="1:1" ht="15.75" x14ac:dyDescent="0.25">
      <c r="A7" s="2" t="str">
        <f>IFERROR(INDEX(Лист2!B$3:B$100,_xlfn.AGGREGATE(15,6,ROW($1:$100)/(A$2=Лист2!E$3:E$200),ROWS($3:7))),"")</f>
        <v/>
      </c>
    </row>
    <row r="8" spans="1:1" ht="15.75" x14ac:dyDescent="0.25">
      <c r="A8" s="2" t="str">
        <f>IFERROR(INDEX(Лист2!B$3:B$100,_xlfn.AGGREGATE(15,6,ROW($1:$100)/(A$2=Лист2!E$3:E$200),ROWS($3:8))),"")</f>
        <v/>
      </c>
    </row>
    <row r="9" spans="1:1" ht="15.75" x14ac:dyDescent="0.25">
      <c r="A9" s="2" t="str">
        <f>IFERROR(INDEX(Лист2!B$3:B$100,_xlfn.AGGREGATE(15,6,ROW($1:$100)/(A$2=Лист2!E$3:E$200),ROWS($3:9))),"")</f>
        <v/>
      </c>
    </row>
    <row r="10" spans="1:1" ht="15.75" x14ac:dyDescent="0.25">
      <c r="A10" s="2" t="str">
        <f>IFERROR(INDEX(Лист2!B$3:B$100,_xlfn.AGGREGATE(15,6,ROW($1:$100)/(A$2=Лист2!E$3:E$200),ROWS($3:10))),"")</f>
        <v/>
      </c>
    </row>
    <row r="11" spans="1:1" ht="15.75" x14ac:dyDescent="0.25">
      <c r="A11" s="2" t="str">
        <f>IFERROR(INDEX(Лист2!B$3:B$100,_xlfn.AGGREGATE(15,6,ROW($1:$100)/(A$2=Лист2!E$3:E$200),ROWS($3:11))),"")</f>
        <v/>
      </c>
    </row>
    <row r="12" spans="1:1" ht="15.75" x14ac:dyDescent="0.25">
      <c r="A12" s="2" t="str">
        <f>IFERROR(INDEX(Лист2!B$3:B$100,_xlfn.AGGREGATE(15,6,ROW($1:$100)/(A$2=Лист2!E$3:E$200),ROWS($3:12))),"")</f>
        <v/>
      </c>
    </row>
    <row r="13" spans="1:1" ht="15.75" x14ac:dyDescent="0.25">
      <c r="A13" s="2" t="str">
        <f>IFERROR(INDEX(Лист2!B$3:B$100,_xlfn.AGGREGATE(15,6,ROW($1:$100)/(A$2=Лист2!E$3:E$200),ROWS($3:13))),"")</f>
        <v/>
      </c>
    </row>
    <row r="14" spans="1:1" ht="15.75" x14ac:dyDescent="0.25">
      <c r="A14" s="2" t="str">
        <f>IFERROR(INDEX(Лист2!B$3:B$100,_xlfn.AGGREGATE(15,6,ROW($1:$100)/(A$2=Лист2!E$3:E$200),ROWS($3:14))),"")</f>
        <v/>
      </c>
    </row>
  </sheetData>
  <sheetCalcPr fullCalcOnLoad="1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6"/>
  <sheetViews>
    <sheetView topLeftCell="A3" workbookViewId="0">
      <selection activeCell="N35" sqref="N35"/>
    </sheetView>
  </sheetViews>
  <sheetFormatPr defaultRowHeight="15" x14ac:dyDescent="0.25"/>
  <cols>
    <col min="4" max="4" width="14" customWidth="1"/>
    <col min="5" max="5" width="48.7109375" customWidth="1"/>
    <col min="8" max="8" width="15.5703125" customWidth="1"/>
  </cols>
  <sheetData>
    <row r="1" spans="1:8" x14ac:dyDescent="0.25">
      <c r="A1" s="1" t="s">
        <v>11</v>
      </c>
      <c r="B1" s="4"/>
      <c r="C1" s="5"/>
      <c r="D1" s="5"/>
      <c r="E1" s="6"/>
      <c r="F1" s="7"/>
      <c r="G1" s="7"/>
      <c r="H1" s="4"/>
    </row>
    <row r="2" spans="1:8" ht="31.5" x14ac:dyDescent="0.25">
      <c r="A2" s="8" t="s">
        <v>12</v>
      </c>
      <c r="B2" s="8" t="s">
        <v>13</v>
      </c>
      <c r="C2" s="9" t="s">
        <v>14</v>
      </c>
      <c r="D2" s="9" t="s">
        <v>11</v>
      </c>
      <c r="E2" s="9" t="s">
        <v>15</v>
      </c>
      <c r="F2" s="10" t="s">
        <v>16</v>
      </c>
      <c r="G2" s="10" t="s">
        <v>17</v>
      </c>
      <c r="H2" s="8" t="s">
        <v>18</v>
      </c>
    </row>
    <row r="3" spans="1:8" ht="31.5" x14ac:dyDescent="0.25">
      <c r="A3" s="11" t="s">
        <v>19</v>
      </c>
      <c r="B3" s="12" t="s">
        <v>20</v>
      </c>
      <c r="C3" s="13" t="s">
        <v>21</v>
      </c>
      <c r="D3" s="13" t="s">
        <v>22</v>
      </c>
      <c r="E3" s="14" t="s">
        <v>1</v>
      </c>
      <c r="F3" s="11" t="s">
        <v>23</v>
      </c>
      <c r="G3" s="11" t="s">
        <v>24</v>
      </c>
      <c r="H3" s="15" t="s">
        <v>25</v>
      </c>
    </row>
    <row r="4" spans="1:8" ht="31.5" x14ac:dyDescent="0.25">
      <c r="A4" s="11" t="s">
        <v>19</v>
      </c>
      <c r="B4" s="12" t="s">
        <v>26</v>
      </c>
      <c r="C4" s="13" t="s">
        <v>27</v>
      </c>
      <c r="D4" s="13" t="s">
        <v>28</v>
      </c>
      <c r="E4" s="14" t="s">
        <v>1</v>
      </c>
      <c r="F4" s="11" t="s">
        <v>23</v>
      </c>
      <c r="G4" s="11" t="s">
        <v>24</v>
      </c>
      <c r="H4" s="15" t="s">
        <v>25</v>
      </c>
    </row>
    <row r="5" spans="1:8" ht="31.5" x14ac:dyDescent="0.25">
      <c r="A5" s="11" t="s">
        <v>19</v>
      </c>
      <c r="B5" s="3" t="s">
        <v>29</v>
      </c>
      <c r="C5" s="13" t="s">
        <v>30</v>
      </c>
      <c r="D5" s="13" t="s">
        <v>28</v>
      </c>
      <c r="E5" s="14" t="s">
        <v>2</v>
      </c>
      <c r="F5" s="11" t="s">
        <v>31</v>
      </c>
      <c r="G5" s="11" t="s">
        <v>24</v>
      </c>
      <c r="H5" s="15" t="s">
        <v>32</v>
      </c>
    </row>
    <row r="6" spans="1:8" ht="31.5" x14ac:dyDescent="0.25">
      <c r="A6" s="11" t="s">
        <v>19</v>
      </c>
      <c r="B6" s="3" t="s">
        <v>33</v>
      </c>
      <c r="C6" s="13" t="s">
        <v>34</v>
      </c>
      <c r="D6" s="13" t="s">
        <v>35</v>
      </c>
      <c r="E6" s="14" t="s">
        <v>2</v>
      </c>
      <c r="F6" s="11" t="s">
        <v>23</v>
      </c>
      <c r="G6" s="11" t="s">
        <v>24</v>
      </c>
      <c r="H6" s="15" t="s">
        <v>25</v>
      </c>
    </row>
    <row r="7" spans="1:8" ht="47.25" x14ac:dyDescent="0.25">
      <c r="A7" s="11" t="s">
        <v>19</v>
      </c>
      <c r="B7" s="3" t="s">
        <v>36</v>
      </c>
      <c r="C7" s="13" t="s">
        <v>37</v>
      </c>
      <c r="D7" s="13" t="s">
        <v>35</v>
      </c>
      <c r="E7" s="14" t="s">
        <v>2</v>
      </c>
      <c r="F7" s="11" t="s">
        <v>23</v>
      </c>
      <c r="G7" s="11" t="s">
        <v>24</v>
      </c>
      <c r="H7" s="15" t="s">
        <v>25</v>
      </c>
    </row>
    <row r="8" spans="1:8" ht="31.5" x14ac:dyDescent="0.25">
      <c r="A8" s="16" t="s">
        <v>19</v>
      </c>
      <c r="B8" s="17" t="s">
        <v>38</v>
      </c>
      <c r="C8" s="18" t="s">
        <v>39</v>
      </c>
      <c r="D8" s="18" t="s">
        <v>28</v>
      </c>
      <c r="E8" s="19" t="s">
        <v>2</v>
      </c>
      <c r="F8" s="16" t="s">
        <v>23</v>
      </c>
      <c r="G8" s="16" t="s">
        <v>24</v>
      </c>
      <c r="H8" s="20" t="s">
        <v>25</v>
      </c>
    </row>
    <row r="9" spans="1:8" ht="15.75" x14ac:dyDescent="0.25">
      <c r="A9" s="11" t="s">
        <v>19</v>
      </c>
      <c r="B9" s="21" t="s">
        <v>40</v>
      </c>
      <c r="C9" s="13" t="s">
        <v>41</v>
      </c>
      <c r="D9" s="13" t="s">
        <v>28</v>
      </c>
      <c r="E9" s="14" t="s">
        <v>3</v>
      </c>
      <c r="F9" s="11" t="s">
        <v>31</v>
      </c>
      <c r="G9" s="11" t="s">
        <v>24</v>
      </c>
      <c r="H9" s="15" t="s">
        <v>32</v>
      </c>
    </row>
    <row r="10" spans="1:8" ht="15.75" x14ac:dyDescent="0.25">
      <c r="A10" s="11" t="s">
        <v>19</v>
      </c>
      <c r="B10" s="21" t="s">
        <v>42</v>
      </c>
      <c r="C10" s="13" t="s">
        <v>43</v>
      </c>
      <c r="D10" s="13" t="s">
        <v>28</v>
      </c>
      <c r="E10" s="14" t="s">
        <v>3</v>
      </c>
      <c r="F10" s="11" t="s">
        <v>31</v>
      </c>
      <c r="G10" s="11" t="s">
        <v>24</v>
      </c>
      <c r="H10" s="15" t="s">
        <v>32</v>
      </c>
    </row>
    <row r="11" spans="1:8" ht="31.5" x14ac:dyDescent="0.25">
      <c r="A11" s="11" t="s">
        <v>19</v>
      </c>
      <c r="B11" s="12" t="s">
        <v>44</v>
      </c>
      <c r="C11" s="13" t="s">
        <v>45</v>
      </c>
      <c r="D11" s="13" t="s">
        <v>35</v>
      </c>
      <c r="E11" s="14" t="s">
        <v>4</v>
      </c>
      <c r="F11" s="11" t="s">
        <v>31</v>
      </c>
      <c r="G11" s="11" t="s">
        <v>24</v>
      </c>
      <c r="H11" s="15" t="s">
        <v>32</v>
      </c>
    </row>
    <row r="12" spans="1:8" ht="15.75" x14ac:dyDescent="0.25">
      <c r="A12" s="11" t="s">
        <v>19</v>
      </c>
      <c r="B12" s="22" t="s">
        <v>46</v>
      </c>
      <c r="C12" s="13" t="s">
        <v>47</v>
      </c>
      <c r="D12" s="13" t="s">
        <v>35</v>
      </c>
      <c r="E12" s="14" t="s">
        <v>4</v>
      </c>
      <c r="F12" s="11" t="s">
        <v>23</v>
      </c>
      <c r="G12" s="11" t="s">
        <v>24</v>
      </c>
      <c r="H12" s="15" t="s">
        <v>25</v>
      </c>
    </row>
    <row r="13" spans="1:8" ht="63" x14ac:dyDescent="0.25">
      <c r="A13" s="11" t="s">
        <v>19</v>
      </c>
      <c r="B13" s="12" t="s">
        <v>48</v>
      </c>
      <c r="C13" s="13" t="s">
        <v>49</v>
      </c>
      <c r="D13" s="13" t="s">
        <v>28</v>
      </c>
      <c r="E13" s="14" t="s">
        <v>4</v>
      </c>
      <c r="F13" s="11" t="s">
        <v>23</v>
      </c>
      <c r="G13" s="11" t="s">
        <v>24</v>
      </c>
      <c r="H13" s="15" t="s">
        <v>25</v>
      </c>
    </row>
    <row r="14" spans="1:8" ht="47.25" x14ac:dyDescent="0.25">
      <c r="A14" s="11" t="s">
        <v>19</v>
      </c>
      <c r="B14" s="12" t="s">
        <v>50</v>
      </c>
      <c r="C14" s="13" t="s">
        <v>51</v>
      </c>
      <c r="D14" s="13" t="s">
        <v>35</v>
      </c>
      <c r="E14" s="14" t="s">
        <v>5</v>
      </c>
      <c r="F14" s="11" t="s">
        <v>23</v>
      </c>
      <c r="G14" s="11" t="s">
        <v>24</v>
      </c>
      <c r="H14" s="15" t="s">
        <v>25</v>
      </c>
    </row>
    <row r="15" spans="1:8" ht="47.25" x14ac:dyDescent="0.25">
      <c r="A15" s="11" t="s">
        <v>19</v>
      </c>
      <c r="B15" s="12" t="s">
        <v>52</v>
      </c>
      <c r="C15" s="13" t="s">
        <v>53</v>
      </c>
      <c r="D15" s="13" t="s">
        <v>35</v>
      </c>
      <c r="E15" s="14" t="s">
        <v>5</v>
      </c>
      <c r="F15" s="11" t="s">
        <v>23</v>
      </c>
      <c r="G15" s="11" t="s">
        <v>24</v>
      </c>
      <c r="H15" s="15" t="s">
        <v>25</v>
      </c>
    </row>
    <row r="16" spans="1:8" ht="15.75" x14ac:dyDescent="0.25">
      <c r="A16" s="11" t="s">
        <v>19</v>
      </c>
      <c r="B16" s="23" t="s">
        <v>54</v>
      </c>
      <c r="C16" s="13" t="s">
        <v>55</v>
      </c>
      <c r="D16" s="13" t="s">
        <v>35</v>
      </c>
      <c r="E16" s="14" t="s">
        <v>6</v>
      </c>
      <c r="F16" s="11" t="s">
        <v>23</v>
      </c>
      <c r="G16" s="11" t="s">
        <v>24</v>
      </c>
      <c r="H16" s="15" t="s">
        <v>25</v>
      </c>
    </row>
    <row r="17" spans="1:8" ht="15.75" x14ac:dyDescent="0.25">
      <c r="A17" s="11" t="s">
        <v>19</v>
      </c>
      <c r="B17" s="13" t="s">
        <v>56</v>
      </c>
      <c r="C17" s="13" t="s">
        <v>57</v>
      </c>
      <c r="D17" s="13" t="s">
        <v>28</v>
      </c>
      <c r="E17" s="14" t="s">
        <v>7</v>
      </c>
      <c r="F17" s="11" t="s">
        <v>31</v>
      </c>
      <c r="G17" s="11" t="s">
        <v>24</v>
      </c>
      <c r="H17" s="15" t="s">
        <v>32</v>
      </c>
    </row>
    <row r="18" spans="1:8" ht="15.75" x14ac:dyDescent="0.25">
      <c r="A18" s="11" t="s">
        <v>19</v>
      </c>
      <c r="B18" s="13" t="s">
        <v>58</v>
      </c>
      <c r="C18" s="13" t="s">
        <v>59</v>
      </c>
      <c r="D18" s="13" t="s">
        <v>28</v>
      </c>
      <c r="E18" s="14" t="s">
        <v>7</v>
      </c>
      <c r="F18" s="11" t="s">
        <v>31</v>
      </c>
      <c r="G18" s="11" t="s">
        <v>24</v>
      </c>
      <c r="H18" s="15" t="s">
        <v>32</v>
      </c>
    </row>
    <row r="19" spans="1:8" ht="15.75" x14ac:dyDescent="0.25">
      <c r="A19" s="11" t="s">
        <v>19</v>
      </c>
      <c r="B19" s="13" t="s">
        <v>60</v>
      </c>
      <c r="C19" s="13" t="s">
        <v>61</v>
      </c>
      <c r="D19" s="13" t="s">
        <v>28</v>
      </c>
      <c r="E19" s="14" t="s">
        <v>7</v>
      </c>
      <c r="F19" s="11" t="s">
        <v>31</v>
      </c>
      <c r="G19" s="11" t="s">
        <v>24</v>
      </c>
      <c r="H19" s="15" t="s">
        <v>32</v>
      </c>
    </row>
    <row r="20" spans="1:8" ht="15.75" x14ac:dyDescent="0.25">
      <c r="A20" s="11" t="s">
        <v>19</v>
      </c>
      <c r="B20" s="13" t="s">
        <v>62</v>
      </c>
      <c r="C20" s="13" t="s">
        <v>63</v>
      </c>
      <c r="D20" s="13" t="s">
        <v>28</v>
      </c>
      <c r="E20" s="14" t="s">
        <v>7</v>
      </c>
      <c r="F20" s="11" t="s">
        <v>23</v>
      </c>
      <c r="G20" s="11" t="s">
        <v>24</v>
      </c>
      <c r="H20" s="15" t="s">
        <v>25</v>
      </c>
    </row>
    <row r="21" spans="1:8" ht="15.75" x14ac:dyDescent="0.25">
      <c r="A21" s="11" t="s">
        <v>19</v>
      </c>
      <c r="B21" s="13" t="s">
        <v>64</v>
      </c>
      <c r="C21" s="13" t="s">
        <v>65</v>
      </c>
      <c r="D21" s="13" t="s">
        <v>28</v>
      </c>
      <c r="E21" s="14" t="s">
        <v>8</v>
      </c>
      <c r="F21" s="11" t="s">
        <v>23</v>
      </c>
      <c r="G21" s="11" t="s">
        <v>24</v>
      </c>
      <c r="H21" s="15" t="s">
        <v>25</v>
      </c>
    </row>
    <row r="22" spans="1:8" ht="15.75" x14ac:dyDescent="0.25">
      <c r="A22" s="11" t="s">
        <v>19</v>
      </c>
      <c r="B22" s="13" t="s">
        <v>66</v>
      </c>
      <c r="C22" s="13" t="s">
        <v>67</v>
      </c>
      <c r="D22" s="13" t="s">
        <v>28</v>
      </c>
      <c r="E22" s="14" t="s">
        <v>9</v>
      </c>
      <c r="F22" s="11" t="s">
        <v>23</v>
      </c>
      <c r="G22" s="11" t="s">
        <v>24</v>
      </c>
      <c r="H22" s="15" t="s">
        <v>25</v>
      </c>
    </row>
    <row r="23" spans="1:8" ht="15.75" x14ac:dyDescent="0.25">
      <c r="A23" s="11" t="s">
        <v>19</v>
      </c>
      <c r="B23" s="13" t="s">
        <v>68</v>
      </c>
      <c r="C23" s="13" t="s">
        <v>69</v>
      </c>
      <c r="D23" s="13" t="s">
        <v>28</v>
      </c>
      <c r="E23" s="14" t="s">
        <v>9</v>
      </c>
      <c r="F23" s="11" t="s">
        <v>70</v>
      </c>
      <c r="G23" s="11" t="s">
        <v>24</v>
      </c>
      <c r="H23" s="15" t="s">
        <v>25</v>
      </c>
    </row>
    <row r="24" spans="1:8" ht="15.75" x14ac:dyDescent="0.25">
      <c r="A24" s="24" t="s">
        <v>19</v>
      </c>
      <c r="B24" s="25" t="s">
        <v>71</v>
      </c>
      <c r="C24" s="25" t="s">
        <v>72</v>
      </c>
      <c r="D24" s="25" t="s">
        <v>28</v>
      </c>
      <c r="E24" s="26" t="s">
        <v>10</v>
      </c>
      <c r="F24" s="24" t="s">
        <v>31</v>
      </c>
      <c r="G24" s="24" t="s">
        <v>24</v>
      </c>
      <c r="H24" s="27" t="s">
        <v>32</v>
      </c>
    </row>
    <row r="25" spans="1:8" ht="63" x14ac:dyDescent="0.25">
      <c r="A25" s="11" t="s">
        <v>19</v>
      </c>
      <c r="B25" s="28" t="s">
        <v>73</v>
      </c>
      <c r="C25" s="13" t="s">
        <v>74</v>
      </c>
      <c r="D25" s="13" t="s">
        <v>75</v>
      </c>
      <c r="E25" s="14" t="s">
        <v>75</v>
      </c>
      <c r="F25" s="11" t="s">
        <v>31</v>
      </c>
      <c r="G25" s="11" t="s">
        <v>76</v>
      </c>
      <c r="H25" s="15" t="s">
        <v>32</v>
      </c>
    </row>
    <row r="26" spans="1:8" ht="47.25" x14ac:dyDescent="0.25">
      <c r="A26" s="16" t="s">
        <v>19</v>
      </c>
      <c r="B26" s="29" t="s">
        <v>77</v>
      </c>
      <c r="C26" s="18">
        <v>0</v>
      </c>
      <c r="D26" s="18" t="s">
        <v>75</v>
      </c>
      <c r="E26" s="30" t="s">
        <v>75</v>
      </c>
      <c r="F26" s="31" t="s">
        <v>31</v>
      </c>
      <c r="G26" s="16" t="s">
        <v>78</v>
      </c>
      <c r="H26" s="20" t="s">
        <v>32</v>
      </c>
    </row>
  </sheetData>
  <conditionalFormatting sqref="B3:B24">
    <cfRule type="duplicateValues" dxfId="1" priority="1"/>
  </conditionalFormatting>
  <conditionalFormatting sqref="B25:B26">
    <cfRule type="duplicateValues" dxfId="0" priority="2"/>
  </conditionalFormatting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Лист1</vt:lpstr>
      <vt:lpstr>Лист2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Андрей</dc:creator>
  <cp:lastModifiedBy>Adm</cp:lastModifiedBy>
  <dcterms:created xsi:type="dcterms:W3CDTF">2017-06-27T15:45:38Z</dcterms:created>
  <dcterms:modified xsi:type="dcterms:W3CDTF">2020-07-26T15:34:50Z</dcterms:modified>
</cp:coreProperties>
</file>