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_muzykin\Downloads\"/>
    </mc:Choice>
  </mc:AlternateContent>
  <xr:revisionPtr revIDLastSave="0" documentId="13_ncr:1_{5EBD3D70-AD1F-4D27-A71D-A05F87CBAD92}" xr6:coauthVersionLast="45" xr6:coauthVersionMax="45" xr10:uidLastSave="{00000000-0000-0000-0000-000000000000}"/>
  <bookViews>
    <workbookView xWindow="810" yWindow="-120" windowWidth="37710" windowHeight="16440" xr2:uid="{00000000-000D-0000-FFFF-FFFF00000000}"/>
  </bookViews>
  <sheets>
    <sheet name="Лист1" sheetId="1" r:id="rId1"/>
    <sheet name="Лист2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" i="1" l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" i="1"/>
  <c r="N6" i="1" l="1"/>
  <c r="N4" i="1"/>
  <c r="T6" i="1" l="1"/>
  <c r="Q6" i="1"/>
  <c r="M6" i="1"/>
  <c r="K6" i="1"/>
  <c r="T4" i="1"/>
  <c r="Q4" i="1"/>
  <c r="K4" i="1"/>
  <c r="D115" i="2"/>
  <c r="C10" i="2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l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D116" i="2"/>
  <c r="D117" i="2" s="1"/>
  <c r="D118" i="2" s="1"/>
  <c r="D119" i="2" s="1"/>
  <c r="D120" i="2" s="1"/>
  <c r="D121" i="2" s="1"/>
  <c r="D122" i="2" s="1"/>
</calcChain>
</file>

<file path=xl/sharedStrings.xml><?xml version="1.0" encoding="utf-8"?>
<sst xmlns="http://schemas.openxmlformats.org/spreadsheetml/2006/main" count="34" uniqueCount="32">
  <si>
    <t>поз. 625/3,4</t>
  </si>
  <si>
    <t>Вертикальный цилиндр со сферическими днищами</t>
  </si>
  <si>
    <t>Уровень, мм</t>
  </si>
  <si>
    <t>проценты</t>
  </si>
  <si>
    <t>Обьем, литр</t>
  </si>
  <si>
    <t>1-Внутренный диаметр, мм</t>
  </si>
  <si>
    <t>2-Высота, мм</t>
  </si>
  <si>
    <t>Прием и подготовка сырья</t>
  </si>
  <si>
    <t xml:space="preserve">Азотная кислота </t>
  </si>
  <si>
    <t>625/6</t>
  </si>
  <si>
    <t>№ п/п</t>
  </si>
  <si>
    <t>Код продукции</t>
  </si>
  <si>
    <t>Наименование сырья, полупродуктов, готовой продукции</t>
  </si>
  <si>
    <t>Наименование тары</t>
  </si>
  <si>
    <t>№ позиции оборудования</t>
  </si>
  <si>
    <t>Операционная загрузка продукта в оборудование, кг (техн.)</t>
  </si>
  <si>
    <t>Фактическая загрузка продукта в оборудование, кг</t>
  </si>
  <si>
    <r>
      <t>Вместимость оборудования,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</si>
  <si>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Высота оборудования, мм</t>
  </si>
  <si>
    <t xml:space="preserve">Максимальное значение уровня продукта в оборудовании,              % </t>
  </si>
  <si>
    <t>Предельная высота заполнения оборудования, мм</t>
  </si>
  <si>
    <t>Процент наполнения оборудования (L%)</t>
  </si>
  <si>
    <t>Уровень (взлив) продукта в оборудовании, мм</t>
  </si>
  <si>
    <r>
      <rPr>
        <b/>
        <sz val="10"/>
        <color theme="1"/>
        <rFont val="Times New Roman"/>
        <family val="1"/>
        <charset val="204"/>
      </rPr>
      <t>Объем продукта в оборудовании</t>
    </r>
    <r>
      <rPr>
        <sz val="10"/>
        <color theme="1"/>
        <rFont val="Times New Roman"/>
        <family val="1"/>
        <charset val="204"/>
      </rPr>
      <t>,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</si>
  <si>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Масса раствора    продукта в оборудовании,  кг</t>
  </si>
  <si>
    <t>Масса продукта в оборудовании,  кг</t>
  </si>
  <si>
    <t>Масса продукта,       кг (100%)</t>
  </si>
  <si>
    <t>Массовая доля продукта в оборудовании, %</t>
  </si>
  <si>
    <t>Температура продукта,     град.Ц.</t>
  </si>
  <si>
    <r>
      <t>Плотность продукта,      кг/м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</si>
  <si>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тары, шт</t>
  </si>
  <si>
    <t>Масса нетто одной тары,    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</si>
</sst>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Лист1!$Y$3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Лист1!$X$4:$X$403</c:f>
              <c:numCache>
                <c:formatCode>General</c:formatCode>
                <c:ptCount val="4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6.9999999999999993E-2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0.15000000000000002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</c:v>
                </c:pt>
                <c:pt idx="19">
                  <c:v>0.2</c:v>
                </c:pt>
                <c:pt idx="20">
                  <c:v>0.21000000000000002</c:v>
                </c:pt>
                <c:pt idx="21">
                  <c:v>0.22</c:v>
                </c:pt>
                <c:pt idx="22">
                  <c:v>0.23</c:v>
                </c:pt>
                <c:pt idx="23">
                  <c:v>0.24000000000000002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0.29000000000000004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0.35000000000000003</c:v>
                </c:pt>
                <c:pt idx="35">
                  <c:v>0.36000000000000004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0.41000000000000003</c:v>
                </c:pt>
                <c:pt idx="41">
                  <c:v>0.42000000000000004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0.47000000000000003</c:v>
                </c:pt>
                <c:pt idx="47">
                  <c:v>0.48000000000000004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0.57000000000000006</c:v>
                </c:pt>
                <c:pt idx="57">
                  <c:v>0.58000000000000007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0.69000000000000006</c:v>
                </c:pt>
                <c:pt idx="69">
                  <c:v>0.70000000000000007</c:v>
                </c:pt>
                <c:pt idx="70">
                  <c:v>0.71000000000000008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0.82000000000000006</c:v>
                </c:pt>
                <c:pt idx="82">
                  <c:v>0.83000000000000007</c:v>
                </c:pt>
                <c:pt idx="83">
                  <c:v>0.84000000000000008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0.94000000000000006</c:v>
                </c:pt>
                <c:pt idx="94">
                  <c:v>0.95000000000000007</c:v>
                </c:pt>
                <c:pt idx="95">
                  <c:v>0.96000000000000008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1.1300000000000001</c:v>
                </c:pt>
                <c:pt idx="113">
                  <c:v>1.1400000000000001</c:v>
                </c:pt>
                <c:pt idx="114">
                  <c:v>1.1500000000000001</c:v>
                </c:pt>
                <c:pt idx="115">
                  <c:v>1.1600000000000001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1.3800000000000001</c:v>
                </c:pt>
                <c:pt idx="138">
                  <c:v>1.3900000000000001</c:v>
                </c:pt>
                <c:pt idx="139">
                  <c:v>1.4000000000000001</c:v>
                </c:pt>
                <c:pt idx="140">
                  <c:v>1.4100000000000001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1.6300000000000001</c:v>
                </c:pt>
                <c:pt idx="163">
                  <c:v>1.6400000000000001</c:v>
                </c:pt>
                <c:pt idx="164">
                  <c:v>1.6500000000000001</c:v>
                </c:pt>
                <c:pt idx="165">
                  <c:v>1.6600000000000001</c:v>
                </c:pt>
                <c:pt idx="166">
                  <c:v>1.6700000000000002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1.8800000000000001</c:v>
                </c:pt>
                <c:pt idx="188">
                  <c:v>1.8900000000000001</c:v>
                </c:pt>
                <c:pt idx="189">
                  <c:v>1.9000000000000001</c:v>
                </c:pt>
                <c:pt idx="190">
                  <c:v>1.9100000000000001</c:v>
                </c:pt>
                <c:pt idx="191">
                  <c:v>1.9200000000000002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2.0599999999999996</c:v>
                </c:pt>
                <c:pt idx="206">
                  <c:v>2.0699999999999998</c:v>
                </c:pt>
                <c:pt idx="207">
                  <c:v>2.0799999999999996</c:v>
                </c:pt>
                <c:pt idx="208">
                  <c:v>2.09</c:v>
                </c:pt>
                <c:pt idx="209">
                  <c:v>2.0999999999999996</c:v>
                </c:pt>
                <c:pt idx="210">
                  <c:v>2.11</c:v>
                </c:pt>
                <c:pt idx="211">
                  <c:v>2.1199999999999997</c:v>
                </c:pt>
                <c:pt idx="212">
                  <c:v>2.13</c:v>
                </c:pt>
                <c:pt idx="213">
                  <c:v>2.1399999999999997</c:v>
                </c:pt>
                <c:pt idx="214">
                  <c:v>2.15</c:v>
                </c:pt>
                <c:pt idx="215">
                  <c:v>2.1599999999999997</c:v>
                </c:pt>
                <c:pt idx="216">
                  <c:v>2.17</c:v>
                </c:pt>
                <c:pt idx="217">
                  <c:v>2.1799999999999997</c:v>
                </c:pt>
                <c:pt idx="218">
                  <c:v>2.19</c:v>
                </c:pt>
                <c:pt idx="219">
                  <c:v>2.1999999999999997</c:v>
                </c:pt>
                <c:pt idx="220">
                  <c:v>2.21</c:v>
                </c:pt>
                <c:pt idx="221">
                  <c:v>2.2199999999999998</c:v>
                </c:pt>
                <c:pt idx="222">
                  <c:v>2.23</c:v>
                </c:pt>
                <c:pt idx="223">
                  <c:v>2.2399999999999998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2.3299999999999996</c:v>
                </c:pt>
                <c:pt idx="233">
                  <c:v>2.34</c:v>
                </c:pt>
                <c:pt idx="234">
                  <c:v>2.3499999999999996</c:v>
                </c:pt>
                <c:pt idx="235">
                  <c:v>2.36</c:v>
                </c:pt>
                <c:pt idx="236">
                  <c:v>2.3699999999999997</c:v>
                </c:pt>
                <c:pt idx="237">
                  <c:v>2.38</c:v>
                </c:pt>
                <c:pt idx="238">
                  <c:v>2.3899999999999997</c:v>
                </c:pt>
                <c:pt idx="239">
                  <c:v>2.4</c:v>
                </c:pt>
                <c:pt idx="240">
                  <c:v>2.4099999999999997</c:v>
                </c:pt>
                <c:pt idx="241">
                  <c:v>2.42</c:v>
                </c:pt>
                <c:pt idx="242">
                  <c:v>2.4299999999999997</c:v>
                </c:pt>
                <c:pt idx="243">
                  <c:v>2.44</c:v>
                </c:pt>
                <c:pt idx="244">
                  <c:v>2.4499999999999997</c:v>
                </c:pt>
                <c:pt idx="245">
                  <c:v>2.46</c:v>
                </c:pt>
                <c:pt idx="246">
                  <c:v>2.4699999999999998</c:v>
                </c:pt>
                <c:pt idx="247">
                  <c:v>2.48</c:v>
                </c:pt>
                <c:pt idx="248">
                  <c:v>2.4899999999999998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2.5799999999999996</c:v>
                </c:pt>
                <c:pt idx="258">
                  <c:v>2.59</c:v>
                </c:pt>
                <c:pt idx="259">
                  <c:v>2.5999999999999996</c:v>
                </c:pt>
                <c:pt idx="260">
                  <c:v>2.61</c:v>
                </c:pt>
                <c:pt idx="261">
                  <c:v>2.6199999999999997</c:v>
                </c:pt>
                <c:pt idx="262">
                  <c:v>2.63</c:v>
                </c:pt>
                <c:pt idx="263">
                  <c:v>2.6399999999999997</c:v>
                </c:pt>
                <c:pt idx="264">
                  <c:v>2.65</c:v>
                </c:pt>
                <c:pt idx="265">
                  <c:v>2.6599999999999997</c:v>
                </c:pt>
                <c:pt idx="266">
                  <c:v>2.67</c:v>
                </c:pt>
                <c:pt idx="267">
                  <c:v>2.6799999999999997</c:v>
                </c:pt>
                <c:pt idx="268">
                  <c:v>2.69</c:v>
                </c:pt>
                <c:pt idx="269">
                  <c:v>2.6999999999999997</c:v>
                </c:pt>
                <c:pt idx="270">
                  <c:v>2.71</c:v>
                </c:pt>
                <c:pt idx="271">
                  <c:v>2.7199999999999998</c:v>
                </c:pt>
                <c:pt idx="272">
                  <c:v>2.73</c:v>
                </c:pt>
                <c:pt idx="273">
                  <c:v>2.7399999999999998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2.8299999999999996</c:v>
                </c:pt>
                <c:pt idx="283">
                  <c:v>2.84</c:v>
                </c:pt>
                <c:pt idx="284">
                  <c:v>2.8499999999999996</c:v>
                </c:pt>
                <c:pt idx="285">
                  <c:v>2.86</c:v>
                </c:pt>
                <c:pt idx="286">
                  <c:v>2.8699999999999997</c:v>
                </c:pt>
                <c:pt idx="287">
                  <c:v>2.88</c:v>
                </c:pt>
                <c:pt idx="288">
                  <c:v>2.8899999999999997</c:v>
                </c:pt>
                <c:pt idx="289">
                  <c:v>2.9</c:v>
                </c:pt>
                <c:pt idx="290">
                  <c:v>2.9099999999999997</c:v>
                </c:pt>
                <c:pt idx="291">
                  <c:v>2.92</c:v>
                </c:pt>
                <c:pt idx="292">
                  <c:v>2.9299999999999997</c:v>
                </c:pt>
                <c:pt idx="293">
                  <c:v>2.94</c:v>
                </c:pt>
                <c:pt idx="294">
                  <c:v>2.9499999999999997</c:v>
                </c:pt>
                <c:pt idx="295">
                  <c:v>2.96</c:v>
                </c:pt>
                <c:pt idx="296">
                  <c:v>2.9699999999999998</c:v>
                </c:pt>
                <c:pt idx="297">
                  <c:v>2.98</c:v>
                </c:pt>
                <c:pt idx="298">
                  <c:v>2.9899999999999998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3.0999999999999996</c:v>
                </c:pt>
                <c:pt idx="310">
                  <c:v>3.11</c:v>
                </c:pt>
                <c:pt idx="311">
                  <c:v>3.1199999999999997</c:v>
                </c:pt>
                <c:pt idx="312">
                  <c:v>3.13</c:v>
                </c:pt>
                <c:pt idx="313">
                  <c:v>3.1399999999999997</c:v>
                </c:pt>
                <c:pt idx="314">
                  <c:v>3.15</c:v>
                </c:pt>
                <c:pt idx="315">
                  <c:v>3.1599999999999997</c:v>
                </c:pt>
                <c:pt idx="316">
                  <c:v>3.17</c:v>
                </c:pt>
                <c:pt idx="317">
                  <c:v>3.1799999999999997</c:v>
                </c:pt>
                <c:pt idx="318">
                  <c:v>3.19</c:v>
                </c:pt>
                <c:pt idx="319">
                  <c:v>3.1999999999999997</c:v>
                </c:pt>
                <c:pt idx="320">
                  <c:v>3.21</c:v>
                </c:pt>
                <c:pt idx="321">
                  <c:v>3.2199999999999998</c:v>
                </c:pt>
                <c:pt idx="322">
                  <c:v>3.23</c:v>
                </c:pt>
                <c:pt idx="323">
                  <c:v>3.2399999999999998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3.3499999999999996</c:v>
                </c:pt>
                <c:pt idx="335">
                  <c:v>3.36</c:v>
                </c:pt>
                <c:pt idx="336">
                  <c:v>3.3699999999999997</c:v>
                </c:pt>
                <c:pt idx="337">
                  <c:v>3.38</c:v>
                </c:pt>
                <c:pt idx="338">
                  <c:v>3.3899999999999997</c:v>
                </c:pt>
                <c:pt idx="339">
                  <c:v>3.4</c:v>
                </c:pt>
                <c:pt idx="340">
                  <c:v>3.4099999999999997</c:v>
                </c:pt>
                <c:pt idx="341">
                  <c:v>3.42</c:v>
                </c:pt>
                <c:pt idx="342">
                  <c:v>3.4299999999999997</c:v>
                </c:pt>
                <c:pt idx="343">
                  <c:v>3.44</c:v>
                </c:pt>
                <c:pt idx="344">
                  <c:v>3.4499999999999997</c:v>
                </c:pt>
                <c:pt idx="345">
                  <c:v>3.46</c:v>
                </c:pt>
                <c:pt idx="346">
                  <c:v>3.4699999999999998</c:v>
                </c:pt>
                <c:pt idx="347">
                  <c:v>3.48</c:v>
                </c:pt>
                <c:pt idx="348">
                  <c:v>3.4899999999999998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3.5999999999999996</c:v>
                </c:pt>
                <c:pt idx="360">
                  <c:v>3.61</c:v>
                </c:pt>
                <c:pt idx="361">
                  <c:v>3.6199999999999997</c:v>
                </c:pt>
                <c:pt idx="362">
                  <c:v>3.63</c:v>
                </c:pt>
                <c:pt idx="363">
                  <c:v>3.6399999999999997</c:v>
                </c:pt>
                <c:pt idx="364">
                  <c:v>3.65</c:v>
                </c:pt>
                <c:pt idx="365">
                  <c:v>3.6599999999999997</c:v>
                </c:pt>
                <c:pt idx="366">
                  <c:v>3.67</c:v>
                </c:pt>
                <c:pt idx="367">
                  <c:v>3.6799999999999997</c:v>
                </c:pt>
                <c:pt idx="368">
                  <c:v>3.69</c:v>
                </c:pt>
                <c:pt idx="369">
                  <c:v>3.6999999999999997</c:v>
                </c:pt>
                <c:pt idx="370">
                  <c:v>3.71</c:v>
                </c:pt>
                <c:pt idx="371">
                  <c:v>3.7199999999999998</c:v>
                </c:pt>
                <c:pt idx="372">
                  <c:v>3.73</c:v>
                </c:pt>
                <c:pt idx="373">
                  <c:v>3.7399999999999998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3.8499999999999996</c:v>
                </c:pt>
                <c:pt idx="385">
                  <c:v>3.86</c:v>
                </c:pt>
                <c:pt idx="386">
                  <c:v>3.8699999999999997</c:v>
                </c:pt>
                <c:pt idx="387">
                  <c:v>3.88</c:v>
                </c:pt>
                <c:pt idx="388">
                  <c:v>3.8899999999999997</c:v>
                </c:pt>
                <c:pt idx="389">
                  <c:v>3.9</c:v>
                </c:pt>
                <c:pt idx="390">
                  <c:v>3.9099999999999997</c:v>
                </c:pt>
                <c:pt idx="391">
                  <c:v>3.92</c:v>
                </c:pt>
                <c:pt idx="392">
                  <c:v>3.9299999999999997</c:v>
                </c:pt>
                <c:pt idx="393">
                  <c:v>3.94</c:v>
                </c:pt>
                <c:pt idx="394">
                  <c:v>3.9499999999999997</c:v>
                </c:pt>
                <c:pt idx="395">
                  <c:v>3.96</c:v>
                </c:pt>
                <c:pt idx="396">
                  <c:v>3.9699999999999998</c:v>
                </c:pt>
                <c:pt idx="397">
                  <c:v>3.98</c:v>
                </c:pt>
                <c:pt idx="398">
                  <c:v>3.9899999999999998</c:v>
                </c:pt>
                <c:pt idx="399">
                  <c:v>4</c:v>
                </c:pt>
              </c:numCache>
            </c:numRef>
          </c:xVal>
          <c:yVal>
            <c:numRef>
              <c:f>Лист1!$Y$4:$Y$403</c:f>
              <c:numCache>
                <c:formatCode>General</c:formatCode>
                <c:ptCount val="400"/>
                <c:pt idx="0">
                  <c:v>7.274598459846039E-3</c:v>
                </c:pt>
                <c:pt idx="1">
                  <c:v>1.4549196919692023E-2</c:v>
                </c:pt>
                <c:pt idx="2">
                  <c:v>2.1823795379538005E-2</c:v>
                </c:pt>
                <c:pt idx="3">
                  <c:v>2.909839383938399E-2</c:v>
                </c:pt>
                <c:pt idx="4">
                  <c:v>3.6372992299229974E-2</c:v>
                </c:pt>
                <c:pt idx="5">
                  <c:v>4.3647590759075962E-2</c:v>
                </c:pt>
                <c:pt idx="6">
                  <c:v>5.0922189218921936E-2</c:v>
                </c:pt>
                <c:pt idx="7">
                  <c:v>5.8196787678767924E-2</c:v>
                </c:pt>
                <c:pt idx="8">
                  <c:v>6.5471386138613905E-2</c:v>
                </c:pt>
                <c:pt idx="9">
                  <c:v>7.2745984598459879E-2</c:v>
                </c:pt>
                <c:pt idx="10">
                  <c:v>8.002058305830588E-2</c:v>
                </c:pt>
                <c:pt idx="11">
                  <c:v>8.7295181518151854E-2</c:v>
                </c:pt>
                <c:pt idx="12">
                  <c:v>9.4569779977997842E-2</c:v>
                </c:pt>
                <c:pt idx="13">
                  <c:v>0.10184437843784383</c:v>
                </c:pt>
                <c:pt idx="14">
                  <c:v>0.10911897689768982</c:v>
                </c:pt>
                <c:pt idx="15">
                  <c:v>0.11639357535753579</c:v>
                </c:pt>
                <c:pt idx="16">
                  <c:v>0.12366817381738178</c:v>
                </c:pt>
                <c:pt idx="17">
                  <c:v>0.13094277227722778</c:v>
                </c:pt>
                <c:pt idx="18">
                  <c:v>0.13821737073707374</c:v>
                </c:pt>
                <c:pt idx="19">
                  <c:v>0.14549196919691973</c:v>
                </c:pt>
                <c:pt idx="20">
                  <c:v>0.15276656765676572</c:v>
                </c:pt>
                <c:pt idx="21">
                  <c:v>0.1600411661166117</c:v>
                </c:pt>
                <c:pt idx="22">
                  <c:v>0.16731576457645769</c:v>
                </c:pt>
                <c:pt idx="23">
                  <c:v>0.17459036303630368</c:v>
                </c:pt>
                <c:pt idx="24">
                  <c:v>0.18186496149614964</c:v>
                </c:pt>
                <c:pt idx="25">
                  <c:v>0.18913955995599563</c:v>
                </c:pt>
                <c:pt idx="26">
                  <c:v>0.19641415841584162</c:v>
                </c:pt>
                <c:pt idx="27">
                  <c:v>0.2036887568756876</c:v>
                </c:pt>
                <c:pt idx="28">
                  <c:v>0.21096335533553359</c:v>
                </c:pt>
                <c:pt idx="29">
                  <c:v>0.21823795379537955</c:v>
                </c:pt>
                <c:pt idx="30">
                  <c:v>0.22551255225522554</c:v>
                </c:pt>
                <c:pt idx="31">
                  <c:v>0.23278715071507153</c:v>
                </c:pt>
                <c:pt idx="32">
                  <c:v>0.24006174917491752</c:v>
                </c:pt>
                <c:pt idx="33">
                  <c:v>0.2473363476347635</c:v>
                </c:pt>
                <c:pt idx="34">
                  <c:v>0.25461094609460949</c:v>
                </c:pt>
                <c:pt idx="35">
                  <c:v>0.26188554455445551</c:v>
                </c:pt>
                <c:pt idx="36">
                  <c:v>0.26916014301430141</c:v>
                </c:pt>
                <c:pt idx="37">
                  <c:v>0.27643474147414743</c:v>
                </c:pt>
                <c:pt idx="38">
                  <c:v>0.28370933993399344</c:v>
                </c:pt>
                <c:pt idx="39">
                  <c:v>0.2909839383938394</c:v>
                </c:pt>
                <c:pt idx="40">
                  <c:v>0.29825853685368542</c:v>
                </c:pt>
                <c:pt idx="41">
                  <c:v>0.30553313531353138</c:v>
                </c:pt>
                <c:pt idx="42">
                  <c:v>0.31280773377337734</c:v>
                </c:pt>
                <c:pt idx="43">
                  <c:v>0.32008233223322335</c:v>
                </c:pt>
                <c:pt idx="44">
                  <c:v>0.32735693069306931</c:v>
                </c:pt>
                <c:pt idx="45">
                  <c:v>0.33463152915291533</c:v>
                </c:pt>
                <c:pt idx="46">
                  <c:v>0.34190612761276129</c:v>
                </c:pt>
                <c:pt idx="47">
                  <c:v>0.34918072607260731</c:v>
                </c:pt>
                <c:pt idx="48">
                  <c:v>0.35645532453245321</c:v>
                </c:pt>
                <c:pt idx="49">
                  <c:v>0.36372992299229923</c:v>
                </c:pt>
                <c:pt idx="50">
                  <c:v>0.37100452145214524</c:v>
                </c:pt>
                <c:pt idx="51">
                  <c:v>0.3782791199119912</c:v>
                </c:pt>
                <c:pt idx="52">
                  <c:v>0.38555371837183722</c:v>
                </c:pt>
                <c:pt idx="53">
                  <c:v>0.39282831683168318</c:v>
                </c:pt>
                <c:pt idx="54">
                  <c:v>0.40010291529152919</c:v>
                </c:pt>
                <c:pt idx="55">
                  <c:v>0.40737751375137515</c:v>
                </c:pt>
                <c:pt idx="56">
                  <c:v>0.41465211221122117</c:v>
                </c:pt>
                <c:pt idx="57">
                  <c:v>0.42192671067106713</c:v>
                </c:pt>
                <c:pt idx="58">
                  <c:v>0.42920130913091303</c:v>
                </c:pt>
                <c:pt idx="59">
                  <c:v>0.43647590759075905</c:v>
                </c:pt>
                <c:pt idx="60">
                  <c:v>0.44375050605060501</c:v>
                </c:pt>
                <c:pt idx="61">
                  <c:v>0.45102510451045102</c:v>
                </c:pt>
                <c:pt idx="62">
                  <c:v>0.45829970297029704</c:v>
                </c:pt>
                <c:pt idx="63">
                  <c:v>0.465574301430143</c:v>
                </c:pt>
                <c:pt idx="64">
                  <c:v>0.47284889988998902</c:v>
                </c:pt>
                <c:pt idx="65">
                  <c:v>0.48012349834983498</c:v>
                </c:pt>
                <c:pt idx="66">
                  <c:v>0.48739809680968099</c:v>
                </c:pt>
                <c:pt idx="67">
                  <c:v>0.49467269526952695</c:v>
                </c:pt>
                <c:pt idx="68">
                  <c:v>0.50194729372937297</c:v>
                </c:pt>
                <c:pt idx="69">
                  <c:v>0.50922189218921887</c:v>
                </c:pt>
                <c:pt idx="70">
                  <c:v>0.516496490649065</c:v>
                </c:pt>
                <c:pt idx="71">
                  <c:v>0.5237710891089109</c:v>
                </c:pt>
                <c:pt idx="72">
                  <c:v>0.53104568756875681</c:v>
                </c:pt>
                <c:pt idx="73">
                  <c:v>0.53832028602860271</c:v>
                </c:pt>
                <c:pt idx="74">
                  <c:v>0.54559488448844884</c:v>
                </c:pt>
                <c:pt idx="75">
                  <c:v>0.55286948294829474</c:v>
                </c:pt>
                <c:pt idx="76">
                  <c:v>0.56014408140814087</c:v>
                </c:pt>
                <c:pt idx="77">
                  <c:v>0.56741867986798677</c:v>
                </c:pt>
                <c:pt idx="78">
                  <c:v>0.57469327832783268</c:v>
                </c:pt>
                <c:pt idx="79">
                  <c:v>0.58196787678767881</c:v>
                </c:pt>
                <c:pt idx="80">
                  <c:v>0.58924247524752471</c:v>
                </c:pt>
                <c:pt idx="81">
                  <c:v>0.59651707370737084</c:v>
                </c:pt>
                <c:pt idx="82">
                  <c:v>0.60379167216721674</c:v>
                </c:pt>
                <c:pt idx="83">
                  <c:v>0.61106627062706265</c:v>
                </c:pt>
                <c:pt idx="84">
                  <c:v>0.61834086908690855</c:v>
                </c:pt>
                <c:pt idx="85">
                  <c:v>0.62561546754675468</c:v>
                </c:pt>
                <c:pt idx="86">
                  <c:v>0.63289006600660058</c:v>
                </c:pt>
                <c:pt idx="87">
                  <c:v>0.64016466446644671</c:v>
                </c:pt>
                <c:pt idx="88">
                  <c:v>0.64743926292629261</c:v>
                </c:pt>
                <c:pt idx="89">
                  <c:v>0.65471386138613852</c:v>
                </c:pt>
                <c:pt idx="90">
                  <c:v>0.66137956875687565</c:v>
                </c:pt>
                <c:pt idx="91">
                  <c:v>0.66256525632563257</c:v>
                </c:pt>
                <c:pt idx="92">
                  <c:v>0.66375094389438949</c:v>
                </c:pt>
                <c:pt idx="93">
                  <c:v>0.6649366314631463</c:v>
                </c:pt>
                <c:pt idx="94">
                  <c:v>0.66612231903190322</c:v>
                </c:pt>
                <c:pt idx="95">
                  <c:v>0.66730800660066003</c:v>
                </c:pt>
                <c:pt idx="96">
                  <c:v>0.66849369416941695</c:v>
                </c:pt>
                <c:pt idx="97">
                  <c:v>0.66967938173817376</c:v>
                </c:pt>
                <c:pt idx="98">
                  <c:v>0.67086506930693068</c:v>
                </c:pt>
                <c:pt idx="99">
                  <c:v>0.6720507568756876</c:v>
                </c:pt>
                <c:pt idx="100">
                  <c:v>0.67323644444444442</c:v>
                </c:pt>
                <c:pt idx="101">
                  <c:v>0.67442213201320134</c:v>
                </c:pt>
                <c:pt idx="102">
                  <c:v>0.67560781958195815</c:v>
                </c:pt>
                <c:pt idx="103">
                  <c:v>0.67679350715071507</c:v>
                </c:pt>
                <c:pt idx="104">
                  <c:v>0.67797919471947199</c:v>
                </c:pt>
                <c:pt idx="105">
                  <c:v>0.6791648822882288</c:v>
                </c:pt>
                <c:pt idx="106">
                  <c:v>0.68035056985698572</c:v>
                </c:pt>
                <c:pt idx="107">
                  <c:v>0.68153625742574264</c:v>
                </c:pt>
                <c:pt idx="108">
                  <c:v>0.68272194499449945</c:v>
                </c:pt>
                <c:pt idx="109">
                  <c:v>0.68390763256325626</c:v>
                </c:pt>
                <c:pt idx="110">
                  <c:v>0.68509332013201318</c:v>
                </c:pt>
                <c:pt idx="111">
                  <c:v>0.68627900770077011</c:v>
                </c:pt>
                <c:pt idx="112">
                  <c:v>0.68746469526952692</c:v>
                </c:pt>
                <c:pt idx="113">
                  <c:v>0.68865038283828384</c:v>
                </c:pt>
                <c:pt idx="114">
                  <c:v>0.68983607040704076</c:v>
                </c:pt>
                <c:pt idx="115">
                  <c:v>0.69102175797579757</c:v>
                </c:pt>
                <c:pt idx="116">
                  <c:v>0.69220744554455438</c:v>
                </c:pt>
                <c:pt idx="117">
                  <c:v>0.6933931331133113</c:v>
                </c:pt>
                <c:pt idx="118">
                  <c:v>0.69457882068206822</c:v>
                </c:pt>
                <c:pt idx="119">
                  <c:v>0.69576450825082503</c:v>
                </c:pt>
                <c:pt idx="120">
                  <c:v>0.69695019581958195</c:v>
                </c:pt>
                <c:pt idx="121">
                  <c:v>0.69813588338833887</c:v>
                </c:pt>
                <c:pt idx="122">
                  <c:v>0.69932157095709568</c:v>
                </c:pt>
                <c:pt idx="123">
                  <c:v>0.70050725852585261</c:v>
                </c:pt>
                <c:pt idx="124">
                  <c:v>0.70169294609460942</c:v>
                </c:pt>
                <c:pt idx="125">
                  <c:v>0.70287863366336634</c:v>
                </c:pt>
                <c:pt idx="126">
                  <c:v>0.70406432123212315</c:v>
                </c:pt>
                <c:pt idx="127">
                  <c:v>0.70525000880088007</c:v>
                </c:pt>
                <c:pt idx="128">
                  <c:v>0.70643569636963699</c:v>
                </c:pt>
                <c:pt idx="129">
                  <c:v>0.7076213839383938</c:v>
                </c:pt>
                <c:pt idx="130">
                  <c:v>0.70880707150715072</c:v>
                </c:pt>
                <c:pt idx="131">
                  <c:v>0.70999275907590764</c:v>
                </c:pt>
                <c:pt idx="132">
                  <c:v>0.71117844664466445</c:v>
                </c:pt>
                <c:pt idx="133">
                  <c:v>0.71236413421342137</c:v>
                </c:pt>
                <c:pt idx="134">
                  <c:v>0.71354982178217818</c:v>
                </c:pt>
                <c:pt idx="135">
                  <c:v>0.71473550935093511</c:v>
                </c:pt>
                <c:pt idx="136">
                  <c:v>0.71592119691969192</c:v>
                </c:pt>
                <c:pt idx="137">
                  <c:v>0.71710688448844884</c:v>
                </c:pt>
                <c:pt idx="138">
                  <c:v>0.71829257205720576</c:v>
                </c:pt>
                <c:pt idx="139">
                  <c:v>0.71947825962596257</c:v>
                </c:pt>
                <c:pt idx="140">
                  <c:v>0.72066394719471949</c:v>
                </c:pt>
                <c:pt idx="141">
                  <c:v>0.7218496347634763</c:v>
                </c:pt>
                <c:pt idx="142">
                  <c:v>0.72303532233223322</c:v>
                </c:pt>
                <c:pt idx="143">
                  <c:v>0.72422100990099003</c:v>
                </c:pt>
                <c:pt idx="144">
                  <c:v>0.72540669746974695</c:v>
                </c:pt>
                <c:pt idx="145">
                  <c:v>0.72659238503850387</c:v>
                </c:pt>
                <c:pt idx="146">
                  <c:v>0.72777807260726068</c:v>
                </c:pt>
                <c:pt idx="147">
                  <c:v>0.72896376017601761</c:v>
                </c:pt>
                <c:pt idx="148">
                  <c:v>0.73014944774477442</c:v>
                </c:pt>
                <c:pt idx="149">
                  <c:v>0.73133513531353134</c:v>
                </c:pt>
                <c:pt idx="150">
                  <c:v>0.73252082288228815</c:v>
                </c:pt>
                <c:pt idx="151">
                  <c:v>0.73370651045104507</c:v>
                </c:pt>
                <c:pt idx="152">
                  <c:v>0.73489219801980199</c:v>
                </c:pt>
                <c:pt idx="153">
                  <c:v>0.7360778855885588</c:v>
                </c:pt>
                <c:pt idx="154">
                  <c:v>0.73726357315731572</c:v>
                </c:pt>
                <c:pt idx="155">
                  <c:v>0.73844926072607264</c:v>
                </c:pt>
                <c:pt idx="156">
                  <c:v>0.73963494829482945</c:v>
                </c:pt>
                <c:pt idx="157">
                  <c:v>0.74082063586358637</c:v>
                </c:pt>
                <c:pt idx="158">
                  <c:v>0.74200632343234318</c:v>
                </c:pt>
                <c:pt idx="159">
                  <c:v>0.74319201100110011</c:v>
                </c:pt>
                <c:pt idx="160">
                  <c:v>0.74437769856985692</c:v>
                </c:pt>
                <c:pt idx="161">
                  <c:v>0.74556338613861384</c:v>
                </c:pt>
                <c:pt idx="162">
                  <c:v>0.74674907370737076</c:v>
                </c:pt>
                <c:pt idx="163">
                  <c:v>0.74793476127612757</c:v>
                </c:pt>
                <c:pt idx="164">
                  <c:v>0.74912044884488449</c:v>
                </c:pt>
                <c:pt idx="165">
                  <c:v>0.75030613641364141</c:v>
                </c:pt>
                <c:pt idx="166">
                  <c:v>0.75149182398239822</c:v>
                </c:pt>
                <c:pt idx="167">
                  <c:v>0.75267751155115503</c:v>
                </c:pt>
                <c:pt idx="168">
                  <c:v>0.75386319911991195</c:v>
                </c:pt>
                <c:pt idx="169">
                  <c:v>0.75504888668866887</c:v>
                </c:pt>
                <c:pt idx="170">
                  <c:v>0.75623457425742568</c:v>
                </c:pt>
                <c:pt idx="171">
                  <c:v>0.75742026182618261</c:v>
                </c:pt>
                <c:pt idx="172">
                  <c:v>0.75860594939493953</c:v>
                </c:pt>
                <c:pt idx="173">
                  <c:v>0.75979163696369634</c:v>
                </c:pt>
                <c:pt idx="174">
                  <c:v>0.76097732453245315</c:v>
                </c:pt>
                <c:pt idx="175">
                  <c:v>0.76216301210121007</c:v>
                </c:pt>
                <c:pt idx="176">
                  <c:v>0.76334869966996699</c:v>
                </c:pt>
                <c:pt idx="177">
                  <c:v>0.7645343872387238</c:v>
                </c:pt>
                <c:pt idx="178">
                  <c:v>0.76572007480748072</c:v>
                </c:pt>
                <c:pt idx="179">
                  <c:v>0.76690576237623764</c:v>
                </c:pt>
                <c:pt idx="180">
                  <c:v>0.76809144994499445</c:v>
                </c:pt>
                <c:pt idx="181">
                  <c:v>0.76927713751375137</c:v>
                </c:pt>
                <c:pt idx="182">
                  <c:v>0.7704628250825083</c:v>
                </c:pt>
                <c:pt idx="183">
                  <c:v>0.77164851265126511</c:v>
                </c:pt>
                <c:pt idx="184">
                  <c:v>0.77283420022002203</c:v>
                </c:pt>
                <c:pt idx="185">
                  <c:v>0.77401988778877884</c:v>
                </c:pt>
                <c:pt idx="186">
                  <c:v>0.77520557535753576</c:v>
                </c:pt>
                <c:pt idx="187">
                  <c:v>0.77639126292629257</c:v>
                </c:pt>
                <c:pt idx="188">
                  <c:v>0.77757695049504949</c:v>
                </c:pt>
                <c:pt idx="189">
                  <c:v>0.77876263806380641</c:v>
                </c:pt>
                <c:pt idx="190">
                  <c:v>0.77994832563256322</c:v>
                </c:pt>
                <c:pt idx="191">
                  <c:v>0.78113401320132014</c:v>
                </c:pt>
                <c:pt idx="192">
                  <c:v>0.78231970077007695</c:v>
                </c:pt>
                <c:pt idx="193">
                  <c:v>0.78350538833883387</c:v>
                </c:pt>
                <c:pt idx="194">
                  <c:v>0.78469107590759068</c:v>
                </c:pt>
                <c:pt idx="195">
                  <c:v>0.78587676347634761</c:v>
                </c:pt>
                <c:pt idx="196">
                  <c:v>0.78706245104510453</c:v>
                </c:pt>
                <c:pt idx="197">
                  <c:v>0.78824813861386134</c:v>
                </c:pt>
                <c:pt idx="198">
                  <c:v>0.78943382618261826</c:v>
                </c:pt>
                <c:pt idx="199">
                  <c:v>0.79061951375137518</c:v>
                </c:pt>
                <c:pt idx="200">
                  <c:v>0.79180520132013199</c:v>
                </c:pt>
                <c:pt idx="201">
                  <c:v>0.79299088888888891</c:v>
                </c:pt>
                <c:pt idx="202">
                  <c:v>0.79417657645764572</c:v>
                </c:pt>
                <c:pt idx="203">
                  <c:v>0.79536226402640264</c:v>
                </c:pt>
                <c:pt idx="204">
                  <c:v>0.79654795159515945</c:v>
                </c:pt>
                <c:pt idx="205">
                  <c:v>0.79773363916391637</c:v>
                </c:pt>
                <c:pt idx="206">
                  <c:v>0.7989193267326733</c:v>
                </c:pt>
                <c:pt idx="207">
                  <c:v>0.80010501430143011</c:v>
                </c:pt>
                <c:pt idx="208">
                  <c:v>0.80129070187018703</c:v>
                </c:pt>
                <c:pt idx="209">
                  <c:v>0.80247638943894384</c:v>
                </c:pt>
                <c:pt idx="210">
                  <c:v>0.80366207700770076</c:v>
                </c:pt>
                <c:pt idx="211">
                  <c:v>0.80484776457645757</c:v>
                </c:pt>
                <c:pt idx="212">
                  <c:v>0.80603345214521449</c:v>
                </c:pt>
                <c:pt idx="213">
                  <c:v>0.80721913971397141</c:v>
                </c:pt>
                <c:pt idx="214">
                  <c:v>0.80840482728272822</c:v>
                </c:pt>
                <c:pt idx="215">
                  <c:v>0.80959051485148503</c:v>
                </c:pt>
                <c:pt idx="216">
                  <c:v>0.81077620242024206</c:v>
                </c:pt>
                <c:pt idx="217">
                  <c:v>0.81196188998899888</c:v>
                </c:pt>
                <c:pt idx="218">
                  <c:v>0.81314757755775569</c:v>
                </c:pt>
                <c:pt idx="219">
                  <c:v>0.81433326512651261</c:v>
                </c:pt>
                <c:pt idx="220">
                  <c:v>0.81551895269526953</c:v>
                </c:pt>
                <c:pt idx="221">
                  <c:v>0.81670464026402634</c:v>
                </c:pt>
                <c:pt idx="222">
                  <c:v>0.81789032783278326</c:v>
                </c:pt>
                <c:pt idx="223">
                  <c:v>0.81907601540154018</c:v>
                </c:pt>
                <c:pt idx="224">
                  <c:v>0.82026170297029699</c:v>
                </c:pt>
                <c:pt idx="225">
                  <c:v>0.8214473905390538</c:v>
                </c:pt>
                <c:pt idx="226">
                  <c:v>0.82263307810781083</c:v>
                </c:pt>
                <c:pt idx="227">
                  <c:v>0.82381876567656764</c:v>
                </c:pt>
                <c:pt idx="228">
                  <c:v>0.82500445324532445</c:v>
                </c:pt>
                <c:pt idx="229">
                  <c:v>0.82619014081408138</c:v>
                </c:pt>
                <c:pt idx="230">
                  <c:v>0.8273758283828383</c:v>
                </c:pt>
                <c:pt idx="231">
                  <c:v>0.82856151595159511</c:v>
                </c:pt>
                <c:pt idx="232">
                  <c:v>0.82974720352035192</c:v>
                </c:pt>
                <c:pt idx="233">
                  <c:v>0.83093289108910895</c:v>
                </c:pt>
                <c:pt idx="234">
                  <c:v>0.83211857865786576</c:v>
                </c:pt>
                <c:pt idx="235">
                  <c:v>0.83330426622662257</c:v>
                </c:pt>
                <c:pt idx="236">
                  <c:v>0.83448995379537949</c:v>
                </c:pt>
                <c:pt idx="237">
                  <c:v>0.83567564136413641</c:v>
                </c:pt>
                <c:pt idx="238">
                  <c:v>0.83686132893289322</c:v>
                </c:pt>
                <c:pt idx="239">
                  <c:v>0.83804701650165014</c:v>
                </c:pt>
                <c:pt idx="240">
                  <c:v>0.83923270407040707</c:v>
                </c:pt>
                <c:pt idx="241">
                  <c:v>0.84041839163916388</c:v>
                </c:pt>
                <c:pt idx="242">
                  <c:v>0.84160407920792069</c:v>
                </c:pt>
                <c:pt idx="243">
                  <c:v>0.84278976677667772</c:v>
                </c:pt>
                <c:pt idx="244">
                  <c:v>0.84397545434543453</c:v>
                </c:pt>
                <c:pt idx="245">
                  <c:v>0.84516114191419134</c:v>
                </c:pt>
                <c:pt idx="246">
                  <c:v>0.84634682948294826</c:v>
                </c:pt>
                <c:pt idx="247">
                  <c:v>0.84753251705170518</c:v>
                </c:pt>
                <c:pt idx="248">
                  <c:v>0.84871820462046199</c:v>
                </c:pt>
                <c:pt idx="249">
                  <c:v>0.84990389218921891</c:v>
                </c:pt>
                <c:pt idx="250">
                  <c:v>0.85108957975797583</c:v>
                </c:pt>
                <c:pt idx="251">
                  <c:v>0.85227526732673264</c:v>
                </c:pt>
                <c:pt idx="252">
                  <c:v>0.85346095489548945</c:v>
                </c:pt>
                <c:pt idx="253">
                  <c:v>0.85464664246424649</c:v>
                </c:pt>
                <c:pt idx="254">
                  <c:v>0.8558323300330033</c:v>
                </c:pt>
                <c:pt idx="255">
                  <c:v>0.85701801760176011</c:v>
                </c:pt>
                <c:pt idx="256">
                  <c:v>0.85820370517051703</c:v>
                </c:pt>
                <c:pt idx="257">
                  <c:v>0.85938939273927395</c:v>
                </c:pt>
                <c:pt idx="258">
                  <c:v>0.86057508030803076</c:v>
                </c:pt>
                <c:pt idx="259">
                  <c:v>0.86176076787678757</c:v>
                </c:pt>
                <c:pt idx="260">
                  <c:v>0.8629464554455446</c:v>
                </c:pt>
                <c:pt idx="261">
                  <c:v>0.86413214301430141</c:v>
                </c:pt>
                <c:pt idx="262">
                  <c:v>0.86531783058305822</c:v>
                </c:pt>
                <c:pt idx="263">
                  <c:v>0.86650351815181514</c:v>
                </c:pt>
                <c:pt idx="264">
                  <c:v>0.86768920572057207</c:v>
                </c:pt>
                <c:pt idx="265">
                  <c:v>0.86887489328932888</c:v>
                </c:pt>
                <c:pt idx="266">
                  <c:v>0.8700605808580858</c:v>
                </c:pt>
                <c:pt idx="267">
                  <c:v>0.87124626842684272</c:v>
                </c:pt>
                <c:pt idx="268">
                  <c:v>0.87243195599559953</c:v>
                </c:pt>
                <c:pt idx="269">
                  <c:v>0.87361764356435634</c:v>
                </c:pt>
                <c:pt idx="270">
                  <c:v>0.87480333113311337</c:v>
                </c:pt>
                <c:pt idx="271">
                  <c:v>0.87598901870187018</c:v>
                </c:pt>
                <c:pt idx="272">
                  <c:v>0.877174708910891</c:v>
                </c:pt>
                <c:pt idx="273">
                  <c:v>0.87836040528052794</c:v>
                </c:pt>
                <c:pt idx="274">
                  <c:v>0.87954610165016489</c:v>
                </c:pt>
                <c:pt idx="275">
                  <c:v>0.88073179801980195</c:v>
                </c:pt>
                <c:pt idx="276">
                  <c:v>0.88191749438943878</c:v>
                </c:pt>
                <c:pt idx="277">
                  <c:v>0.88310319075907584</c:v>
                </c:pt>
                <c:pt idx="278">
                  <c:v>0.88428888712871279</c:v>
                </c:pt>
                <c:pt idx="279">
                  <c:v>0.88547458349834973</c:v>
                </c:pt>
                <c:pt idx="280">
                  <c:v>0.88666027986798679</c:v>
                </c:pt>
                <c:pt idx="281">
                  <c:v>0.88784597623762362</c:v>
                </c:pt>
                <c:pt idx="282">
                  <c:v>0.88903167260726057</c:v>
                </c:pt>
                <c:pt idx="283">
                  <c:v>0.89021736897689752</c:v>
                </c:pt>
                <c:pt idx="284">
                  <c:v>0.89140306534653457</c:v>
                </c:pt>
                <c:pt idx="285">
                  <c:v>0.89258876171617152</c:v>
                </c:pt>
                <c:pt idx="286">
                  <c:v>0.89377445808580847</c:v>
                </c:pt>
                <c:pt idx="287">
                  <c:v>0.89496015445544552</c:v>
                </c:pt>
                <c:pt idx="288">
                  <c:v>0.89614585082508236</c:v>
                </c:pt>
                <c:pt idx="289">
                  <c:v>0.89733154719471941</c:v>
                </c:pt>
                <c:pt idx="290">
                  <c:v>0.89851724356435625</c:v>
                </c:pt>
                <c:pt idx="291">
                  <c:v>0.89970293993399331</c:v>
                </c:pt>
                <c:pt idx="292">
                  <c:v>0.90088863630363025</c:v>
                </c:pt>
                <c:pt idx="293">
                  <c:v>0.9020743326732672</c:v>
                </c:pt>
                <c:pt idx="294">
                  <c:v>0.90326002904290426</c:v>
                </c:pt>
                <c:pt idx="295">
                  <c:v>0.90444572541254109</c:v>
                </c:pt>
                <c:pt idx="296">
                  <c:v>0.90563142178217815</c:v>
                </c:pt>
                <c:pt idx="297">
                  <c:v>0.90681711815181509</c:v>
                </c:pt>
                <c:pt idx="298">
                  <c:v>0.90800281452145204</c:v>
                </c:pt>
                <c:pt idx="299">
                  <c:v>0.9091885108910891</c:v>
                </c:pt>
                <c:pt idx="300">
                  <c:v>0.91037420726072593</c:v>
                </c:pt>
                <c:pt idx="301">
                  <c:v>0.91155990363036299</c:v>
                </c:pt>
                <c:pt idx="302">
                  <c:v>0.91274559999999982</c:v>
                </c:pt>
                <c:pt idx="303">
                  <c:v>0.91393129636963688</c:v>
                </c:pt>
                <c:pt idx="304">
                  <c:v>0.91511699273927383</c:v>
                </c:pt>
                <c:pt idx="305">
                  <c:v>0.91630268910891077</c:v>
                </c:pt>
                <c:pt idx="306">
                  <c:v>0.91748838547854783</c:v>
                </c:pt>
                <c:pt idx="307">
                  <c:v>0.91867408184818466</c:v>
                </c:pt>
                <c:pt idx="308">
                  <c:v>0.91985977821782172</c:v>
                </c:pt>
                <c:pt idx="309">
                  <c:v>0.92104547458745856</c:v>
                </c:pt>
                <c:pt idx="310">
                  <c:v>0.92223117095709561</c:v>
                </c:pt>
                <c:pt idx="311">
                  <c:v>0.92341686732673256</c:v>
                </c:pt>
                <c:pt idx="312">
                  <c:v>0.92460256369636951</c:v>
                </c:pt>
                <c:pt idx="313">
                  <c:v>0.92578826006600656</c:v>
                </c:pt>
                <c:pt idx="314">
                  <c:v>0.9269739564356434</c:v>
                </c:pt>
                <c:pt idx="315">
                  <c:v>0.92815965280528046</c:v>
                </c:pt>
                <c:pt idx="316">
                  <c:v>0.9293453491749174</c:v>
                </c:pt>
                <c:pt idx="317">
                  <c:v>0.93053104554455435</c:v>
                </c:pt>
                <c:pt idx="318">
                  <c:v>0.9317167419141914</c:v>
                </c:pt>
                <c:pt idx="319">
                  <c:v>0.93290243828382824</c:v>
                </c:pt>
                <c:pt idx="320">
                  <c:v>0.9340881346534653</c:v>
                </c:pt>
                <c:pt idx="321">
                  <c:v>0.93527383102310213</c:v>
                </c:pt>
                <c:pt idx="322">
                  <c:v>0.93645952739273919</c:v>
                </c:pt>
                <c:pt idx="323">
                  <c:v>0.93764522376237613</c:v>
                </c:pt>
                <c:pt idx="324">
                  <c:v>0.93883092013201308</c:v>
                </c:pt>
                <c:pt idx="325">
                  <c:v>0.94001661650165014</c:v>
                </c:pt>
                <c:pt idx="326">
                  <c:v>0.94120231287128697</c:v>
                </c:pt>
                <c:pt idx="327">
                  <c:v>0.94238800924092403</c:v>
                </c:pt>
                <c:pt idx="328">
                  <c:v>0.94357370561056098</c:v>
                </c:pt>
                <c:pt idx="329">
                  <c:v>0.94475940198019792</c:v>
                </c:pt>
                <c:pt idx="330">
                  <c:v>0.94594509834983498</c:v>
                </c:pt>
                <c:pt idx="331">
                  <c:v>0.94713079471947181</c:v>
                </c:pt>
                <c:pt idx="332">
                  <c:v>0.94831649108910887</c:v>
                </c:pt>
                <c:pt idx="333">
                  <c:v>0.94950218745874571</c:v>
                </c:pt>
                <c:pt idx="334">
                  <c:v>0.95068788382838276</c:v>
                </c:pt>
                <c:pt idx="335">
                  <c:v>0.95187358019801971</c:v>
                </c:pt>
                <c:pt idx="336">
                  <c:v>0.95305927656765665</c:v>
                </c:pt>
                <c:pt idx="337">
                  <c:v>0.95424497293729371</c:v>
                </c:pt>
                <c:pt idx="338">
                  <c:v>0.95543066930693055</c:v>
                </c:pt>
                <c:pt idx="339">
                  <c:v>0.9566163656765676</c:v>
                </c:pt>
                <c:pt idx="340">
                  <c:v>0.95780206204620444</c:v>
                </c:pt>
                <c:pt idx="341">
                  <c:v>0.9589877584158415</c:v>
                </c:pt>
                <c:pt idx="342">
                  <c:v>0.96017345478547844</c:v>
                </c:pt>
                <c:pt idx="343">
                  <c:v>0.96135915115511539</c:v>
                </c:pt>
                <c:pt idx="344">
                  <c:v>0.96254484752475244</c:v>
                </c:pt>
                <c:pt idx="345">
                  <c:v>0.96373054389438939</c:v>
                </c:pt>
                <c:pt idx="346">
                  <c:v>0.96491624026402634</c:v>
                </c:pt>
                <c:pt idx="347">
                  <c:v>0.96610193663366328</c:v>
                </c:pt>
                <c:pt idx="348">
                  <c:v>0.96728763300330023</c:v>
                </c:pt>
                <c:pt idx="349">
                  <c:v>0.96847332937293729</c:v>
                </c:pt>
                <c:pt idx="350">
                  <c:v>0.96965902574257412</c:v>
                </c:pt>
                <c:pt idx="351">
                  <c:v>0.97084472211221118</c:v>
                </c:pt>
                <c:pt idx="352">
                  <c:v>0.97203041848184801</c:v>
                </c:pt>
                <c:pt idx="353">
                  <c:v>0.97321611485148507</c:v>
                </c:pt>
                <c:pt idx="354">
                  <c:v>0.97440181122112202</c:v>
                </c:pt>
                <c:pt idx="355">
                  <c:v>0.97558750759075896</c:v>
                </c:pt>
                <c:pt idx="356">
                  <c:v>0.97677320396039602</c:v>
                </c:pt>
                <c:pt idx="357">
                  <c:v>0.97795890033003297</c:v>
                </c:pt>
                <c:pt idx="358">
                  <c:v>0.97914459669966991</c:v>
                </c:pt>
                <c:pt idx="359">
                  <c:v>0.98033029306930675</c:v>
                </c:pt>
                <c:pt idx="360">
                  <c:v>0.9815159894389438</c:v>
                </c:pt>
                <c:pt idx="361">
                  <c:v>0.98270168580858075</c:v>
                </c:pt>
                <c:pt idx="362">
                  <c:v>0.9838873821782177</c:v>
                </c:pt>
                <c:pt idx="363">
                  <c:v>0.98526100814081397</c:v>
                </c:pt>
                <c:pt idx="364">
                  <c:v>0.98691652849284928</c:v>
                </c:pt>
                <c:pt idx="365">
                  <c:v>0.98857204884488437</c:v>
                </c:pt>
                <c:pt idx="366">
                  <c:v>0.99022756919691968</c:v>
                </c:pt>
                <c:pt idx="367">
                  <c:v>0.99188308954895477</c:v>
                </c:pt>
                <c:pt idx="368">
                  <c:v>0.99353860990099008</c:v>
                </c:pt>
                <c:pt idx="369">
                  <c:v>0.99519413025302517</c:v>
                </c:pt>
                <c:pt idx="370">
                  <c:v>0.99684965060506048</c:v>
                </c:pt>
                <c:pt idx="371">
                  <c:v>0.99850517095709568</c:v>
                </c:pt>
                <c:pt idx="372">
                  <c:v>1.000160691309131</c:v>
                </c:pt>
                <c:pt idx="373">
                  <c:v>1.0018162116611662</c:v>
                </c:pt>
                <c:pt idx="374">
                  <c:v>1.0034717320132014</c:v>
                </c:pt>
                <c:pt idx="375">
                  <c:v>1.0051272523652366</c:v>
                </c:pt>
                <c:pt idx="376">
                  <c:v>1.0067827727172718</c:v>
                </c:pt>
                <c:pt idx="377">
                  <c:v>1.008438293069307</c:v>
                </c:pt>
                <c:pt idx="378">
                  <c:v>1.0100938134213422</c:v>
                </c:pt>
                <c:pt idx="379">
                  <c:v>1.0117493337733774</c:v>
                </c:pt>
                <c:pt idx="380">
                  <c:v>1.0134048541254126</c:v>
                </c:pt>
                <c:pt idx="381">
                  <c:v>1.0150603744774478</c:v>
                </c:pt>
                <c:pt idx="382">
                  <c:v>1.016715894829483</c:v>
                </c:pt>
                <c:pt idx="383">
                  <c:v>1.0183714151815182</c:v>
                </c:pt>
                <c:pt idx="384">
                  <c:v>1.0200269355335534</c:v>
                </c:pt>
                <c:pt idx="385">
                  <c:v>1.0216824558855886</c:v>
                </c:pt>
                <c:pt idx="386">
                  <c:v>1.0233379762376238</c:v>
                </c:pt>
                <c:pt idx="387">
                  <c:v>1.024993496589659</c:v>
                </c:pt>
                <c:pt idx="388">
                  <c:v>1.0266490169416942</c:v>
                </c:pt>
                <c:pt idx="389">
                  <c:v>1.0283045372937294</c:v>
                </c:pt>
                <c:pt idx="390">
                  <c:v>1.0299600576457646</c:v>
                </c:pt>
                <c:pt idx="391">
                  <c:v>1.0316155779977998</c:v>
                </c:pt>
                <c:pt idx="392">
                  <c:v>1.033271098349835</c:v>
                </c:pt>
                <c:pt idx="393">
                  <c:v>1.0349266187018702</c:v>
                </c:pt>
                <c:pt idx="394">
                  <c:v>1.0365821390539054</c:v>
                </c:pt>
                <c:pt idx="395">
                  <c:v>1.0382376594059406</c:v>
                </c:pt>
                <c:pt idx="396">
                  <c:v>1.0398931797579758</c:v>
                </c:pt>
                <c:pt idx="397">
                  <c:v>1.041548700110011</c:v>
                </c:pt>
                <c:pt idx="398">
                  <c:v>1.0432042204620462</c:v>
                </c:pt>
                <c:pt idx="399">
                  <c:v>1.0448597408140814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36-4369-82D2-C222DA4B980E}"/>
            </c:ext>
          </c:extLst>
        </c:ser>
        <c:ser>
          <c:idx val="1"/>
          <c:order val="1"/>
          <c:tx>
            <c:strRef>
              <c:f>Лист1!$Z$3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Лист1!$X$4:$X$403</c:f>
              <c:numCache>
                <c:formatCode>General</c:formatCode>
                <c:ptCount val="4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6.9999999999999993E-2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0.15000000000000002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</c:v>
                </c:pt>
                <c:pt idx="19">
                  <c:v>0.2</c:v>
                </c:pt>
                <c:pt idx="20">
                  <c:v>0.21000000000000002</c:v>
                </c:pt>
                <c:pt idx="21">
                  <c:v>0.22</c:v>
                </c:pt>
                <c:pt idx="22">
                  <c:v>0.23</c:v>
                </c:pt>
                <c:pt idx="23">
                  <c:v>0.24000000000000002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0.29000000000000004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0.35000000000000003</c:v>
                </c:pt>
                <c:pt idx="35">
                  <c:v>0.36000000000000004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0.41000000000000003</c:v>
                </c:pt>
                <c:pt idx="41">
                  <c:v>0.42000000000000004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0.47000000000000003</c:v>
                </c:pt>
                <c:pt idx="47">
                  <c:v>0.48000000000000004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0.57000000000000006</c:v>
                </c:pt>
                <c:pt idx="57">
                  <c:v>0.58000000000000007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0.69000000000000006</c:v>
                </c:pt>
                <c:pt idx="69">
                  <c:v>0.70000000000000007</c:v>
                </c:pt>
                <c:pt idx="70">
                  <c:v>0.71000000000000008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0.82000000000000006</c:v>
                </c:pt>
                <c:pt idx="82">
                  <c:v>0.83000000000000007</c:v>
                </c:pt>
                <c:pt idx="83">
                  <c:v>0.84000000000000008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0.94000000000000006</c:v>
                </c:pt>
                <c:pt idx="94">
                  <c:v>0.95000000000000007</c:v>
                </c:pt>
                <c:pt idx="95">
                  <c:v>0.96000000000000008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1.1300000000000001</c:v>
                </c:pt>
                <c:pt idx="113">
                  <c:v>1.1400000000000001</c:v>
                </c:pt>
                <c:pt idx="114">
                  <c:v>1.1500000000000001</c:v>
                </c:pt>
                <c:pt idx="115">
                  <c:v>1.1600000000000001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1.3800000000000001</c:v>
                </c:pt>
                <c:pt idx="138">
                  <c:v>1.3900000000000001</c:v>
                </c:pt>
                <c:pt idx="139">
                  <c:v>1.4000000000000001</c:v>
                </c:pt>
                <c:pt idx="140">
                  <c:v>1.4100000000000001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1.6300000000000001</c:v>
                </c:pt>
                <c:pt idx="163">
                  <c:v>1.6400000000000001</c:v>
                </c:pt>
                <c:pt idx="164">
                  <c:v>1.6500000000000001</c:v>
                </c:pt>
                <c:pt idx="165">
                  <c:v>1.6600000000000001</c:v>
                </c:pt>
                <c:pt idx="166">
                  <c:v>1.6700000000000002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1.8800000000000001</c:v>
                </c:pt>
                <c:pt idx="188">
                  <c:v>1.8900000000000001</c:v>
                </c:pt>
                <c:pt idx="189">
                  <c:v>1.9000000000000001</c:v>
                </c:pt>
                <c:pt idx="190">
                  <c:v>1.9100000000000001</c:v>
                </c:pt>
                <c:pt idx="191">
                  <c:v>1.9200000000000002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2.0599999999999996</c:v>
                </c:pt>
                <c:pt idx="206">
                  <c:v>2.0699999999999998</c:v>
                </c:pt>
                <c:pt idx="207">
                  <c:v>2.0799999999999996</c:v>
                </c:pt>
                <c:pt idx="208">
                  <c:v>2.09</c:v>
                </c:pt>
                <c:pt idx="209">
                  <c:v>2.0999999999999996</c:v>
                </c:pt>
                <c:pt idx="210">
                  <c:v>2.11</c:v>
                </c:pt>
                <c:pt idx="211">
                  <c:v>2.1199999999999997</c:v>
                </c:pt>
                <c:pt idx="212">
                  <c:v>2.13</c:v>
                </c:pt>
                <c:pt idx="213">
                  <c:v>2.1399999999999997</c:v>
                </c:pt>
                <c:pt idx="214">
                  <c:v>2.15</c:v>
                </c:pt>
                <c:pt idx="215">
                  <c:v>2.1599999999999997</c:v>
                </c:pt>
                <c:pt idx="216">
                  <c:v>2.17</c:v>
                </c:pt>
                <c:pt idx="217">
                  <c:v>2.1799999999999997</c:v>
                </c:pt>
                <c:pt idx="218">
                  <c:v>2.19</c:v>
                </c:pt>
                <c:pt idx="219">
                  <c:v>2.1999999999999997</c:v>
                </c:pt>
                <c:pt idx="220">
                  <c:v>2.21</c:v>
                </c:pt>
                <c:pt idx="221">
                  <c:v>2.2199999999999998</c:v>
                </c:pt>
                <c:pt idx="222">
                  <c:v>2.23</c:v>
                </c:pt>
                <c:pt idx="223">
                  <c:v>2.2399999999999998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2.3299999999999996</c:v>
                </c:pt>
                <c:pt idx="233">
                  <c:v>2.34</c:v>
                </c:pt>
                <c:pt idx="234">
                  <c:v>2.3499999999999996</c:v>
                </c:pt>
                <c:pt idx="235">
                  <c:v>2.36</c:v>
                </c:pt>
                <c:pt idx="236">
                  <c:v>2.3699999999999997</c:v>
                </c:pt>
                <c:pt idx="237">
                  <c:v>2.38</c:v>
                </c:pt>
                <c:pt idx="238">
                  <c:v>2.3899999999999997</c:v>
                </c:pt>
                <c:pt idx="239">
                  <c:v>2.4</c:v>
                </c:pt>
                <c:pt idx="240">
                  <c:v>2.4099999999999997</c:v>
                </c:pt>
                <c:pt idx="241">
                  <c:v>2.42</c:v>
                </c:pt>
                <c:pt idx="242">
                  <c:v>2.4299999999999997</c:v>
                </c:pt>
                <c:pt idx="243">
                  <c:v>2.44</c:v>
                </c:pt>
                <c:pt idx="244">
                  <c:v>2.4499999999999997</c:v>
                </c:pt>
                <c:pt idx="245">
                  <c:v>2.46</c:v>
                </c:pt>
                <c:pt idx="246">
                  <c:v>2.4699999999999998</c:v>
                </c:pt>
                <c:pt idx="247">
                  <c:v>2.48</c:v>
                </c:pt>
                <c:pt idx="248">
                  <c:v>2.4899999999999998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2.5799999999999996</c:v>
                </c:pt>
                <c:pt idx="258">
                  <c:v>2.59</c:v>
                </c:pt>
                <c:pt idx="259">
                  <c:v>2.5999999999999996</c:v>
                </c:pt>
                <c:pt idx="260">
                  <c:v>2.61</c:v>
                </c:pt>
                <c:pt idx="261">
                  <c:v>2.6199999999999997</c:v>
                </c:pt>
                <c:pt idx="262">
                  <c:v>2.63</c:v>
                </c:pt>
                <c:pt idx="263">
                  <c:v>2.6399999999999997</c:v>
                </c:pt>
                <c:pt idx="264">
                  <c:v>2.65</c:v>
                </c:pt>
                <c:pt idx="265">
                  <c:v>2.6599999999999997</c:v>
                </c:pt>
                <c:pt idx="266">
                  <c:v>2.67</c:v>
                </c:pt>
                <c:pt idx="267">
                  <c:v>2.6799999999999997</c:v>
                </c:pt>
                <c:pt idx="268">
                  <c:v>2.69</c:v>
                </c:pt>
                <c:pt idx="269">
                  <c:v>2.6999999999999997</c:v>
                </c:pt>
                <c:pt idx="270">
                  <c:v>2.71</c:v>
                </c:pt>
                <c:pt idx="271">
                  <c:v>2.7199999999999998</c:v>
                </c:pt>
                <c:pt idx="272">
                  <c:v>2.73</c:v>
                </c:pt>
                <c:pt idx="273">
                  <c:v>2.7399999999999998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2.8299999999999996</c:v>
                </c:pt>
                <c:pt idx="283">
                  <c:v>2.84</c:v>
                </c:pt>
                <c:pt idx="284">
                  <c:v>2.8499999999999996</c:v>
                </c:pt>
                <c:pt idx="285">
                  <c:v>2.86</c:v>
                </c:pt>
                <c:pt idx="286">
                  <c:v>2.8699999999999997</c:v>
                </c:pt>
                <c:pt idx="287">
                  <c:v>2.88</c:v>
                </c:pt>
                <c:pt idx="288">
                  <c:v>2.8899999999999997</c:v>
                </c:pt>
                <c:pt idx="289">
                  <c:v>2.9</c:v>
                </c:pt>
                <c:pt idx="290">
                  <c:v>2.9099999999999997</c:v>
                </c:pt>
                <c:pt idx="291">
                  <c:v>2.92</c:v>
                </c:pt>
                <c:pt idx="292">
                  <c:v>2.9299999999999997</c:v>
                </c:pt>
                <c:pt idx="293">
                  <c:v>2.94</c:v>
                </c:pt>
                <c:pt idx="294">
                  <c:v>2.9499999999999997</c:v>
                </c:pt>
                <c:pt idx="295">
                  <c:v>2.96</c:v>
                </c:pt>
                <c:pt idx="296">
                  <c:v>2.9699999999999998</c:v>
                </c:pt>
                <c:pt idx="297">
                  <c:v>2.98</c:v>
                </c:pt>
                <c:pt idx="298">
                  <c:v>2.9899999999999998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3.0999999999999996</c:v>
                </c:pt>
                <c:pt idx="310">
                  <c:v>3.11</c:v>
                </c:pt>
                <c:pt idx="311">
                  <c:v>3.1199999999999997</c:v>
                </c:pt>
                <c:pt idx="312">
                  <c:v>3.13</c:v>
                </c:pt>
                <c:pt idx="313">
                  <c:v>3.1399999999999997</c:v>
                </c:pt>
                <c:pt idx="314">
                  <c:v>3.15</c:v>
                </c:pt>
                <c:pt idx="315">
                  <c:v>3.1599999999999997</c:v>
                </c:pt>
                <c:pt idx="316">
                  <c:v>3.17</c:v>
                </c:pt>
                <c:pt idx="317">
                  <c:v>3.1799999999999997</c:v>
                </c:pt>
                <c:pt idx="318">
                  <c:v>3.19</c:v>
                </c:pt>
                <c:pt idx="319">
                  <c:v>3.1999999999999997</c:v>
                </c:pt>
                <c:pt idx="320">
                  <c:v>3.21</c:v>
                </c:pt>
                <c:pt idx="321">
                  <c:v>3.2199999999999998</c:v>
                </c:pt>
                <c:pt idx="322">
                  <c:v>3.23</c:v>
                </c:pt>
                <c:pt idx="323">
                  <c:v>3.2399999999999998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3.3499999999999996</c:v>
                </c:pt>
                <c:pt idx="335">
                  <c:v>3.36</c:v>
                </c:pt>
                <c:pt idx="336">
                  <c:v>3.3699999999999997</c:v>
                </c:pt>
                <c:pt idx="337">
                  <c:v>3.38</c:v>
                </c:pt>
                <c:pt idx="338">
                  <c:v>3.3899999999999997</c:v>
                </c:pt>
                <c:pt idx="339">
                  <c:v>3.4</c:v>
                </c:pt>
                <c:pt idx="340">
                  <c:v>3.4099999999999997</c:v>
                </c:pt>
                <c:pt idx="341">
                  <c:v>3.42</c:v>
                </c:pt>
                <c:pt idx="342">
                  <c:v>3.4299999999999997</c:v>
                </c:pt>
                <c:pt idx="343">
                  <c:v>3.44</c:v>
                </c:pt>
                <c:pt idx="344">
                  <c:v>3.4499999999999997</c:v>
                </c:pt>
                <c:pt idx="345">
                  <c:v>3.46</c:v>
                </c:pt>
                <c:pt idx="346">
                  <c:v>3.4699999999999998</c:v>
                </c:pt>
                <c:pt idx="347">
                  <c:v>3.48</c:v>
                </c:pt>
                <c:pt idx="348">
                  <c:v>3.4899999999999998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3.5999999999999996</c:v>
                </c:pt>
                <c:pt idx="360">
                  <c:v>3.61</c:v>
                </c:pt>
                <c:pt idx="361">
                  <c:v>3.6199999999999997</c:v>
                </c:pt>
                <c:pt idx="362">
                  <c:v>3.63</c:v>
                </c:pt>
                <c:pt idx="363">
                  <c:v>3.6399999999999997</c:v>
                </c:pt>
                <c:pt idx="364">
                  <c:v>3.65</c:v>
                </c:pt>
                <c:pt idx="365">
                  <c:v>3.6599999999999997</c:v>
                </c:pt>
                <c:pt idx="366">
                  <c:v>3.67</c:v>
                </c:pt>
                <c:pt idx="367">
                  <c:v>3.6799999999999997</c:v>
                </c:pt>
                <c:pt idx="368">
                  <c:v>3.69</c:v>
                </c:pt>
                <c:pt idx="369">
                  <c:v>3.6999999999999997</c:v>
                </c:pt>
                <c:pt idx="370">
                  <c:v>3.71</c:v>
                </c:pt>
                <c:pt idx="371">
                  <c:v>3.7199999999999998</c:v>
                </c:pt>
                <c:pt idx="372">
                  <c:v>3.73</c:v>
                </c:pt>
                <c:pt idx="373">
                  <c:v>3.7399999999999998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3.8499999999999996</c:v>
                </c:pt>
                <c:pt idx="385">
                  <c:v>3.86</c:v>
                </c:pt>
                <c:pt idx="386">
                  <c:v>3.8699999999999997</c:v>
                </c:pt>
                <c:pt idx="387">
                  <c:v>3.88</c:v>
                </c:pt>
                <c:pt idx="388">
                  <c:v>3.8899999999999997</c:v>
                </c:pt>
                <c:pt idx="389">
                  <c:v>3.9</c:v>
                </c:pt>
                <c:pt idx="390">
                  <c:v>3.9099999999999997</c:v>
                </c:pt>
                <c:pt idx="391">
                  <c:v>3.92</c:v>
                </c:pt>
                <c:pt idx="392">
                  <c:v>3.9299999999999997</c:v>
                </c:pt>
                <c:pt idx="393">
                  <c:v>3.94</c:v>
                </c:pt>
                <c:pt idx="394">
                  <c:v>3.9499999999999997</c:v>
                </c:pt>
                <c:pt idx="395">
                  <c:v>3.96</c:v>
                </c:pt>
                <c:pt idx="396">
                  <c:v>3.9699999999999998</c:v>
                </c:pt>
                <c:pt idx="397">
                  <c:v>3.98</c:v>
                </c:pt>
                <c:pt idx="398">
                  <c:v>3.9899999999999998</c:v>
                </c:pt>
                <c:pt idx="399">
                  <c:v>4</c:v>
                </c:pt>
              </c:numCache>
            </c:numRef>
          </c:xVal>
          <c:yVal>
            <c:numRef>
              <c:f>Лист1!$Z$4:$Z$403</c:f>
              <c:numCache>
                <c:formatCode>General</c:formatCode>
                <c:ptCount val="40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0.66126099999999999</c:v>
                </c:pt>
                <c:pt idx="91">
                  <c:v>0.66126099999999999</c:v>
                </c:pt>
                <c:pt idx="92">
                  <c:v>0.66126099999999999</c:v>
                </c:pt>
                <c:pt idx="93">
                  <c:v>0.66126099999999999</c:v>
                </c:pt>
                <c:pt idx="94">
                  <c:v>0.66126099999999999</c:v>
                </c:pt>
                <c:pt idx="95">
                  <c:v>0.66126099999999999</c:v>
                </c:pt>
                <c:pt idx="96">
                  <c:v>0.66126099999999999</c:v>
                </c:pt>
                <c:pt idx="97">
                  <c:v>0.66126099999999999</c:v>
                </c:pt>
                <c:pt idx="98">
                  <c:v>0.66126099999999999</c:v>
                </c:pt>
                <c:pt idx="99">
                  <c:v>0.66126099999999999</c:v>
                </c:pt>
                <c:pt idx="100">
                  <c:v>0.66126099999999999</c:v>
                </c:pt>
                <c:pt idx="101">
                  <c:v>0.66126099999999999</c:v>
                </c:pt>
                <c:pt idx="102">
                  <c:v>0.66126099999999999</c:v>
                </c:pt>
                <c:pt idx="103">
                  <c:v>0.66126099999999999</c:v>
                </c:pt>
                <c:pt idx="104">
                  <c:v>0.66126099999999999</c:v>
                </c:pt>
                <c:pt idx="105">
                  <c:v>0.66126099999999999</c:v>
                </c:pt>
                <c:pt idx="106">
                  <c:v>0.66126099999999999</c:v>
                </c:pt>
                <c:pt idx="107">
                  <c:v>0.66126099999999999</c:v>
                </c:pt>
                <c:pt idx="108">
                  <c:v>0.66126099999999999</c:v>
                </c:pt>
                <c:pt idx="109">
                  <c:v>0.66126099999999999</c:v>
                </c:pt>
                <c:pt idx="110">
                  <c:v>0.66126099999999999</c:v>
                </c:pt>
                <c:pt idx="111">
                  <c:v>0.66126099999999999</c:v>
                </c:pt>
                <c:pt idx="112">
                  <c:v>0.66126099999999999</c:v>
                </c:pt>
                <c:pt idx="113">
                  <c:v>0.66126099999999999</c:v>
                </c:pt>
                <c:pt idx="114">
                  <c:v>0.66126099999999999</c:v>
                </c:pt>
                <c:pt idx="115">
                  <c:v>0.66126099999999999</c:v>
                </c:pt>
                <c:pt idx="116">
                  <c:v>0.66126099999999999</c:v>
                </c:pt>
                <c:pt idx="117">
                  <c:v>0.66126099999999999</c:v>
                </c:pt>
                <c:pt idx="118">
                  <c:v>0.66126099999999999</c:v>
                </c:pt>
                <c:pt idx="119">
                  <c:v>0.66126099999999999</c:v>
                </c:pt>
                <c:pt idx="120">
                  <c:v>0.66126099999999999</c:v>
                </c:pt>
                <c:pt idx="121">
                  <c:v>0.66126099999999999</c:v>
                </c:pt>
                <c:pt idx="122">
                  <c:v>0.66126099999999999</c:v>
                </c:pt>
                <c:pt idx="123">
                  <c:v>0.66126099999999999</c:v>
                </c:pt>
                <c:pt idx="124">
                  <c:v>0.66126099999999999</c:v>
                </c:pt>
                <c:pt idx="125">
                  <c:v>0.66126099999999999</c:v>
                </c:pt>
                <c:pt idx="126">
                  <c:v>0.66126099999999999</c:v>
                </c:pt>
                <c:pt idx="127">
                  <c:v>0.66126099999999999</c:v>
                </c:pt>
                <c:pt idx="128">
                  <c:v>0.66126099999999999</c:v>
                </c:pt>
                <c:pt idx="129">
                  <c:v>0.66126099999999999</c:v>
                </c:pt>
                <c:pt idx="130">
                  <c:v>0.66126099999999999</c:v>
                </c:pt>
                <c:pt idx="131">
                  <c:v>0.66126099999999999</c:v>
                </c:pt>
                <c:pt idx="132">
                  <c:v>0.66126099999999999</c:v>
                </c:pt>
                <c:pt idx="133">
                  <c:v>0.66126099999999999</c:v>
                </c:pt>
                <c:pt idx="134">
                  <c:v>0.66126099999999999</c:v>
                </c:pt>
                <c:pt idx="135">
                  <c:v>0.66126099999999999</c:v>
                </c:pt>
                <c:pt idx="136">
                  <c:v>0.66126099999999999</c:v>
                </c:pt>
                <c:pt idx="137">
                  <c:v>0.66126099999999999</c:v>
                </c:pt>
                <c:pt idx="138">
                  <c:v>0.66126099999999999</c:v>
                </c:pt>
                <c:pt idx="139">
                  <c:v>0.66126099999999999</c:v>
                </c:pt>
                <c:pt idx="140">
                  <c:v>0.66126099999999999</c:v>
                </c:pt>
                <c:pt idx="141">
                  <c:v>0.66126099999999999</c:v>
                </c:pt>
                <c:pt idx="142">
                  <c:v>0.66126099999999999</c:v>
                </c:pt>
                <c:pt idx="143">
                  <c:v>0.66126099999999999</c:v>
                </c:pt>
                <c:pt idx="144">
                  <c:v>0.66126099999999999</c:v>
                </c:pt>
                <c:pt idx="145">
                  <c:v>0.66126099999999999</c:v>
                </c:pt>
                <c:pt idx="146">
                  <c:v>0.66126099999999999</c:v>
                </c:pt>
                <c:pt idx="147">
                  <c:v>0.66126099999999999</c:v>
                </c:pt>
                <c:pt idx="148">
                  <c:v>0.66126099999999999</c:v>
                </c:pt>
                <c:pt idx="149">
                  <c:v>0.66126099999999999</c:v>
                </c:pt>
                <c:pt idx="150">
                  <c:v>0.66126099999999999</c:v>
                </c:pt>
                <c:pt idx="151">
                  <c:v>0.66126099999999999</c:v>
                </c:pt>
                <c:pt idx="152">
                  <c:v>0.66126099999999999</c:v>
                </c:pt>
                <c:pt idx="153">
                  <c:v>0.66126099999999999</c:v>
                </c:pt>
                <c:pt idx="154">
                  <c:v>0.66126099999999999</c:v>
                </c:pt>
                <c:pt idx="155">
                  <c:v>0.66126099999999999</c:v>
                </c:pt>
                <c:pt idx="156">
                  <c:v>0.66126099999999999</c:v>
                </c:pt>
                <c:pt idx="157">
                  <c:v>0.66126099999999999</c:v>
                </c:pt>
                <c:pt idx="158">
                  <c:v>0.66126099999999999</c:v>
                </c:pt>
                <c:pt idx="159">
                  <c:v>0.66126099999999999</c:v>
                </c:pt>
                <c:pt idx="160">
                  <c:v>0.66126099999999999</c:v>
                </c:pt>
                <c:pt idx="161">
                  <c:v>0.66126099999999999</c:v>
                </c:pt>
                <c:pt idx="162">
                  <c:v>0.66126099999999999</c:v>
                </c:pt>
                <c:pt idx="163">
                  <c:v>0.66126099999999999</c:v>
                </c:pt>
                <c:pt idx="164">
                  <c:v>0.66126099999999999</c:v>
                </c:pt>
                <c:pt idx="165">
                  <c:v>0.66126099999999999</c:v>
                </c:pt>
                <c:pt idx="166">
                  <c:v>0.66126099999999999</c:v>
                </c:pt>
                <c:pt idx="167">
                  <c:v>0.66126099999999999</c:v>
                </c:pt>
                <c:pt idx="168">
                  <c:v>0.66126099999999999</c:v>
                </c:pt>
                <c:pt idx="169">
                  <c:v>0.66126099999999999</c:v>
                </c:pt>
                <c:pt idx="170">
                  <c:v>0.66126099999999999</c:v>
                </c:pt>
                <c:pt idx="171">
                  <c:v>0.66126099999999999</c:v>
                </c:pt>
                <c:pt idx="172">
                  <c:v>0.66126099999999999</c:v>
                </c:pt>
                <c:pt idx="173">
                  <c:v>0.66126099999999999</c:v>
                </c:pt>
                <c:pt idx="174">
                  <c:v>0.66126099999999999</c:v>
                </c:pt>
                <c:pt idx="175">
                  <c:v>0.66126099999999999</c:v>
                </c:pt>
                <c:pt idx="176">
                  <c:v>0.66126099999999999</c:v>
                </c:pt>
                <c:pt idx="177">
                  <c:v>0.66126099999999999</c:v>
                </c:pt>
                <c:pt idx="178">
                  <c:v>0.66126099999999999</c:v>
                </c:pt>
                <c:pt idx="179">
                  <c:v>0.66126099999999999</c:v>
                </c:pt>
                <c:pt idx="180">
                  <c:v>0.66126099999999999</c:v>
                </c:pt>
                <c:pt idx="181">
                  <c:v>0.66126099999999999</c:v>
                </c:pt>
                <c:pt idx="182">
                  <c:v>0.66126099999999999</c:v>
                </c:pt>
                <c:pt idx="183">
                  <c:v>0.66126099999999999</c:v>
                </c:pt>
                <c:pt idx="184">
                  <c:v>0.66126099999999999</c:v>
                </c:pt>
                <c:pt idx="185">
                  <c:v>0.66126099999999999</c:v>
                </c:pt>
                <c:pt idx="186">
                  <c:v>0.66126099999999999</c:v>
                </c:pt>
                <c:pt idx="187">
                  <c:v>0.66126099999999999</c:v>
                </c:pt>
                <c:pt idx="188">
                  <c:v>0.66126099999999999</c:v>
                </c:pt>
                <c:pt idx="189">
                  <c:v>0.66126099999999999</c:v>
                </c:pt>
                <c:pt idx="190">
                  <c:v>0.78197348</c:v>
                </c:pt>
                <c:pt idx="191">
                  <c:v>0.78197348</c:v>
                </c:pt>
                <c:pt idx="192">
                  <c:v>0.78197348</c:v>
                </c:pt>
                <c:pt idx="193">
                  <c:v>0.78197348</c:v>
                </c:pt>
                <c:pt idx="194">
                  <c:v>0.78197348</c:v>
                </c:pt>
                <c:pt idx="195">
                  <c:v>0.78197348</c:v>
                </c:pt>
                <c:pt idx="196">
                  <c:v>0.78197348</c:v>
                </c:pt>
                <c:pt idx="197">
                  <c:v>0.78197348</c:v>
                </c:pt>
                <c:pt idx="198">
                  <c:v>0.78197348</c:v>
                </c:pt>
                <c:pt idx="199">
                  <c:v>0.78197348</c:v>
                </c:pt>
                <c:pt idx="200">
                  <c:v>0.78197348</c:v>
                </c:pt>
                <c:pt idx="201">
                  <c:v>0.78197348</c:v>
                </c:pt>
                <c:pt idx="202">
                  <c:v>0.78197348</c:v>
                </c:pt>
                <c:pt idx="203">
                  <c:v>0.78197348</c:v>
                </c:pt>
                <c:pt idx="204">
                  <c:v>0.78197348</c:v>
                </c:pt>
                <c:pt idx="205">
                  <c:v>0.78197348</c:v>
                </c:pt>
                <c:pt idx="206">
                  <c:v>0.78197348</c:v>
                </c:pt>
                <c:pt idx="207">
                  <c:v>0.78197348</c:v>
                </c:pt>
                <c:pt idx="208">
                  <c:v>0.78197348</c:v>
                </c:pt>
                <c:pt idx="209">
                  <c:v>0.78197348</c:v>
                </c:pt>
                <c:pt idx="210">
                  <c:v>0.78197348</c:v>
                </c:pt>
                <c:pt idx="211">
                  <c:v>0.78197348</c:v>
                </c:pt>
                <c:pt idx="212">
                  <c:v>0.78197348</c:v>
                </c:pt>
                <c:pt idx="213">
                  <c:v>0.78197348</c:v>
                </c:pt>
                <c:pt idx="214">
                  <c:v>0.78197348</c:v>
                </c:pt>
                <c:pt idx="215">
                  <c:v>0.78197348</c:v>
                </c:pt>
                <c:pt idx="216">
                  <c:v>0.78197348</c:v>
                </c:pt>
                <c:pt idx="217">
                  <c:v>0.78197348</c:v>
                </c:pt>
                <c:pt idx="218">
                  <c:v>0.78197348</c:v>
                </c:pt>
                <c:pt idx="219">
                  <c:v>0.78197348</c:v>
                </c:pt>
                <c:pt idx="220">
                  <c:v>0.78197348</c:v>
                </c:pt>
                <c:pt idx="221">
                  <c:v>0.78197348</c:v>
                </c:pt>
                <c:pt idx="222">
                  <c:v>0.78197348</c:v>
                </c:pt>
                <c:pt idx="223">
                  <c:v>0.78197348</c:v>
                </c:pt>
                <c:pt idx="224">
                  <c:v>0.78197348</c:v>
                </c:pt>
                <c:pt idx="225">
                  <c:v>0.78197348</c:v>
                </c:pt>
                <c:pt idx="226">
                  <c:v>0.78197348</c:v>
                </c:pt>
                <c:pt idx="227">
                  <c:v>0.78197348</c:v>
                </c:pt>
                <c:pt idx="228">
                  <c:v>0.78197348</c:v>
                </c:pt>
                <c:pt idx="229">
                  <c:v>0.78197348</c:v>
                </c:pt>
                <c:pt idx="230">
                  <c:v>0.78197348</c:v>
                </c:pt>
                <c:pt idx="231">
                  <c:v>0.78197348</c:v>
                </c:pt>
                <c:pt idx="232">
                  <c:v>0.78197348</c:v>
                </c:pt>
                <c:pt idx="233">
                  <c:v>0.78197348</c:v>
                </c:pt>
                <c:pt idx="234">
                  <c:v>0.78197348</c:v>
                </c:pt>
                <c:pt idx="235">
                  <c:v>0.78197348</c:v>
                </c:pt>
                <c:pt idx="236">
                  <c:v>0.78197348</c:v>
                </c:pt>
                <c:pt idx="237">
                  <c:v>0.78197348</c:v>
                </c:pt>
                <c:pt idx="238">
                  <c:v>0.78197348</c:v>
                </c:pt>
                <c:pt idx="239">
                  <c:v>0.78197348</c:v>
                </c:pt>
                <c:pt idx="240">
                  <c:v>0.78197348</c:v>
                </c:pt>
                <c:pt idx="241">
                  <c:v>0.78197348</c:v>
                </c:pt>
                <c:pt idx="242">
                  <c:v>0.78197348</c:v>
                </c:pt>
                <c:pt idx="243">
                  <c:v>0.78197348</c:v>
                </c:pt>
                <c:pt idx="244">
                  <c:v>0.78197348</c:v>
                </c:pt>
                <c:pt idx="245">
                  <c:v>0.78197348</c:v>
                </c:pt>
                <c:pt idx="246">
                  <c:v>0.78197348</c:v>
                </c:pt>
                <c:pt idx="247">
                  <c:v>0.78197348</c:v>
                </c:pt>
                <c:pt idx="248">
                  <c:v>0.78197348</c:v>
                </c:pt>
                <c:pt idx="249">
                  <c:v>0.78197348</c:v>
                </c:pt>
                <c:pt idx="250">
                  <c:v>0.78197348</c:v>
                </c:pt>
                <c:pt idx="251">
                  <c:v>0.78197348</c:v>
                </c:pt>
                <c:pt idx="252">
                  <c:v>0.78197348</c:v>
                </c:pt>
                <c:pt idx="253">
                  <c:v>0.78197348</c:v>
                </c:pt>
                <c:pt idx="254">
                  <c:v>0.78197348</c:v>
                </c:pt>
                <c:pt idx="255">
                  <c:v>0.78197348</c:v>
                </c:pt>
                <c:pt idx="256">
                  <c:v>0.78197348</c:v>
                </c:pt>
                <c:pt idx="257">
                  <c:v>0.78197348</c:v>
                </c:pt>
                <c:pt idx="258">
                  <c:v>0.78197348</c:v>
                </c:pt>
                <c:pt idx="259">
                  <c:v>0.78197348</c:v>
                </c:pt>
                <c:pt idx="260">
                  <c:v>0.78197348</c:v>
                </c:pt>
                <c:pt idx="261">
                  <c:v>0.78197348</c:v>
                </c:pt>
                <c:pt idx="262">
                  <c:v>0.78197348</c:v>
                </c:pt>
                <c:pt idx="263">
                  <c:v>0.78197348</c:v>
                </c:pt>
                <c:pt idx="264">
                  <c:v>0.78197348</c:v>
                </c:pt>
                <c:pt idx="265">
                  <c:v>0.78197348</c:v>
                </c:pt>
                <c:pt idx="266">
                  <c:v>0.78197348</c:v>
                </c:pt>
                <c:pt idx="267">
                  <c:v>0.78197348</c:v>
                </c:pt>
                <c:pt idx="268">
                  <c:v>0.78197348</c:v>
                </c:pt>
                <c:pt idx="269">
                  <c:v>0.78197348</c:v>
                </c:pt>
                <c:pt idx="270">
                  <c:v>0.78197348</c:v>
                </c:pt>
                <c:pt idx="271">
                  <c:v>0.78197348</c:v>
                </c:pt>
                <c:pt idx="272">
                  <c:v>0.8785434768</c:v>
                </c:pt>
                <c:pt idx="273">
                  <c:v>0.8785434768</c:v>
                </c:pt>
                <c:pt idx="274">
                  <c:v>0.8785434768</c:v>
                </c:pt>
                <c:pt idx="275">
                  <c:v>0.8785434768</c:v>
                </c:pt>
                <c:pt idx="276">
                  <c:v>0.8785434768</c:v>
                </c:pt>
                <c:pt idx="277">
                  <c:v>0.8785434768</c:v>
                </c:pt>
                <c:pt idx="278">
                  <c:v>0.8785434768</c:v>
                </c:pt>
                <c:pt idx="279">
                  <c:v>0.8785434768</c:v>
                </c:pt>
                <c:pt idx="280">
                  <c:v>0.89061481440000001</c:v>
                </c:pt>
                <c:pt idx="281">
                  <c:v>0.89061481440000001</c:v>
                </c:pt>
                <c:pt idx="282">
                  <c:v>0.89061481440000001</c:v>
                </c:pt>
                <c:pt idx="283">
                  <c:v>0.89061481440000001</c:v>
                </c:pt>
                <c:pt idx="284">
                  <c:v>0.89061481440000001</c:v>
                </c:pt>
                <c:pt idx="285">
                  <c:v>0.89061481440000001</c:v>
                </c:pt>
                <c:pt idx="286">
                  <c:v>0.89061481440000001</c:v>
                </c:pt>
                <c:pt idx="287">
                  <c:v>0.89061481440000001</c:v>
                </c:pt>
                <c:pt idx="288">
                  <c:v>0.89061481440000001</c:v>
                </c:pt>
                <c:pt idx="289">
                  <c:v>0.89061481440000001</c:v>
                </c:pt>
                <c:pt idx="290">
                  <c:v>0.90268615200000002</c:v>
                </c:pt>
                <c:pt idx="291">
                  <c:v>0.90268615200000002</c:v>
                </c:pt>
                <c:pt idx="292">
                  <c:v>0.90268615200000002</c:v>
                </c:pt>
                <c:pt idx="293">
                  <c:v>0.90268615200000002</c:v>
                </c:pt>
                <c:pt idx="294">
                  <c:v>0.90268615200000002</c:v>
                </c:pt>
                <c:pt idx="295">
                  <c:v>0.90268615200000002</c:v>
                </c:pt>
                <c:pt idx="296">
                  <c:v>0.90268615200000002</c:v>
                </c:pt>
                <c:pt idx="297">
                  <c:v>0.90268615200000002</c:v>
                </c:pt>
                <c:pt idx="298">
                  <c:v>0.90268615200000002</c:v>
                </c:pt>
                <c:pt idx="299">
                  <c:v>0.90268615200000002</c:v>
                </c:pt>
                <c:pt idx="300">
                  <c:v>0.91475748960000003</c:v>
                </c:pt>
                <c:pt idx="301">
                  <c:v>0.91475748960000003</c:v>
                </c:pt>
                <c:pt idx="302">
                  <c:v>0.91475748960000003</c:v>
                </c:pt>
                <c:pt idx="303">
                  <c:v>0.91475748960000003</c:v>
                </c:pt>
                <c:pt idx="304">
                  <c:v>0.91475748960000003</c:v>
                </c:pt>
                <c:pt idx="305">
                  <c:v>0.91475748960000003</c:v>
                </c:pt>
                <c:pt idx="306">
                  <c:v>0.91475748960000003</c:v>
                </c:pt>
                <c:pt idx="307">
                  <c:v>0.91475748960000003</c:v>
                </c:pt>
                <c:pt idx="308">
                  <c:v>0.91475748960000003</c:v>
                </c:pt>
                <c:pt idx="309">
                  <c:v>0.91475748960000003</c:v>
                </c:pt>
                <c:pt idx="310">
                  <c:v>0.92682882720000004</c:v>
                </c:pt>
                <c:pt idx="311">
                  <c:v>0.92682882720000004</c:v>
                </c:pt>
                <c:pt idx="312">
                  <c:v>0.92682882720000004</c:v>
                </c:pt>
                <c:pt idx="313">
                  <c:v>0.92682882720000004</c:v>
                </c:pt>
                <c:pt idx="314">
                  <c:v>0.92682882720000004</c:v>
                </c:pt>
                <c:pt idx="315">
                  <c:v>0.92682882720000004</c:v>
                </c:pt>
                <c:pt idx="316">
                  <c:v>0.92682882720000004</c:v>
                </c:pt>
                <c:pt idx="317">
                  <c:v>0.92682882720000004</c:v>
                </c:pt>
                <c:pt idx="318">
                  <c:v>0.92682882720000004</c:v>
                </c:pt>
                <c:pt idx="319">
                  <c:v>0.92682882720000004</c:v>
                </c:pt>
                <c:pt idx="320">
                  <c:v>0.93890016480000005</c:v>
                </c:pt>
                <c:pt idx="321">
                  <c:v>0.93890016480000005</c:v>
                </c:pt>
                <c:pt idx="322">
                  <c:v>0.93890016480000005</c:v>
                </c:pt>
                <c:pt idx="323">
                  <c:v>0.93890016480000005</c:v>
                </c:pt>
                <c:pt idx="324">
                  <c:v>0.93890016480000005</c:v>
                </c:pt>
                <c:pt idx="325">
                  <c:v>0.93890016480000005</c:v>
                </c:pt>
                <c:pt idx="326">
                  <c:v>0.93890016480000005</c:v>
                </c:pt>
                <c:pt idx="327">
                  <c:v>0.93890016480000005</c:v>
                </c:pt>
                <c:pt idx="328">
                  <c:v>0.93890016480000005</c:v>
                </c:pt>
                <c:pt idx="329">
                  <c:v>0.93890016480000005</c:v>
                </c:pt>
                <c:pt idx="330">
                  <c:v>0.95097150240000006</c:v>
                </c:pt>
                <c:pt idx="331">
                  <c:v>0.95097150240000006</c:v>
                </c:pt>
                <c:pt idx="332">
                  <c:v>0.95097150240000006</c:v>
                </c:pt>
                <c:pt idx="333">
                  <c:v>0.95097150240000006</c:v>
                </c:pt>
                <c:pt idx="334">
                  <c:v>0.95097150240000006</c:v>
                </c:pt>
                <c:pt idx="335">
                  <c:v>0.95097150240000006</c:v>
                </c:pt>
                <c:pt idx="336">
                  <c:v>0.95097150240000006</c:v>
                </c:pt>
                <c:pt idx="337">
                  <c:v>0.95097150240000006</c:v>
                </c:pt>
                <c:pt idx="338">
                  <c:v>0.95097150240000006</c:v>
                </c:pt>
                <c:pt idx="339">
                  <c:v>0.95097150240000006</c:v>
                </c:pt>
                <c:pt idx="340">
                  <c:v>0.96304284000000007</c:v>
                </c:pt>
                <c:pt idx="341">
                  <c:v>0.96304284000000007</c:v>
                </c:pt>
                <c:pt idx="342">
                  <c:v>0.96304284000000007</c:v>
                </c:pt>
                <c:pt idx="343">
                  <c:v>0.96304284000000007</c:v>
                </c:pt>
                <c:pt idx="344">
                  <c:v>0.96304284000000007</c:v>
                </c:pt>
                <c:pt idx="345">
                  <c:v>0.96304284000000007</c:v>
                </c:pt>
                <c:pt idx="346">
                  <c:v>0.96304284000000007</c:v>
                </c:pt>
                <c:pt idx="347">
                  <c:v>0.96304284000000007</c:v>
                </c:pt>
                <c:pt idx="348">
                  <c:v>0.96304284000000007</c:v>
                </c:pt>
                <c:pt idx="349">
                  <c:v>0.96304284000000007</c:v>
                </c:pt>
                <c:pt idx="350">
                  <c:v>0.97511417759999997</c:v>
                </c:pt>
                <c:pt idx="351">
                  <c:v>0.97511417759999997</c:v>
                </c:pt>
                <c:pt idx="352">
                  <c:v>0.97511417759999997</c:v>
                </c:pt>
                <c:pt idx="353">
                  <c:v>0.97511417759999997</c:v>
                </c:pt>
                <c:pt idx="354">
                  <c:v>0.97511417759999997</c:v>
                </c:pt>
                <c:pt idx="355">
                  <c:v>0.97511417759999997</c:v>
                </c:pt>
                <c:pt idx="356">
                  <c:v>0.97511417759999997</c:v>
                </c:pt>
                <c:pt idx="357">
                  <c:v>0.97511417759999997</c:v>
                </c:pt>
                <c:pt idx="358">
                  <c:v>0.97511417759999997</c:v>
                </c:pt>
                <c:pt idx="359">
                  <c:v>0.97511417759999997</c:v>
                </c:pt>
                <c:pt idx="360">
                  <c:v>0.98821048320000004</c:v>
                </c:pt>
                <c:pt idx="361">
                  <c:v>0.98821048320000004</c:v>
                </c:pt>
                <c:pt idx="362">
                  <c:v>0.98821048320000004</c:v>
                </c:pt>
                <c:pt idx="363">
                  <c:v>0.99326683968000007</c:v>
                </c:pt>
                <c:pt idx="364">
                  <c:v>0.99495229183999989</c:v>
                </c:pt>
                <c:pt idx="365">
                  <c:v>0.99663774400000005</c:v>
                </c:pt>
                <c:pt idx="366">
                  <c:v>0.99832319615999998</c:v>
                </c:pt>
                <c:pt idx="367">
                  <c:v>1.0000086483199999</c:v>
                </c:pt>
                <c:pt idx="368">
                  <c:v>1.00169410048</c:v>
                </c:pt>
                <c:pt idx="369">
                  <c:v>1.00337955264</c:v>
                </c:pt>
                <c:pt idx="370">
                  <c:v>1.0050650048000001</c:v>
                </c:pt>
                <c:pt idx="371">
                  <c:v>1.0067504569599999</c:v>
                </c:pt>
                <c:pt idx="372">
                  <c:v>1.0084359091200001</c:v>
                </c:pt>
                <c:pt idx="373">
                  <c:v>1.01012136128</c:v>
                </c:pt>
                <c:pt idx="374">
                  <c:v>1.01180681344</c:v>
                </c:pt>
                <c:pt idx="375">
                  <c:v>1.0134922656000001</c:v>
                </c:pt>
                <c:pt idx="376">
                  <c:v>1.0151777177599999</c:v>
                </c:pt>
                <c:pt idx="377">
                  <c:v>1.0168631699199999</c:v>
                </c:pt>
                <c:pt idx="378">
                  <c:v>1.01854862208</c:v>
                </c:pt>
                <c:pt idx="379">
                  <c:v>1.02023407424</c:v>
                </c:pt>
                <c:pt idx="380">
                  <c:v>1.0219195264000001</c:v>
                </c:pt>
                <c:pt idx="381">
                  <c:v>1.0236049785599999</c:v>
                </c:pt>
                <c:pt idx="382">
                  <c:v>1.0252904307200001</c:v>
                </c:pt>
                <c:pt idx="383">
                  <c:v>1.02697588288</c:v>
                </c:pt>
                <c:pt idx="384">
                  <c:v>1.02866133504</c:v>
                </c:pt>
                <c:pt idx="385">
                  <c:v>1.0303467872000001</c:v>
                </c:pt>
                <c:pt idx="386">
                  <c:v>1.0320322393599999</c:v>
                </c:pt>
                <c:pt idx="387">
                  <c:v>1.0337176915199999</c:v>
                </c:pt>
                <c:pt idx="388">
                  <c:v>1.03540314368</c:v>
                </c:pt>
                <c:pt idx="389">
                  <c:v>1.03708859584</c:v>
                </c:pt>
                <c:pt idx="390">
                  <c:v>1.0387740479999998</c:v>
                </c:pt>
                <c:pt idx="391">
                  <c:v>1.0404595001600001</c:v>
                </c:pt>
                <c:pt idx="392">
                  <c:v>1.0421449523200002</c:v>
                </c:pt>
                <c:pt idx="393">
                  <c:v>1.04383040448</c:v>
                </c:pt>
                <c:pt idx="394">
                  <c:v>1.04551585664</c:v>
                </c:pt>
                <c:pt idx="395">
                  <c:v>1.0472013088000001</c:v>
                </c:pt>
                <c:pt idx="396">
                  <c:v>1.0488867609600001</c:v>
                </c:pt>
                <c:pt idx="397">
                  <c:v>1.0505722131199999</c:v>
                </c:pt>
                <c:pt idx="398">
                  <c:v>1.05225766528</c:v>
                </c:pt>
                <c:pt idx="399">
                  <c:v>1.05394311744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36-4369-82D2-C222DA4B980E}"/>
            </c:ext>
          </c:extLst>
        </c:ser>
        <c:ser>
          <c:idx val="2"/>
          <c:order val="2"/>
          <c:tx>
            <c:strRef>
              <c:f>Лист1!$AA$3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Лист1!$X$4:$X$403</c:f>
              <c:numCache>
                <c:formatCode>General</c:formatCode>
                <c:ptCount val="4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6.9999999999999993E-2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0.15000000000000002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</c:v>
                </c:pt>
                <c:pt idx="19">
                  <c:v>0.2</c:v>
                </c:pt>
                <c:pt idx="20">
                  <c:v>0.21000000000000002</c:v>
                </c:pt>
                <c:pt idx="21">
                  <c:v>0.22</c:v>
                </c:pt>
                <c:pt idx="22">
                  <c:v>0.23</c:v>
                </c:pt>
                <c:pt idx="23">
                  <c:v>0.24000000000000002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0.29000000000000004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0.35000000000000003</c:v>
                </c:pt>
                <c:pt idx="35">
                  <c:v>0.36000000000000004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0.41000000000000003</c:v>
                </c:pt>
                <c:pt idx="41">
                  <c:v>0.42000000000000004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0.47000000000000003</c:v>
                </c:pt>
                <c:pt idx="47">
                  <c:v>0.48000000000000004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0.57000000000000006</c:v>
                </c:pt>
                <c:pt idx="57">
                  <c:v>0.58000000000000007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0.69000000000000006</c:v>
                </c:pt>
                <c:pt idx="69">
                  <c:v>0.70000000000000007</c:v>
                </c:pt>
                <c:pt idx="70">
                  <c:v>0.71000000000000008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0.82000000000000006</c:v>
                </c:pt>
                <c:pt idx="82">
                  <c:v>0.83000000000000007</c:v>
                </c:pt>
                <c:pt idx="83">
                  <c:v>0.84000000000000008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0.94000000000000006</c:v>
                </c:pt>
                <c:pt idx="94">
                  <c:v>0.95000000000000007</c:v>
                </c:pt>
                <c:pt idx="95">
                  <c:v>0.96000000000000008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1.1300000000000001</c:v>
                </c:pt>
                <c:pt idx="113">
                  <c:v>1.1400000000000001</c:v>
                </c:pt>
                <c:pt idx="114">
                  <c:v>1.1500000000000001</c:v>
                </c:pt>
                <c:pt idx="115">
                  <c:v>1.1600000000000001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1.3800000000000001</c:v>
                </c:pt>
                <c:pt idx="138">
                  <c:v>1.3900000000000001</c:v>
                </c:pt>
                <c:pt idx="139">
                  <c:v>1.4000000000000001</c:v>
                </c:pt>
                <c:pt idx="140">
                  <c:v>1.4100000000000001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1.6300000000000001</c:v>
                </c:pt>
                <c:pt idx="163">
                  <c:v>1.6400000000000001</c:v>
                </c:pt>
                <c:pt idx="164">
                  <c:v>1.6500000000000001</c:v>
                </c:pt>
                <c:pt idx="165">
                  <c:v>1.6600000000000001</c:v>
                </c:pt>
                <c:pt idx="166">
                  <c:v>1.6700000000000002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1.8800000000000001</c:v>
                </c:pt>
                <c:pt idx="188">
                  <c:v>1.8900000000000001</c:v>
                </c:pt>
                <c:pt idx="189">
                  <c:v>1.9000000000000001</c:v>
                </c:pt>
                <c:pt idx="190">
                  <c:v>1.9100000000000001</c:v>
                </c:pt>
                <c:pt idx="191">
                  <c:v>1.9200000000000002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2.0599999999999996</c:v>
                </c:pt>
                <c:pt idx="206">
                  <c:v>2.0699999999999998</c:v>
                </c:pt>
                <c:pt idx="207">
                  <c:v>2.0799999999999996</c:v>
                </c:pt>
                <c:pt idx="208">
                  <c:v>2.09</c:v>
                </c:pt>
                <c:pt idx="209">
                  <c:v>2.0999999999999996</c:v>
                </c:pt>
                <c:pt idx="210">
                  <c:v>2.11</c:v>
                </c:pt>
                <c:pt idx="211">
                  <c:v>2.1199999999999997</c:v>
                </c:pt>
                <c:pt idx="212">
                  <c:v>2.13</c:v>
                </c:pt>
                <c:pt idx="213">
                  <c:v>2.1399999999999997</c:v>
                </c:pt>
                <c:pt idx="214">
                  <c:v>2.15</c:v>
                </c:pt>
                <c:pt idx="215">
                  <c:v>2.1599999999999997</c:v>
                </c:pt>
                <c:pt idx="216">
                  <c:v>2.17</c:v>
                </c:pt>
                <c:pt idx="217">
                  <c:v>2.1799999999999997</c:v>
                </c:pt>
                <c:pt idx="218">
                  <c:v>2.19</c:v>
                </c:pt>
                <c:pt idx="219">
                  <c:v>2.1999999999999997</c:v>
                </c:pt>
                <c:pt idx="220">
                  <c:v>2.21</c:v>
                </c:pt>
                <c:pt idx="221">
                  <c:v>2.2199999999999998</c:v>
                </c:pt>
                <c:pt idx="222">
                  <c:v>2.23</c:v>
                </c:pt>
                <c:pt idx="223">
                  <c:v>2.2399999999999998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2.3299999999999996</c:v>
                </c:pt>
                <c:pt idx="233">
                  <c:v>2.34</c:v>
                </c:pt>
                <c:pt idx="234">
                  <c:v>2.3499999999999996</c:v>
                </c:pt>
                <c:pt idx="235">
                  <c:v>2.36</c:v>
                </c:pt>
                <c:pt idx="236">
                  <c:v>2.3699999999999997</c:v>
                </c:pt>
                <c:pt idx="237">
                  <c:v>2.38</c:v>
                </c:pt>
                <c:pt idx="238">
                  <c:v>2.3899999999999997</c:v>
                </c:pt>
                <c:pt idx="239">
                  <c:v>2.4</c:v>
                </c:pt>
                <c:pt idx="240">
                  <c:v>2.4099999999999997</c:v>
                </c:pt>
                <c:pt idx="241">
                  <c:v>2.42</c:v>
                </c:pt>
                <c:pt idx="242">
                  <c:v>2.4299999999999997</c:v>
                </c:pt>
                <c:pt idx="243">
                  <c:v>2.44</c:v>
                </c:pt>
                <c:pt idx="244">
                  <c:v>2.4499999999999997</c:v>
                </c:pt>
                <c:pt idx="245">
                  <c:v>2.46</c:v>
                </c:pt>
                <c:pt idx="246">
                  <c:v>2.4699999999999998</c:v>
                </c:pt>
                <c:pt idx="247">
                  <c:v>2.48</c:v>
                </c:pt>
                <c:pt idx="248">
                  <c:v>2.4899999999999998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2.5799999999999996</c:v>
                </c:pt>
                <c:pt idx="258">
                  <c:v>2.59</c:v>
                </c:pt>
                <c:pt idx="259">
                  <c:v>2.5999999999999996</c:v>
                </c:pt>
                <c:pt idx="260">
                  <c:v>2.61</c:v>
                </c:pt>
                <c:pt idx="261">
                  <c:v>2.6199999999999997</c:v>
                </c:pt>
                <c:pt idx="262">
                  <c:v>2.63</c:v>
                </c:pt>
                <c:pt idx="263">
                  <c:v>2.6399999999999997</c:v>
                </c:pt>
                <c:pt idx="264">
                  <c:v>2.65</c:v>
                </c:pt>
                <c:pt idx="265">
                  <c:v>2.6599999999999997</c:v>
                </c:pt>
                <c:pt idx="266">
                  <c:v>2.67</c:v>
                </c:pt>
                <c:pt idx="267">
                  <c:v>2.6799999999999997</c:v>
                </c:pt>
                <c:pt idx="268">
                  <c:v>2.69</c:v>
                </c:pt>
                <c:pt idx="269">
                  <c:v>2.6999999999999997</c:v>
                </c:pt>
                <c:pt idx="270">
                  <c:v>2.71</c:v>
                </c:pt>
                <c:pt idx="271">
                  <c:v>2.7199999999999998</c:v>
                </c:pt>
                <c:pt idx="272">
                  <c:v>2.73</c:v>
                </c:pt>
                <c:pt idx="273">
                  <c:v>2.7399999999999998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2.8299999999999996</c:v>
                </c:pt>
                <c:pt idx="283">
                  <c:v>2.84</c:v>
                </c:pt>
                <c:pt idx="284">
                  <c:v>2.8499999999999996</c:v>
                </c:pt>
                <c:pt idx="285">
                  <c:v>2.86</c:v>
                </c:pt>
                <c:pt idx="286">
                  <c:v>2.8699999999999997</c:v>
                </c:pt>
                <c:pt idx="287">
                  <c:v>2.88</c:v>
                </c:pt>
                <c:pt idx="288">
                  <c:v>2.8899999999999997</c:v>
                </c:pt>
                <c:pt idx="289">
                  <c:v>2.9</c:v>
                </c:pt>
                <c:pt idx="290">
                  <c:v>2.9099999999999997</c:v>
                </c:pt>
                <c:pt idx="291">
                  <c:v>2.92</c:v>
                </c:pt>
                <c:pt idx="292">
                  <c:v>2.9299999999999997</c:v>
                </c:pt>
                <c:pt idx="293">
                  <c:v>2.94</c:v>
                </c:pt>
                <c:pt idx="294">
                  <c:v>2.9499999999999997</c:v>
                </c:pt>
                <c:pt idx="295">
                  <c:v>2.96</c:v>
                </c:pt>
                <c:pt idx="296">
                  <c:v>2.9699999999999998</c:v>
                </c:pt>
                <c:pt idx="297">
                  <c:v>2.98</c:v>
                </c:pt>
                <c:pt idx="298">
                  <c:v>2.9899999999999998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3.0999999999999996</c:v>
                </c:pt>
                <c:pt idx="310">
                  <c:v>3.11</c:v>
                </c:pt>
                <c:pt idx="311">
                  <c:v>3.1199999999999997</c:v>
                </c:pt>
                <c:pt idx="312">
                  <c:v>3.13</c:v>
                </c:pt>
                <c:pt idx="313">
                  <c:v>3.1399999999999997</c:v>
                </c:pt>
                <c:pt idx="314">
                  <c:v>3.15</c:v>
                </c:pt>
                <c:pt idx="315">
                  <c:v>3.1599999999999997</c:v>
                </c:pt>
                <c:pt idx="316">
                  <c:v>3.17</c:v>
                </c:pt>
                <c:pt idx="317">
                  <c:v>3.1799999999999997</c:v>
                </c:pt>
                <c:pt idx="318">
                  <c:v>3.19</c:v>
                </c:pt>
                <c:pt idx="319">
                  <c:v>3.1999999999999997</c:v>
                </c:pt>
                <c:pt idx="320">
                  <c:v>3.21</c:v>
                </c:pt>
                <c:pt idx="321">
                  <c:v>3.2199999999999998</c:v>
                </c:pt>
                <c:pt idx="322">
                  <c:v>3.23</c:v>
                </c:pt>
                <c:pt idx="323">
                  <c:v>3.2399999999999998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3.3499999999999996</c:v>
                </c:pt>
                <c:pt idx="335">
                  <c:v>3.36</c:v>
                </c:pt>
                <c:pt idx="336">
                  <c:v>3.3699999999999997</c:v>
                </c:pt>
                <c:pt idx="337">
                  <c:v>3.38</c:v>
                </c:pt>
                <c:pt idx="338">
                  <c:v>3.3899999999999997</c:v>
                </c:pt>
                <c:pt idx="339">
                  <c:v>3.4</c:v>
                </c:pt>
                <c:pt idx="340">
                  <c:v>3.4099999999999997</c:v>
                </c:pt>
                <c:pt idx="341">
                  <c:v>3.42</c:v>
                </c:pt>
                <c:pt idx="342">
                  <c:v>3.4299999999999997</c:v>
                </c:pt>
                <c:pt idx="343">
                  <c:v>3.44</c:v>
                </c:pt>
                <c:pt idx="344">
                  <c:v>3.4499999999999997</c:v>
                </c:pt>
                <c:pt idx="345">
                  <c:v>3.46</c:v>
                </c:pt>
                <c:pt idx="346">
                  <c:v>3.4699999999999998</c:v>
                </c:pt>
                <c:pt idx="347">
                  <c:v>3.48</c:v>
                </c:pt>
                <c:pt idx="348">
                  <c:v>3.4899999999999998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3.5999999999999996</c:v>
                </c:pt>
                <c:pt idx="360">
                  <c:v>3.61</c:v>
                </c:pt>
                <c:pt idx="361">
                  <c:v>3.6199999999999997</c:v>
                </c:pt>
                <c:pt idx="362">
                  <c:v>3.63</c:v>
                </c:pt>
                <c:pt idx="363">
                  <c:v>3.6399999999999997</c:v>
                </c:pt>
                <c:pt idx="364">
                  <c:v>3.65</c:v>
                </c:pt>
                <c:pt idx="365">
                  <c:v>3.6599999999999997</c:v>
                </c:pt>
                <c:pt idx="366">
                  <c:v>3.67</c:v>
                </c:pt>
                <c:pt idx="367">
                  <c:v>3.6799999999999997</c:v>
                </c:pt>
                <c:pt idx="368">
                  <c:v>3.69</c:v>
                </c:pt>
                <c:pt idx="369">
                  <c:v>3.6999999999999997</c:v>
                </c:pt>
                <c:pt idx="370">
                  <c:v>3.71</c:v>
                </c:pt>
                <c:pt idx="371">
                  <c:v>3.7199999999999998</c:v>
                </c:pt>
                <c:pt idx="372">
                  <c:v>3.73</c:v>
                </c:pt>
                <c:pt idx="373">
                  <c:v>3.7399999999999998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3.8499999999999996</c:v>
                </c:pt>
                <c:pt idx="385">
                  <c:v>3.86</c:v>
                </c:pt>
                <c:pt idx="386">
                  <c:v>3.8699999999999997</c:v>
                </c:pt>
                <c:pt idx="387">
                  <c:v>3.88</c:v>
                </c:pt>
                <c:pt idx="388">
                  <c:v>3.8899999999999997</c:v>
                </c:pt>
                <c:pt idx="389">
                  <c:v>3.9</c:v>
                </c:pt>
                <c:pt idx="390">
                  <c:v>3.9099999999999997</c:v>
                </c:pt>
                <c:pt idx="391">
                  <c:v>3.92</c:v>
                </c:pt>
                <c:pt idx="392">
                  <c:v>3.9299999999999997</c:v>
                </c:pt>
                <c:pt idx="393">
                  <c:v>3.94</c:v>
                </c:pt>
                <c:pt idx="394">
                  <c:v>3.9499999999999997</c:v>
                </c:pt>
                <c:pt idx="395">
                  <c:v>3.96</c:v>
                </c:pt>
                <c:pt idx="396">
                  <c:v>3.9699999999999998</c:v>
                </c:pt>
                <c:pt idx="397">
                  <c:v>3.98</c:v>
                </c:pt>
                <c:pt idx="398">
                  <c:v>3.9899999999999998</c:v>
                </c:pt>
                <c:pt idx="399">
                  <c:v>4</c:v>
                </c:pt>
              </c:numCache>
            </c:numRef>
          </c:xVal>
          <c:yVal>
            <c:numRef>
              <c:f>Лист1!$AA$4:$AA$403</c:f>
              <c:numCache>
                <c:formatCode>General</c:formatCode>
                <c:ptCount val="4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0.67527227000000001</c:v>
                </c:pt>
                <c:pt idx="101">
                  <c:v>0.67527227000000001</c:v>
                </c:pt>
                <c:pt idx="102">
                  <c:v>0.67527227000000001</c:v>
                </c:pt>
                <c:pt idx="103">
                  <c:v>0.67527227000000001</c:v>
                </c:pt>
                <c:pt idx="104">
                  <c:v>0.67527227000000001</c:v>
                </c:pt>
                <c:pt idx="105">
                  <c:v>0.67527227000000001</c:v>
                </c:pt>
                <c:pt idx="106">
                  <c:v>0.67527227000000001</c:v>
                </c:pt>
                <c:pt idx="107">
                  <c:v>0.67527227000000001</c:v>
                </c:pt>
                <c:pt idx="108">
                  <c:v>0.67527227000000001</c:v>
                </c:pt>
                <c:pt idx="109">
                  <c:v>0.67527227000000001</c:v>
                </c:pt>
                <c:pt idx="110">
                  <c:v>0.67527227000000001</c:v>
                </c:pt>
                <c:pt idx="111">
                  <c:v>0.67527227000000001</c:v>
                </c:pt>
                <c:pt idx="112">
                  <c:v>0.67527227000000001</c:v>
                </c:pt>
                <c:pt idx="113">
                  <c:v>0.67527227000000001</c:v>
                </c:pt>
                <c:pt idx="114">
                  <c:v>0.67527227000000001</c:v>
                </c:pt>
                <c:pt idx="115">
                  <c:v>0.67527227000000001</c:v>
                </c:pt>
                <c:pt idx="116">
                  <c:v>0.67527227000000001</c:v>
                </c:pt>
                <c:pt idx="117">
                  <c:v>0.67527227000000001</c:v>
                </c:pt>
                <c:pt idx="118">
                  <c:v>0.67527227000000001</c:v>
                </c:pt>
                <c:pt idx="119">
                  <c:v>0.67527227000000001</c:v>
                </c:pt>
                <c:pt idx="120">
                  <c:v>0.67527227000000001</c:v>
                </c:pt>
                <c:pt idx="121">
                  <c:v>0.67527227000000001</c:v>
                </c:pt>
                <c:pt idx="122">
                  <c:v>0.67527227000000001</c:v>
                </c:pt>
                <c:pt idx="123">
                  <c:v>0.67527227000000001</c:v>
                </c:pt>
                <c:pt idx="124">
                  <c:v>0.67527227000000001</c:v>
                </c:pt>
                <c:pt idx="125">
                  <c:v>0.67527227000000001</c:v>
                </c:pt>
                <c:pt idx="126">
                  <c:v>0.67527227000000001</c:v>
                </c:pt>
                <c:pt idx="127">
                  <c:v>0.67527227000000001</c:v>
                </c:pt>
                <c:pt idx="128">
                  <c:v>0.67527227000000001</c:v>
                </c:pt>
                <c:pt idx="129">
                  <c:v>0.67527227000000001</c:v>
                </c:pt>
                <c:pt idx="130">
                  <c:v>0.67527227000000001</c:v>
                </c:pt>
                <c:pt idx="131">
                  <c:v>0.67527227000000001</c:v>
                </c:pt>
                <c:pt idx="132">
                  <c:v>0.67527227000000001</c:v>
                </c:pt>
                <c:pt idx="133">
                  <c:v>0.67527227000000001</c:v>
                </c:pt>
                <c:pt idx="134">
                  <c:v>0.67527227000000001</c:v>
                </c:pt>
                <c:pt idx="135">
                  <c:v>0.67527227000000001</c:v>
                </c:pt>
                <c:pt idx="136">
                  <c:v>0.67527227000000001</c:v>
                </c:pt>
                <c:pt idx="137">
                  <c:v>0.67527227000000001</c:v>
                </c:pt>
                <c:pt idx="138">
                  <c:v>0.67527227000000001</c:v>
                </c:pt>
                <c:pt idx="139">
                  <c:v>0.67527227000000001</c:v>
                </c:pt>
                <c:pt idx="140">
                  <c:v>0.67527227000000001</c:v>
                </c:pt>
                <c:pt idx="141">
                  <c:v>0.67527227000000001</c:v>
                </c:pt>
                <c:pt idx="142">
                  <c:v>0.67527227000000001</c:v>
                </c:pt>
                <c:pt idx="143">
                  <c:v>0.67527227000000001</c:v>
                </c:pt>
                <c:pt idx="144">
                  <c:v>0.67527227000000001</c:v>
                </c:pt>
                <c:pt idx="145">
                  <c:v>0.67527227000000001</c:v>
                </c:pt>
                <c:pt idx="146">
                  <c:v>0.67527227000000001</c:v>
                </c:pt>
                <c:pt idx="147">
                  <c:v>0.67527227000000001</c:v>
                </c:pt>
                <c:pt idx="148">
                  <c:v>0.67527227000000001</c:v>
                </c:pt>
                <c:pt idx="149">
                  <c:v>0.67527227000000001</c:v>
                </c:pt>
                <c:pt idx="150">
                  <c:v>0.67527227000000001</c:v>
                </c:pt>
                <c:pt idx="151">
                  <c:v>0.67527227000000001</c:v>
                </c:pt>
                <c:pt idx="152">
                  <c:v>0.67527227000000001</c:v>
                </c:pt>
                <c:pt idx="153">
                  <c:v>0.67527227000000001</c:v>
                </c:pt>
                <c:pt idx="154">
                  <c:v>0.67527227000000001</c:v>
                </c:pt>
                <c:pt idx="155">
                  <c:v>0.67527227000000001</c:v>
                </c:pt>
                <c:pt idx="156">
                  <c:v>0.67527227000000001</c:v>
                </c:pt>
                <c:pt idx="157">
                  <c:v>0.67527227000000001</c:v>
                </c:pt>
                <c:pt idx="158">
                  <c:v>0.67527227000000001</c:v>
                </c:pt>
                <c:pt idx="159">
                  <c:v>0.67527227000000001</c:v>
                </c:pt>
                <c:pt idx="160">
                  <c:v>0.67527227000000001</c:v>
                </c:pt>
                <c:pt idx="161">
                  <c:v>0.67527227000000001</c:v>
                </c:pt>
                <c:pt idx="162">
                  <c:v>0.67527227000000001</c:v>
                </c:pt>
                <c:pt idx="163">
                  <c:v>0.67527227000000001</c:v>
                </c:pt>
                <c:pt idx="164">
                  <c:v>0.67527227000000001</c:v>
                </c:pt>
                <c:pt idx="165">
                  <c:v>0.67527227000000001</c:v>
                </c:pt>
                <c:pt idx="166">
                  <c:v>0.67527227000000001</c:v>
                </c:pt>
                <c:pt idx="167">
                  <c:v>0.67527227000000001</c:v>
                </c:pt>
                <c:pt idx="168">
                  <c:v>0.67527227000000001</c:v>
                </c:pt>
                <c:pt idx="169">
                  <c:v>0.67527227000000001</c:v>
                </c:pt>
                <c:pt idx="170">
                  <c:v>0.67527227000000001</c:v>
                </c:pt>
                <c:pt idx="171">
                  <c:v>0.67527227000000001</c:v>
                </c:pt>
                <c:pt idx="172">
                  <c:v>0.67527227000000001</c:v>
                </c:pt>
                <c:pt idx="173">
                  <c:v>0.67527227000000001</c:v>
                </c:pt>
                <c:pt idx="174">
                  <c:v>0.67527227000000001</c:v>
                </c:pt>
                <c:pt idx="175">
                  <c:v>0.67527227000000001</c:v>
                </c:pt>
                <c:pt idx="176">
                  <c:v>0.67527227000000001</c:v>
                </c:pt>
                <c:pt idx="177">
                  <c:v>0.67527227000000001</c:v>
                </c:pt>
                <c:pt idx="178">
                  <c:v>0.67527227000000001</c:v>
                </c:pt>
                <c:pt idx="179">
                  <c:v>0.67527227000000001</c:v>
                </c:pt>
                <c:pt idx="180">
                  <c:v>0.67527227000000001</c:v>
                </c:pt>
                <c:pt idx="181">
                  <c:v>0.77270448599999997</c:v>
                </c:pt>
                <c:pt idx="182">
                  <c:v>0.77270448599999997</c:v>
                </c:pt>
                <c:pt idx="183">
                  <c:v>0.77270448599999997</c:v>
                </c:pt>
                <c:pt idx="184">
                  <c:v>0.77270448599999997</c:v>
                </c:pt>
                <c:pt idx="185">
                  <c:v>0.77270448599999997</c:v>
                </c:pt>
                <c:pt idx="186">
                  <c:v>0.77270448599999997</c:v>
                </c:pt>
                <c:pt idx="187">
                  <c:v>0.77270448599999997</c:v>
                </c:pt>
                <c:pt idx="188">
                  <c:v>0.77270448599999997</c:v>
                </c:pt>
                <c:pt idx="189">
                  <c:v>0.77270448599999997</c:v>
                </c:pt>
                <c:pt idx="190">
                  <c:v>0.77270448599999997</c:v>
                </c:pt>
                <c:pt idx="191">
                  <c:v>0.78488351299999992</c:v>
                </c:pt>
                <c:pt idx="192">
                  <c:v>0.78488351299999992</c:v>
                </c:pt>
                <c:pt idx="193">
                  <c:v>0.78488351299999992</c:v>
                </c:pt>
                <c:pt idx="194">
                  <c:v>0.78488351299999992</c:v>
                </c:pt>
                <c:pt idx="195">
                  <c:v>0.78488351299999992</c:v>
                </c:pt>
                <c:pt idx="196">
                  <c:v>0.78488351299999992</c:v>
                </c:pt>
                <c:pt idx="197">
                  <c:v>0.78488351299999992</c:v>
                </c:pt>
                <c:pt idx="198">
                  <c:v>0.78488351299999992</c:v>
                </c:pt>
                <c:pt idx="199">
                  <c:v>0.78488351299999992</c:v>
                </c:pt>
                <c:pt idx="200">
                  <c:v>0.78488351299999992</c:v>
                </c:pt>
                <c:pt idx="201">
                  <c:v>0.79706253999999999</c:v>
                </c:pt>
                <c:pt idx="202">
                  <c:v>0.79706253999999999</c:v>
                </c:pt>
                <c:pt idx="203">
                  <c:v>0.79706253999999999</c:v>
                </c:pt>
                <c:pt idx="204">
                  <c:v>0.79706253999999999</c:v>
                </c:pt>
                <c:pt idx="205">
                  <c:v>0.79706253999999999</c:v>
                </c:pt>
                <c:pt idx="206">
                  <c:v>0.79706253999999999</c:v>
                </c:pt>
                <c:pt idx="207">
                  <c:v>0.79706253999999999</c:v>
                </c:pt>
                <c:pt idx="208">
                  <c:v>0.79706253999999999</c:v>
                </c:pt>
                <c:pt idx="209">
                  <c:v>0.79706253999999999</c:v>
                </c:pt>
                <c:pt idx="210">
                  <c:v>0.79706253999999999</c:v>
                </c:pt>
                <c:pt idx="211">
                  <c:v>0.80924156699999994</c:v>
                </c:pt>
                <c:pt idx="212">
                  <c:v>0.80924156699999994</c:v>
                </c:pt>
                <c:pt idx="213">
                  <c:v>0.80924156699999994</c:v>
                </c:pt>
                <c:pt idx="214">
                  <c:v>0.80924156699999994</c:v>
                </c:pt>
                <c:pt idx="215">
                  <c:v>0.80924156699999994</c:v>
                </c:pt>
                <c:pt idx="216">
                  <c:v>0.80924156699999994</c:v>
                </c:pt>
                <c:pt idx="217">
                  <c:v>0.80924156699999994</c:v>
                </c:pt>
                <c:pt idx="218">
                  <c:v>0.80924156699999994</c:v>
                </c:pt>
                <c:pt idx="219">
                  <c:v>0.80924156699999994</c:v>
                </c:pt>
                <c:pt idx="220">
                  <c:v>0.80924156699999994</c:v>
                </c:pt>
                <c:pt idx="221">
                  <c:v>0.821420594</c:v>
                </c:pt>
                <c:pt idx="222">
                  <c:v>0.821420594</c:v>
                </c:pt>
                <c:pt idx="223">
                  <c:v>0.821420594</c:v>
                </c:pt>
                <c:pt idx="224">
                  <c:v>0.821420594</c:v>
                </c:pt>
                <c:pt idx="225">
                  <c:v>0.821420594</c:v>
                </c:pt>
                <c:pt idx="226">
                  <c:v>0.821420594</c:v>
                </c:pt>
                <c:pt idx="227">
                  <c:v>0.821420594</c:v>
                </c:pt>
                <c:pt idx="228">
                  <c:v>0.821420594</c:v>
                </c:pt>
                <c:pt idx="229">
                  <c:v>0.821420594</c:v>
                </c:pt>
                <c:pt idx="230">
                  <c:v>0.821420594</c:v>
                </c:pt>
                <c:pt idx="231">
                  <c:v>0.821420594</c:v>
                </c:pt>
                <c:pt idx="232">
                  <c:v>0.83359962099999996</c:v>
                </c:pt>
                <c:pt idx="233">
                  <c:v>0.83359962099999996</c:v>
                </c:pt>
                <c:pt idx="234">
                  <c:v>0.83359962099999996</c:v>
                </c:pt>
                <c:pt idx="235">
                  <c:v>0.83359962099999996</c:v>
                </c:pt>
                <c:pt idx="236">
                  <c:v>0.83359962099999996</c:v>
                </c:pt>
                <c:pt idx="237">
                  <c:v>0.83359962099999996</c:v>
                </c:pt>
                <c:pt idx="238">
                  <c:v>0.83359962099999996</c:v>
                </c:pt>
                <c:pt idx="239">
                  <c:v>0.83359962099999996</c:v>
                </c:pt>
                <c:pt idx="240">
                  <c:v>0.83359962099999996</c:v>
                </c:pt>
                <c:pt idx="241">
                  <c:v>0.83359962099999996</c:v>
                </c:pt>
                <c:pt idx="242">
                  <c:v>0.84577864800000002</c:v>
                </c:pt>
                <c:pt idx="243">
                  <c:v>0.84577864800000002</c:v>
                </c:pt>
                <c:pt idx="244">
                  <c:v>0.84577864800000002</c:v>
                </c:pt>
                <c:pt idx="245">
                  <c:v>0.84577864800000002</c:v>
                </c:pt>
                <c:pt idx="246">
                  <c:v>0.84577864800000002</c:v>
                </c:pt>
                <c:pt idx="247">
                  <c:v>0.84577864800000002</c:v>
                </c:pt>
                <c:pt idx="248">
                  <c:v>0.84577864800000002</c:v>
                </c:pt>
                <c:pt idx="249">
                  <c:v>0.84577864800000002</c:v>
                </c:pt>
                <c:pt idx="250">
                  <c:v>0.84577864800000002</c:v>
                </c:pt>
                <c:pt idx="251">
                  <c:v>0.84577864800000002</c:v>
                </c:pt>
                <c:pt idx="252">
                  <c:v>0.85795767499999998</c:v>
                </c:pt>
                <c:pt idx="253">
                  <c:v>0.85795767499999998</c:v>
                </c:pt>
                <c:pt idx="254">
                  <c:v>0.85795767499999998</c:v>
                </c:pt>
                <c:pt idx="255">
                  <c:v>0.85795767499999998</c:v>
                </c:pt>
                <c:pt idx="256">
                  <c:v>0.85795767499999998</c:v>
                </c:pt>
                <c:pt idx="257">
                  <c:v>0.85795767499999998</c:v>
                </c:pt>
                <c:pt idx="258">
                  <c:v>0.85795767499999998</c:v>
                </c:pt>
                <c:pt idx="259">
                  <c:v>0.85795767499999998</c:v>
                </c:pt>
                <c:pt idx="260">
                  <c:v>0.85795767499999998</c:v>
                </c:pt>
                <c:pt idx="261">
                  <c:v>0.85795767499999998</c:v>
                </c:pt>
                <c:pt idx="262">
                  <c:v>0.87013670199999993</c:v>
                </c:pt>
                <c:pt idx="263">
                  <c:v>0.87013670199999993</c:v>
                </c:pt>
                <c:pt idx="264">
                  <c:v>0.87013670199999993</c:v>
                </c:pt>
                <c:pt idx="265">
                  <c:v>0.87013670199999993</c:v>
                </c:pt>
                <c:pt idx="266">
                  <c:v>0.87013670199999993</c:v>
                </c:pt>
                <c:pt idx="267">
                  <c:v>0.87013670199999993</c:v>
                </c:pt>
                <c:pt idx="268">
                  <c:v>0.87013670199999993</c:v>
                </c:pt>
                <c:pt idx="269">
                  <c:v>0.87013670199999993</c:v>
                </c:pt>
                <c:pt idx="270">
                  <c:v>0.87013670199999993</c:v>
                </c:pt>
                <c:pt idx="271">
                  <c:v>0.87013670199999993</c:v>
                </c:pt>
                <c:pt idx="272">
                  <c:v>0.88231576980000004</c:v>
                </c:pt>
                <c:pt idx="273">
                  <c:v>0.88353368154000012</c:v>
                </c:pt>
                <c:pt idx="274">
                  <c:v>0.88475159327999997</c:v>
                </c:pt>
                <c:pt idx="275">
                  <c:v>0.88596950502000005</c:v>
                </c:pt>
                <c:pt idx="276">
                  <c:v>0.88718741676000001</c:v>
                </c:pt>
                <c:pt idx="277">
                  <c:v>0.88840532849999998</c:v>
                </c:pt>
                <c:pt idx="278">
                  <c:v>0.88962324024000006</c:v>
                </c:pt>
                <c:pt idx="279">
                  <c:v>0.89084115198000002</c:v>
                </c:pt>
                <c:pt idx="280">
                  <c:v>0.89205906371999999</c:v>
                </c:pt>
                <c:pt idx="281">
                  <c:v>0.89327697546000007</c:v>
                </c:pt>
                <c:pt idx="282">
                  <c:v>0.89449488720000003</c:v>
                </c:pt>
                <c:pt idx="283">
                  <c:v>0.89571279894</c:v>
                </c:pt>
                <c:pt idx="284">
                  <c:v>0.89693071068000008</c:v>
                </c:pt>
                <c:pt idx="285">
                  <c:v>0.89814862241999993</c:v>
                </c:pt>
                <c:pt idx="286">
                  <c:v>0.89936653416000001</c:v>
                </c:pt>
                <c:pt idx="287">
                  <c:v>0.90058444589999997</c:v>
                </c:pt>
                <c:pt idx="288">
                  <c:v>0.90180235763999994</c:v>
                </c:pt>
                <c:pt idx="289">
                  <c:v>0.90302026938000002</c:v>
                </c:pt>
                <c:pt idx="290">
                  <c:v>0.9042381811200001</c:v>
                </c:pt>
                <c:pt idx="291">
                  <c:v>0.90545609285999995</c:v>
                </c:pt>
                <c:pt idx="292">
                  <c:v>0.90667400460000003</c:v>
                </c:pt>
                <c:pt idx="293">
                  <c:v>0.90789191633999999</c:v>
                </c:pt>
                <c:pt idx="294">
                  <c:v>0.90910982807999996</c:v>
                </c:pt>
                <c:pt idx="295">
                  <c:v>0.91032773982000004</c:v>
                </c:pt>
                <c:pt idx="296">
                  <c:v>0.91154565156</c:v>
                </c:pt>
                <c:pt idx="297">
                  <c:v>0.91276356329999997</c:v>
                </c:pt>
                <c:pt idx="298">
                  <c:v>0.91398147504000005</c:v>
                </c:pt>
                <c:pt idx="299">
                  <c:v>0.91519938678000001</c:v>
                </c:pt>
                <c:pt idx="300">
                  <c:v>0.91641729851999998</c:v>
                </c:pt>
                <c:pt idx="301">
                  <c:v>0.91763521026000006</c:v>
                </c:pt>
                <c:pt idx="302">
                  <c:v>0.91885312200000002</c:v>
                </c:pt>
                <c:pt idx="303">
                  <c:v>0.92007103373999999</c:v>
                </c:pt>
                <c:pt idx="304">
                  <c:v>0.92128894548000007</c:v>
                </c:pt>
                <c:pt idx="305">
                  <c:v>0.92250685721999992</c:v>
                </c:pt>
                <c:pt idx="306">
                  <c:v>0.92372476896</c:v>
                </c:pt>
                <c:pt idx="307">
                  <c:v>0.92494268070000007</c:v>
                </c:pt>
                <c:pt idx="308">
                  <c:v>0.92616059243999993</c:v>
                </c:pt>
                <c:pt idx="309">
                  <c:v>0.92737850418000001</c:v>
                </c:pt>
                <c:pt idx="310">
                  <c:v>0.92859641591999997</c:v>
                </c:pt>
                <c:pt idx="311">
                  <c:v>0.92981432765999994</c:v>
                </c:pt>
                <c:pt idx="312">
                  <c:v>0.93103223940000002</c:v>
                </c:pt>
                <c:pt idx="313">
                  <c:v>0.93225015114000009</c:v>
                </c:pt>
                <c:pt idx="314">
                  <c:v>0.93346806287999995</c:v>
                </c:pt>
                <c:pt idx="315">
                  <c:v>0.93468597462000003</c:v>
                </c:pt>
                <c:pt idx="316">
                  <c:v>0.93590388635999999</c:v>
                </c:pt>
                <c:pt idx="317">
                  <c:v>0.93712179809999996</c:v>
                </c:pt>
                <c:pt idx="318">
                  <c:v>0.93833970984000004</c:v>
                </c:pt>
                <c:pt idx="319">
                  <c:v>0.93955762158000011</c:v>
                </c:pt>
                <c:pt idx="320">
                  <c:v>0.94077553332000008</c:v>
                </c:pt>
                <c:pt idx="321">
                  <c:v>0.94199344505999993</c:v>
                </c:pt>
                <c:pt idx="322">
                  <c:v>0.94321135680000001</c:v>
                </c:pt>
                <c:pt idx="323">
                  <c:v>0.94442926853999998</c:v>
                </c:pt>
                <c:pt idx="324">
                  <c:v>0.94564718028000005</c:v>
                </c:pt>
                <c:pt idx="325">
                  <c:v>0.94686509202000002</c:v>
                </c:pt>
                <c:pt idx="326">
                  <c:v>0.94808300375999999</c:v>
                </c:pt>
                <c:pt idx="327">
                  <c:v>0.94930091550000006</c:v>
                </c:pt>
                <c:pt idx="328">
                  <c:v>0.95051882724000003</c:v>
                </c:pt>
                <c:pt idx="329">
                  <c:v>0.95173673898</c:v>
                </c:pt>
                <c:pt idx="330">
                  <c:v>0.95295465072000007</c:v>
                </c:pt>
                <c:pt idx="331">
                  <c:v>0.95417256245999993</c:v>
                </c:pt>
                <c:pt idx="332">
                  <c:v>0.95539047420000001</c:v>
                </c:pt>
                <c:pt idx="333">
                  <c:v>0.95660838593999997</c:v>
                </c:pt>
                <c:pt idx="334">
                  <c:v>0.95782629767999994</c:v>
                </c:pt>
                <c:pt idx="335">
                  <c:v>0.95904420942000002</c:v>
                </c:pt>
                <c:pt idx="336">
                  <c:v>0.95904420942000002</c:v>
                </c:pt>
                <c:pt idx="337">
                  <c:v>0.96026212116000009</c:v>
                </c:pt>
                <c:pt idx="338">
                  <c:v>0.96148003290000006</c:v>
                </c:pt>
                <c:pt idx="339">
                  <c:v>0.96269794463999991</c:v>
                </c:pt>
                <c:pt idx="340">
                  <c:v>0.96391585637999999</c:v>
                </c:pt>
                <c:pt idx="341">
                  <c:v>0.96513376811999996</c:v>
                </c:pt>
                <c:pt idx="342">
                  <c:v>0.96635167986000003</c:v>
                </c:pt>
                <c:pt idx="343">
                  <c:v>0.9675695916</c:v>
                </c:pt>
                <c:pt idx="344">
                  <c:v>0.96878750333999997</c:v>
                </c:pt>
                <c:pt idx="345">
                  <c:v>0.97000541508000004</c:v>
                </c:pt>
                <c:pt idx="346">
                  <c:v>0.97122332682000001</c:v>
                </c:pt>
                <c:pt idx="347">
                  <c:v>0.97244123855999998</c:v>
                </c:pt>
                <c:pt idx="348">
                  <c:v>0.97365915030000005</c:v>
                </c:pt>
                <c:pt idx="349">
                  <c:v>0.97487706204000002</c:v>
                </c:pt>
                <c:pt idx="350">
                  <c:v>0.97609497377999999</c:v>
                </c:pt>
                <c:pt idx="351">
                  <c:v>0.97731288551999995</c:v>
                </c:pt>
                <c:pt idx="352">
                  <c:v>0.97853079725999992</c:v>
                </c:pt>
                <c:pt idx="353">
                  <c:v>0.979748709</c:v>
                </c:pt>
                <c:pt idx="354">
                  <c:v>0.98096662074000007</c:v>
                </c:pt>
                <c:pt idx="355">
                  <c:v>0.98218453248000004</c:v>
                </c:pt>
                <c:pt idx="356">
                  <c:v>0.98340244421999989</c:v>
                </c:pt>
                <c:pt idx="357">
                  <c:v>0.98462889736000003</c:v>
                </c:pt>
                <c:pt idx="358">
                  <c:v>0.98632939819999998</c:v>
                </c:pt>
                <c:pt idx="359">
                  <c:v>0.98802989904000005</c:v>
                </c:pt>
                <c:pt idx="360">
                  <c:v>0.98973039988000011</c:v>
                </c:pt>
                <c:pt idx="361">
                  <c:v>0.99143090071999995</c:v>
                </c:pt>
                <c:pt idx="362">
                  <c:v>0.99313140156000002</c:v>
                </c:pt>
                <c:pt idx="363">
                  <c:v>0.99602225298799996</c:v>
                </c:pt>
                <c:pt idx="364">
                  <c:v>0.99772275382800002</c:v>
                </c:pt>
                <c:pt idx="365">
                  <c:v>0.99942325466799986</c:v>
                </c:pt>
                <c:pt idx="366">
                  <c:v>1.0011237555079999</c:v>
                </c:pt>
                <c:pt idx="367">
                  <c:v>1.0028242563479999</c:v>
                </c:pt>
                <c:pt idx="368">
                  <c:v>1.0045247571880001</c:v>
                </c:pt>
                <c:pt idx="369">
                  <c:v>1.006225258028</c:v>
                </c:pt>
                <c:pt idx="370">
                  <c:v>1.0077557087839999</c:v>
                </c:pt>
                <c:pt idx="371">
                  <c:v>1.0094562096239998</c:v>
                </c:pt>
                <c:pt idx="372">
                  <c:v>1.011156710464</c:v>
                </c:pt>
                <c:pt idx="373">
                  <c:v>1.012857211304</c:v>
                </c:pt>
                <c:pt idx="374">
                  <c:v>1.0145577121439999</c:v>
                </c:pt>
                <c:pt idx="375">
                  <c:v>1.0162582129839999</c:v>
                </c:pt>
                <c:pt idx="376">
                  <c:v>1.017958713824</c:v>
                </c:pt>
                <c:pt idx="377">
                  <c:v>1.019659214664</c:v>
                </c:pt>
                <c:pt idx="378">
                  <c:v>1.0213597155040002</c:v>
                </c:pt>
                <c:pt idx="379">
                  <c:v>1.0230602163440001</c:v>
                </c:pt>
                <c:pt idx="380">
                  <c:v>1.0247607171840001</c:v>
                </c:pt>
                <c:pt idx="381">
                  <c:v>1.02629116794</c:v>
                </c:pt>
                <c:pt idx="382">
                  <c:v>1.0279916687799999</c:v>
                </c:pt>
                <c:pt idx="383">
                  <c:v>1.0296921696199999</c:v>
                </c:pt>
                <c:pt idx="384">
                  <c:v>1.03139267046</c:v>
                </c:pt>
                <c:pt idx="385">
                  <c:v>1.0330931713</c:v>
                </c:pt>
                <c:pt idx="386">
                  <c:v>1.0347936721400002</c:v>
                </c:pt>
                <c:pt idx="387">
                  <c:v>1.0364941729800001</c:v>
                </c:pt>
                <c:pt idx="388">
                  <c:v>1.0381946738200001</c:v>
                </c:pt>
                <c:pt idx="389">
                  <c:v>1.03989517466</c:v>
                </c:pt>
                <c:pt idx="390">
                  <c:v>1.0415956755</c:v>
                </c:pt>
                <c:pt idx="391">
                  <c:v>1.0432961763400002</c:v>
                </c:pt>
                <c:pt idx="392">
                  <c:v>1.044826627096</c:v>
                </c:pt>
                <c:pt idx="393">
                  <c:v>1.046527127936</c:v>
                </c:pt>
                <c:pt idx="394">
                  <c:v>1.048227628776</c:v>
                </c:pt>
                <c:pt idx="395">
                  <c:v>1.0499281296160001</c:v>
                </c:pt>
                <c:pt idx="396">
                  <c:v>1.0516286304560001</c:v>
                </c:pt>
                <c:pt idx="397">
                  <c:v>1.053329131296</c:v>
                </c:pt>
                <c:pt idx="398">
                  <c:v>1.055029632136</c:v>
                </c:pt>
                <c:pt idx="399">
                  <c:v>1.0567301329760002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36-4369-82D2-C222DA4B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009264"/>
        <c:axId val="378493920"/>
      </c:scatterChart>
      <c:valAx>
        <c:axId val="228009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8493920"/>
        <c:crosses val="autoZero"/>
        <c:crossBetween val="midCat"/>
      </c:valAx>
      <c:valAx>
        <c:axId val="37849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8009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409574</xdr:colOff>
      <xdr:row>11</xdr:row>
      <xdr:rowOff>147636</xdr:rowOff>
    </xdr:from>
    <xdr:to>
      <xdr:col>22</xdr:col>
      <xdr:colOff>142874</xdr:colOff>
      <xdr:row>43</xdr:row>
      <xdr:rowOff>57149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1A351C5-91EE-4F98-80EB-A8298D7E22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r63085/Desktop/&#1040;&#1087;&#1088;&#1086;&#1073;&#1072;&#1094;&#1080;&#1103;%20&#1084;&#1077;&#1090;&#1086;&#1076;&#1080;&#1082;/&#1094;.%2061%20&#1055;&#1053;&#1050;,&#1055;&#1053;&#1041;&#1061;,&#1061;&#1055;/&#1056;&#1072;&#1089;&#1095;&#1077;&#1090;%20&#1089;&#1085;&#1103;&#1090;&#1080;&#1103;%20&#1086;&#1089;&#1090;&#1072;&#1090;&#1082;&#1086;&#1074;%20&#1074;%20&#1094;&#1077;&#1093;&#1077;%20%20&#8470;%2061%2016.07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БК"/>
      <sheetName val="ПНБК НЗП"/>
      <sheetName val="ПНБХ"/>
      <sheetName val="ПНБХ НЗП"/>
      <sheetName val="Хлорпар"/>
      <sheetName val="ХП НЗП"/>
      <sheetName val="ИТОГО"/>
      <sheetName val="ИТОГО1"/>
      <sheetName val="Калибр"/>
      <sheetName val="Плотн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Азотнаякислота(20C)</v>
          </cell>
        </row>
        <row r="3">
          <cell r="B3" t="str">
            <v>Концентрация</v>
          </cell>
          <cell r="C3" t="str">
            <v>Плотность,</v>
          </cell>
        </row>
        <row r="5">
          <cell r="B5" t="str">
            <v>%</v>
          </cell>
          <cell r="C5" t="str">
            <v>г/см3</v>
          </cell>
        </row>
        <row r="6">
          <cell r="B6">
            <v>0.3296</v>
          </cell>
          <cell r="C6">
            <v>1</v>
          </cell>
        </row>
        <row r="7">
          <cell r="B7">
            <v>1.2549999999999999</v>
          </cell>
          <cell r="C7">
            <v>1.0049999999999999</v>
          </cell>
        </row>
        <row r="8">
          <cell r="B8">
            <v>2.1640000000000001</v>
          </cell>
          <cell r="C8">
            <v>1.01</v>
          </cell>
        </row>
        <row r="9">
          <cell r="B9">
            <v>3.073</v>
          </cell>
          <cell r="C9">
            <v>1.0149999999999999</v>
          </cell>
        </row>
        <row r="10">
          <cell r="B10">
            <v>3.9820000000000002</v>
          </cell>
          <cell r="C10">
            <v>1.02</v>
          </cell>
        </row>
        <row r="11">
          <cell r="B11">
            <v>4.883</v>
          </cell>
          <cell r="C11">
            <v>1.0249999999999999</v>
          </cell>
        </row>
        <row r="12">
          <cell r="B12">
            <v>5.7839999999999998</v>
          </cell>
          <cell r="C12">
            <v>1.03</v>
          </cell>
        </row>
        <row r="13">
          <cell r="B13">
            <v>6.6609999999999996</v>
          </cell>
          <cell r="C13">
            <v>1.0349999999999999</v>
          </cell>
        </row>
        <row r="14">
          <cell r="B14">
            <v>7.53</v>
          </cell>
          <cell r="C14">
            <v>1.04</v>
          </cell>
        </row>
        <row r="15">
          <cell r="B15">
            <v>8.3979999999999997</v>
          </cell>
          <cell r="C15">
            <v>1.0449999999999999</v>
          </cell>
        </row>
        <row r="16">
          <cell r="B16">
            <v>9.2590000000000003</v>
          </cell>
          <cell r="C16">
            <v>1.05</v>
          </cell>
        </row>
        <row r="17">
          <cell r="B17">
            <v>10.119999999999999</v>
          </cell>
          <cell r="C17">
            <v>1.0549999999999999</v>
          </cell>
        </row>
        <row r="18">
          <cell r="B18">
            <v>10.97</v>
          </cell>
          <cell r="C18">
            <v>1.06</v>
          </cell>
        </row>
        <row r="19">
          <cell r="B19">
            <v>11.81</v>
          </cell>
          <cell r="C19">
            <v>1.0649999999999999</v>
          </cell>
        </row>
        <row r="20">
          <cell r="B20">
            <v>12.65</v>
          </cell>
          <cell r="C20">
            <v>1.07</v>
          </cell>
        </row>
        <row r="21">
          <cell r="B21">
            <v>13.48</v>
          </cell>
          <cell r="C21">
            <v>1.075</v>
          </cell>
        </row>
        <row r="22">
          <cell r="B22">
            <v>14.31</v>
          </cell>
          <cell r="C22">
            <v>1.08</v>
          </cell>
        </row>
        <row r="23">
          <cell r="B23">
            <v>15.13</v>
          </cell>
          <cell r="C23">
            <v>1.085</v>
          </cell>
        </row>
        <row r="24">
          <cell r="B24">
            <v>15.95</v>
          </cell>
          <cell r="C24">
            <v>1.0900000000000001</v>
          </cell>
        </row>
        <row r="25">
          <cell r="B25">
            <v>16.760000000000002</v>
          </cell>
          <cell r="C25">
            <v>1.095</v>
          </cell>
        </row>
        <row r="26">
          <cell r="B26">
            <v>17.579999999999998</v>
          </cell>
          <cell r="C26">
            <v>1.1000000000000001</v>
          </cell>
        </row>
        <row r="27">
          <cell r="B27">
            <v>18.39</v>
          </cell>
          <cell r="C27">
            <v>1.105</v>
          </cell>
        </row>
        <row r="28">
          <cell r="B28">
            <v>19.190000000000001</v>
          </cell>
          <cell r="C28">
            <v>1.1100000000000001</v>
          </cell>
        </row>
        <row r="29">
          <cell r="B29">
            <v>20</v>
          </cell>
          <cell r="C29">
            <v>1.115</v>
          </cell>
        </row>
        <row r="30">
          <cell r="B30">
            <v>20.79</v>
          </cell>
          <cell r="C30">
            <v>1.1200000000000001</v>
          </cell>
        </row>
        <row r="31">
          <cell r="B31">
            <v>21.59</v>
          </cell>
          <cell r="C31">
            <v>1.125</v>
          </cell>
        </row>
        <row r="32">
          <cell r="B32">
            <v>22.38</v>
          </cell>
          <cell r="C32">
            <v>1.1299999999999999</v>
          </cell>
        </row>
        <row r="33">
          <cell r="B33">
            <v>23.16</v>
          </cell>
          <cell r="C33">
            <v>1.135</v>
          </cell>
        </row>
        <row r="34">
          <cell r="B34">
            <v>23.94</v>
          </cell>
          <cell r="C34">
            <v>1.1399999999999999</v>
          </cell>
        </row>
        <row r="35">
          <cell r="B35">
            <v>24.71</v>
          </cell>
          <cell r="C35">
            <v>1.145</v>
          </cell>
        </row>
        <row r="36">
          <cell r="B36">
            <v>25.48</v>
          </cell>
          <cell r="C36">
            <v>1.1499999999999999</v>
          </cell>
        </row>
        <row r="37">
          <cell r="B37">
            <v>26.24</v>
          </cell>
          <cell r="C37">
            <v>1.155</v>
          </cell>
        </row>
        <row r="38">
          <cell r="B38">
            <v>27</v>
          </cell>
          <cell r="C38">
            <v>1.1599999999999999</v>
          </cell>
        </row>
        <row r="39">
          <cell r="B39">
            <v>27.26</v>
          </cell>
          <cell r="C39">
            <v>1.165</v>
          </cell>
        </row>
        <row r="40">
          <cell r="B40">
            <v>28.51</v>
          </cell>
          <cell r="C40">
            <v>1.17</v>
          </cell>
        </row>
        <row r="41">
          <cell r="B41">
            <v>29.25</v>
          </cell>
          <cell r="C41">
            <v>1.175</v>
          </cell>
        </row>
        <row r="42">
          <cell r="B42">
            <v>30</v>
          </cell>
          <cell r="C42">
            <v>1.18</v>
          </cell>
        </row>
        <row r="43">
          <cell r="B43">
            <v>30.74</v>
          </cell>
          <cell r="C43">
            <v>1.1850000000000001</v>
          </cell>
        </row>
        <row r="44">
          <cell r="B44">
            <v>31.47</v>
          </cell>
          <cell r="C44">
            <v>1.19</v>
          </cell>
        </row>
        <row r="45">
          <cell r="B45">
            <v>32.21</v>
          </cell>
          <cell r="C45">
            <v>1.1950000000000001</v>
          </cell>
        </row>
        <row r="46">
          <cell r="B46">
            <v>32.94</v>
          </cell>
          <cell r="C46">
            <v>1.2</v>
          </cell>
        </row>
        <row r="47">
          <cell r="B47">
            <v>33.68</v>
          </cell>
          <cell r="C47">
            <v>1.2050000000000001</v>
          </cell>
        </row>
        <row r="48">
          <cell r="B48">
            <v>34.409999999999997</v>
          </cell>
          <cell r="C48">
            <v>1.21</v>
          </cell>
        </row>
        <row r="49">
          <cell r="B49">
            <v>35.159999999999997</v>
          </cell>
          <cell r="C49">
            <v>1.2150000000000001</v>
          </cell>
        </row>
        <row r="50">
          <cell r="B50">
            <v>35.93</v>
          </cell>
          <cell r="C50">
            <v>1.22</v>
          </cell>
        </row>
        <row r="51">
          <cell r="B51">
            <v>36.700000000000003</v>
          </cell>
          <cell r="C51">
            <v>1.2250000000000001</v>
          </cell>
        </row>
        <row r="52">
          <cell r="B52">
            <v>37.479999999999997</v>
          </cell>
          <cell r="C52">
            <v>1.23</v>
          </cell>
        </row>
        <row r="53">
          <cell r="B53">
            <v>38.25</v>
          </cell>
          <cell r="C53">
            <v>1.2350000000000001</v>
          </cell>
        </row>
        <row r="54">
          <cell r="B54">
            <v>39.020000000000003</v>
          </cell>
          <cell r="C54">
            <v>1.24</v>
          </cell>
        </row>
        <row r="55">
          <cell r="B55">
            <v>39.799999999999997</v>
          </cell>
          <cell r="C55">
            <v>1.2450000000000001</v>
          </cell>
        </row>
        <row r="56">
          <cell r="B56">
            <v>40.58</v>
          </cell>
          <cell r="C56">
            <v>1.25</v>
          </cell>
        </row>
        <row r="57">
          <cell r="B57">
            <v>41.36</v>
          </cell>
          <cell r="C57">
            <v>1.2549999999999999</v>
          </cell>
        </row>
        <row r="58">
          <cell r="B58">
            <v>42.14</v>
          </cell>
          <cell r="C58">
            <v>1.26</v>
          </cell>
        </row>
        <row r="59">
          <cell r="B59">
            <v>42.92</v>
          </cell>
          <cell r="C59">
            <v>1.2649999999999999</v>
          </cell>
        </row>
        <row r="60">
          <cell r="B60">
            <v>43.7</v>
          </cell>
          <cell r="C60">
            <v>1.27</v>
          </cell>
        </row>
        <row r="61">
          <cell r="B61">
            <v>44.48</v>
          </cell>
          <cell r="C61">
            <v>1.2749999999999999</v>
          </cell>
        </row>
        <row r="62">
          <cell r="B62">
            <v>45.27</v>
          </cell>
          <cell r="C62">
            <v>1.28</v>
          </cell>
        </row>
        <row r="63">
          <cell r="B63">
            <v>46.06</v>
          </cell>
          <cell r="C63">
            <v>1.2849999999999999</v>
          </cell>
        </row>
        <row r="64">
          <cell r="B64">
            <v>46.85</v>
          </cell>
          <cell r="C64">
            <v>1.29</v>
          </cell>
        </row>
        <row r="65">
          <cell r="B65">
            <v>47.63</v>
          </cell>
          <cell r="C65">
            <v>1.2949999999999999</v>
          </cell>
        </row>
        <row r="66">
          <cell r="B66">
            <v>48.42</v>
          </cell>
          <cell r="C66">
            <v>1.3</v>
          </cell>
        </row>
        <row r="67">
          <cell r="B67">
            <v>49.21</v>
          </cell>
          <cell r="C67">
            <v>1.3049999999999999</v>
          </cell>
        </row>
        <row r="68">
          <cell r="B68">
            <v>50</v>
          </cell>
          <cell r="C68">
            <v>1.31</v>
          </cell>
        </row>
        <row r="69">
          <cell r="B69">
            <v>50.85</v>
          </cell>
          <cell r="C69">
            <v>1.3149999999999999</v>
          </cell>
        </row>
        <row r="70">
          <cell r="B70">
            <v>51.71</v>
          </cell>
          <cell r="C70">
            <v>1.32</v>
          </cell>
        </row>
        <row r="71">
          <cell r="B71">
            <v>52.56</v>
          </cell>
          <cell r="C71">
            <v>1.325</v>
          </cell>
        </row>
        <row r="72">
          <cell r="B72">
            <v>53.41</v>
          </cell>
          <cell r="C72">
            <v>1.33</v>
          </cell>
        </row>
        <row r="73">
          <cell r="B73">
            <v>54.27</v>
          </cell>
          <cell r="C73">
            <v>1.335</v>
          </cell>
        </row>
        <row r="74">
          <cell r="B74">
            <v>55.13</v>
          </cell>
          <cell r="C74">
            <v>1.34</v>
          </cell>
        </row>
        <row r="75">
          <cell r="B75">
            <v>56.04</v>
          </cell>
          <cell r="C75">
            <v>1.345</v>
          </cell>
        </row>
        <row r="76">
          <cell r="B76">
            <v>56.95</v>
          </cell>
          <cell r="C76">
            <v>1.35</v>
          </cell>
        </row>
        <row r="77">
          <cell r="B77">
            <v>57.87</v>
          </cell>
          <cell r="C77">
            <v>1.355</v>
          </cell>
        </row>
        <row r="78">
          <cell r="B78">
            <v>58.78</v>
          </cell>
          <cell r="C78">
            <v>1.36</v>
          </cell>
        </row>
        <row r="79">
          <cell r="B79">
            <v>59.69</v>
          </cell>
          <cell r="C79">
            <v>1.365</v>
          </cell>
        </row>
        <row r="80">
          <cell r="B80">
            <v>60.67</v>
          </cell>
          <cell r="C80">
            <v>1.37</v>
          </cell>
        </row>
        <row r="81">
          <cell r="B81">
            <v>61.69</v>
          </cell>
          <cell r="C81">
            <v>1.375</v>
          </cell>
        </row>
        <row r="82">
          <cell r="B82">
            <v>62.7</v>
          </cell>
          <cell r="C82">
            <v>1.38</v>
          </cell>
        </row>
        <row r="83">
          <cell r="B83">
            <v>63.72</v>
          </cell>
          <cell r="C83">
            <v>1.385</v>
          </cell>
        </row>
        <row r="84">
          <cell r="B84">
            <v>64.739999999999995</v>
          </cell>
          <cell r="C84">
            <v>1.39</v>
          </cell>
        </row>
        <row r="85">
          <cell r="B85">
            <v>65.84</v>
          </cell>
          <cell r="C85">
            <v>1.395</v>
          </cell>
        </row>
        <row r="86">
          <cell r="B86">
            <v>66.97</v>
          </cell>
          <cell r="C86">
            <v>1.4</v>
          </cell>
        </row>
        <row r="87">
          <cell r="B87">
            <v>68.099999999999994</v>
          </cell>
          <cell r="C87">
            <v>1.405</v>
          </cell>
        </row>
        <row r="88">
          <cell r="B88">
            <v>69.23</v>
          </cell>
          <cell r="C88">
            <v>1.41</v>
          </cell>
        </row>
        <row r="89">
          <cell r="B89">
            <v>70.34</v>
          </cell>
          <cell r="C89">
            <v>1.415</v>
          </cell>
        </row>
        <row r="90">
          <cell r="B90">
            <v>71.63</v>
          </cell>
          <cell r="C90">
            <v>1.42</v>
          </cell>
        </row>
        <row r="91">
          <cell r="B91">
            <v>72.86</v>
          </cell>
          <cell r="C91">
            <v>1.425</v>
          </cell>
        </row>
        <row r="92">
          <cell r="B92">
            <v>74.09</v>
          </cell>
          <cell r="C92">
            <v>1.43</v>
          </cell>
        </row>
        <row r="93">
          <cell r="B93">
            <v>74.349999999999994</v>
          </cell>
          <cell r="C93">
            <v>1.4350000000000001</v>
          </cell>
        </row>
        <row r="94">
          <cell r="B94">
            <v>76.709999999999994</v>
          </cell>
          <cell r="C94">
            <v>1.44</v>
          </cell>
        </row>
        <row r="95">
          <cell r="B95">
            <v>78.069999999999993</v>
          </cell>
          <cell r="C95">
            <v>1.4450000000000001</v>
          </cell>
        </row>
        <row r="96">
          <cell r="B96">
            <v>79.430000000000007</v>
          </cell>
          <cell r="C96">
            <v>1.45</v>
          </cell>
        </row>
        <row r="97">
          <cell r="B97">
            <v>80.88</v>
          </cell>
          <cell r="C97">
            <v>1.4550000000000001</v>
          </cell>
        </row>
        <row r="98">
          <cell r="B98">
            <v>82.39</v>
          </cell>
          <cell r="C98">
            <v>1.46</v>
          </cell>
        </row>
        <row r="99">
          <cell r="B99">
            <v>83.91</v>
          </cell>
          <cell r="C99">
            <v>1.4650000000000001</v>
          </cell>
        </row>
        <row r="100">
          <cell r="B100">
            <v>8550</v>
          </cell>
          <cell r="C100">
            <v>1.47</v>
          </cell>
        </row>
        <row r="101">
          <cell r="B101">
            <v>87.29</v>
          </cell>
          <cell r="C101">
            <v>1.4750000000000001</v>
          </cell>
        </row>
        <row r="102">
          <cell r="B102">
            <v>89.07</v>
          </cell>
          <cell r="C102">
            <v>1.48</v>
          </cell>
        </row>
        <row r="103">
          <cell r="B103">
            <v>91.13</v>
          </cell>
          <cell r="C103">
            <v>1.4850000000000001</v>
          </cell>
        </row>
        <row r="104">
          <cell r="B104">
            <v>93.19</v>
          </cell>
          <cell r="C104">
            <v>1.49</v>
          </cell>
        </row>
        <row r="105">
          <cell r="B105">
            <v>95.46</v>
          </cell>
          <cell r="C105">
            <v>1.4950000000000001</v>
          </cell>
        </row>
        <row r="106">
          <cell r="B106">
            <v>96.73</v>
          </cell>
          <cell r="C106">
            <v>1.5</v>
          </cell>
        </row>
        <row r="107">
          <cell r="B107">
            <v>96.98</v>
          </cell>
          <cell r="C107">
            <v>1.5009999999999999</v>
          </cell>
        </row>
        <row r="108">
          <cell r="B108">
            <v>97.23</v>
          </cell>
          <cell r="C108">
            <v>1.502</v>
          </cell>
        </row>
        <row r="109">
          <cell r="B109">
            <v>97.49</v>
          </cell>
          <cell r="C109">
            <v>1.5029999999999999</v>
          </cell>
        </row>
        <row r="110">
          <cell r="B110">
            <v>97.74</v>
          </cell>
          <cell r="C110">
            <v>1.504</v>
          </cell>
        </row>
        <row r="111">
          <cell r="B111">
            <v>97.99</v>
          </cell>
          <cell r="C111">
            <v>1.5049999999999999</v>
          </cell>
        </row>
        <row r="112">
          <cell r="B112">
            <v>98.25</v>
          </cell>
          <cell r="C112">
            <v>1.506</v>
          </cell>
        </row>
        <row r="113">
          <cell r="B113">
            <v>98.5</v>
          </cell>
          <cell r="C113">
            <v>1.5069999999999999</v>
          </cell>
        </row>
        <row r="114">
          <cell r="B114">
            <v>98.76</v>
          </cell>
          <cell r="C114">
            <v>1.508</v>
          </cell>
        </row>
        <row r="115">
          <cell r="B115">
            <v>99.01</v>
          </cell>
          <cell r="C115">
            <v>1.5089999999999999</v>
          </cell>
        </row>
        <row r="116">
          <cell r="B116">
            <v>99.26</v>
          </cell>
          <cell r="C116">
            <v>1.51</v>
          </cell>
        </row>
        <row r="117">
          <cell r="B117">
            <v>99.52</v>
          </cell>
          <cell r="C117">
            <v>1.5109999999999999</v>
          </cell>
        </row>
        <row r="118">
          <cell r="B118">
            <v>99.74</v>
          </cell>
          <cell r="C118">
            <v>1.512</v>
          </cell>
        </row>
        <row r="119">
          <cell r="B119">
            <v>100</v>
          </cell>
          <cell r="C119">
            <v>1.5129999999999999</v>
          </cell>
        </row>
        <row r="121">
          <cell r="B121" t="str">
            <v>ЛазаревА.И.,ХарламовИ.П.,ЯковлевП.Я.,ЯковлеваЕ.Ф.Справочникхимика-аналитика.М.:Металлургия,1976,с184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03"/>
  <sheetViews>
    <sheetView tabSelected="1" topLeftCell="A12" workbookViewId="0">
      <selection activeCell="S10" sqref="S10"/>
    </sheetView>
  </sheetViews>
  <sheetFormatPr defaultRowHeight="15" x14ac:dyDescent="0.25"/>
  <cols>
    <col min="3" max="3" width="8.140625" customWidth="1"/>
    <col min="6" max="6" width="10.85546875" customWidth="1"/>
    <col min="10" max="10" width="12.28515625" customWidth="1"/>
    <col min="13" max="13" width="11.28515625" customWidth="1"/>
    <col min="14" max="14" width="11.42578125" customWidth="1"/>
    <col min="15" max="16" width="10.7109375" customWidth="1"/>
    <col min="17" max="17" width="10.28515625" customWidth="1"/>
    <col min="18" max="18" width="10.42578125" customWidth="1"/>
    <col min="19" max="19" width="9.7109375" customWidth="1"/>
    <col min="20" max="20" width="10.28515625" customWidth="1"/>
    <col min="22" max="22" width="10.140625" customWidth="1"/>
  </cols>
  <sheetData>
    <row r="1" spans="1:27" s="3" customFormat="1" ht="135" x14ac:dyDescent="0.25">
      <c r="A1" s="4" t="s">
        <v>10</v>
      </c>
      <c r="B1" s="4" t="s">
        <v>11</v>
      </c>
      <c r="C1" s="4" t="s">
        <v>12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5" t="s">
        <v>21</v>
      </c>
      <c r="M1" s="4" t="s">
        <v>22</v>
      </c>
      <c r="N1" s="4" t="s">
        <v>23</v>
      </c>
      <c r="O1" s="4" t="s">
        <v>24</v>
      </c>
      <c r="P1" s="4" t="s">
        <v>25</v>
      </c>
      <c r="Q1" s="4" t="s">
        <v>26</v>
      </c>
      <c r="R1" s="4" t="s">
        <v>27</v>
      </c>
      <c r="S1" s="4" t="s">
        <v>28</v>
      </c>
      <c r="T1" s="4" t="s">
        <v>29</v>
      </c>
      <c r="U1" s="4" t="s">
        <v>30</v>
      </c>
      <c r="V1" s="4" t="s">
        <v>31</v>
      </c>
    </row>
    <row r="2" spans="1:27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K2" s="1">
        <v>11</v>
      </c>
      <c r="L2" s="1">
        <v>12</v>
      </c>
      <c r="M2" s="1">
        <v>13</v>
      </c>
      <c r="N2" s="1">
        <v>14</v>
      </c>
      <c r="O2" s="1">
        <v>15</v>
      </c>
      <c r="P2" s="1">
        <v>16</v>
      </c>
      <c r="Q2" s="1">
        <v>17</v>
      </c>
      <c r="R2" s="1">
        <v>18</v>
      </c>
      <c r="S2" s="1">
        <v>19</v>
      </c>
      <c r="T2" s="1">
        <v>20</v>
      </c>
      <c r="U2" s="1">
        <v>21</v>
      </c>
      <c r="V2" s="1">
        <v>22</v>
      </c>
    </row>
    <row r="3" spans="1:27" x14ac:dyDescent="0.25">
      <c r="A3" s="1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Y3">
        <v>1</v>
      </c>
      <c r="Z3">
        <v>2</v>
      </c>
      <c r="AA3">
        <v>3</v>
      </c>
    </row>
    <row r="4" spans="1:27" x14ac:dyDescent="0.25">
      <c r="A4" s="1"/>
      <c r="B4" s="1">
        <v>3956</v>
      </c>
      <c r="C4" s="1" t="s">
        <v>8</v>
      </c>
      <c r="D4" s="1"/>
      <c r="E4" s="1" t="s">
        <v>9</v>
      </c>
      <c r="F4" s="1"/>
      <c r="G4" s="1"/>
      <c r="H4" s="1">
        <v>63</v>
      </c>
      <c r="I4" s="1">
        <v>2800</v>
      </c>
      <c r="J4" s="1">
        <v>80</v>
      </c>
      <c r="K4" s="1">
        <f>J4*I4/100</f>
        <v>2240</v>
      </c>
      <c r="L4" s="1">
        <v>1</v>
      </c>
      <c r="M4" s="1">
        <v>0</v>
      </c>
      <c r="N4" s="6">
        <f ca="1">FORECAST(L4,OFFSET(Лист2!$C$8,L4/0.909+1,1,2,1),OFFSET(Лист2!$C$8,L4/0.909+1,,2,1))</f>
        <v>0.6720507568756876</v>
      </c>
      <c r="O4" s="1"/>
      <c r="P4" s="1"/>
      <c r="Q4" s="1">
        <f t="shared" ref="Q4" si="0">O4*R4/100</f>
        <v>0</v>
      </c>
      <c r="R4" s="1">
        <v>57</v>
      </c>
      <c r="S4" s="1"/>
      <c r="T4" s="1">
        <f>INDEX([1]Плотн!C1:C120,MATCH(R4,[1]Плотн!B1:B120,1))*1000</f>
        <v>1350</v>
      </c>
      <c r="U4" s="1"/>
      <c r="V4" s="1"/>
      <c r="X4">
        <v>0.01</v>
      </c>
      <c r="Y4">
        <f ca="1">FORECAST(X4,OFFSET(Лист2!$C$8,X4/0.909+1,1,2,1),OFFSET(Лист2!$C$8,X4/0.909+1,,2,1))</f>
        <v>7.274598459846039E-3</v>
      </c>
      <c r="Z4" t="e">
        <f>_xlfn.PERCENTILE.INC(Лист2!D$10:D$122,_xlfn.PERCENTRANK.INC(Лист2!C$10:C$122,X4,MATCH(X4,Лист2!C$10:C$122,1)))</f>
        <v>#N/A</v>
      </c>
      <c r="AA4">
        <f>_xlfn.PERCENTILE.INC(Лист2!D$9:D$122,_xlfn.PERCENTRANK.INC(Лист2!C$9:C$122,X4,MATCH(X4,Лист2!C$9:C$122,1)))</f>
        <v>0</v>
      </c>
    </row>
    <row r="5" spans="1:2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6"/>
      <c r="O5" s="1"/>
      <c r="P5" s="1"/>
      <c r="Q5" s="1"/>
      <c r="R5" s="1"/>
      <c r="S5" s="1"/>
      <c r="T5" s="1"/>
      <c r="U5" s="1"/>
      <c r="V5" s="1"/>
      <c r="X5">
        <v>0.02</v>
      </c>
      <c r="Y5">
        <f ca="1">FORECAST(X5,OFFSET(Лист2!$C$8,X5/0.909+1,1,2,1),OFFSET(Лист2!$C$8,X5/0.909+1,,2,1))</f>
        <v>1.4549196919692023E-2</v>
      </c>
      <c r="Z5" t="e">
        <f>_xlfn.PERCENTILE.INC(Лист2!D$10:D$122,_xlfn.PERCENTRANK.INC(Лист2!C$10:C$122,X5,MATCH(X5,Лист2!C$10:C$122,1)))</f>
        <v>#N/A</v>
      </c>
      <c r="AA5">
        <f>_xlfn.PERCENTILE.INC(Лист2!D$9:D$122,_xlfn.PERCENTRANK.INC(Лист2!C$9:C$122,X5,MATCH(X5,Лист2!C$9:C$122,1)))</f>
        <v>0</v>
      </c>
    </row>
    <row r="6" spans="1:27" x14ac:dyDescent="0.25">
      <c r="A6" s="1"/>
      <c r="B6" s="1">
        <v>3956</v>
      </c>
      <c r="C6" s="1" t="s">
        <v>8</v>
      </c>
      <c r="D6" s="1"/>
      <c r="E6" s="1" t="s">
        <v>9</v>
      </c>
      <c r="F6" s="1"/>
      <c r="G6" s="1"/>
      <c r="H6" s="1">
        <v>63</v>
      </c>
      <c r="I6" s="1">
        <v>2800</v>
      </c>
      <c r="J6" s="1">
        <v>80</v>
      </c>
      <c r="K6" s="1">
        <f>J6*I6/100</f>
        <v>2240</v>
      </c>
      <c r="L6" s="1">
        <v>0.5</v>
      </c>
      <c r="M6" s="1">
        <f>L6*I6/100</f>
        <v>14</v>
      </c>
      <c r="N6" s="6">
        <f ca="1">FORECAST(L6,OFFSET(Лист2!$C$8,L6/0.909+1,1,2,1),OFFSET(Лист2!$C$8,L6/0.909+1,,2,1))</f>
        <v>0.36372992299229923</v>
      </c>
      <c r="O6" s="1"/>
      <c r="P6" s="1"/>
      <c r="Q6" s="1">
        <f t="shared" ref="Q6" si="1">O6*R6/100</f>
        <v>0</v>
      </c>
      <c r="R6" s="1">
        <v>57</v>
      </c>
      <c r="S6" s="1"/>
      <c r="T6" s="1">
        <f>INDEX([1]Плотн!C3:C122,MATCH(R6,[1]Плотн!B3:B122,1))*1000</f>
        <v>1350</v>
      </c>
      <c r="U6" s="1"/>
      <c r="V6" s="1"/>
      <c r="X6">
        <v>0.03</v>
      </c>
      <c r="Y6">
        <f ca="1">FORECAST(X6,OFFSET(Лист2!$C$8,X6/0.909+1,1,2,1),OFFSET(Лист2!$C$8,X6/0.909+1,,2,1))</f>
        <v>2.1823795379538005E-2</v>
      </c>
      <c r="Z6" t="e">
        <f>_xlfn.PERCENTILE.INC(Лист2!D$10:D$122,_xlfn.PERCENTRANK.INC(Лист2!C$10:C$122,X6,MATCH(X6,Лист2!C$10:C$122,1)))</f>
        <v>#N/A</v>
      </c>
      <c r="AA6">
        <f>_xlfn.PERCENTILE.INC(Лист2!D$9:D$122,_xlfn.PERCENTRANK.INC(Лист2!C$9:C$122,X6,MATCH(X6,Лист2!C$9:C$122,1)))</f>
        <v>0</v>
      </c>
    </row>
    <row r="7" spans="1:27" x14ac:dyDescent="0.25">
      <c r="X7">
        <v>0.04</v>
      </c>
      <c r="Y7">
        <f ca="1">FORECAST(X7,OFFSET(Лист2!$C$8,X7/0.909+1,1,2,1),OFFSET(Лист2!$C$8,X7/0.909+1,,2,1))</f>
        <v>2.909839383938399E-2</v>
      </c>
      <c r="Z7" t="e">
        <f>_xlfn.PERCENTILE.INC(Лист2!D$10:D$122,_xlfn.PERCENTRANK.INC(Лист2!C$10:C$122,X7,MATCH(X7,Лист2!C$10:C$122,1)))</f>
        <v>#N/A</v>
      </c>
      <c r="AA7">
        <f>_xlfn.PERCENTILE.INC(Лист2!D$9:D$122,_xlfn.PERCENTRANK.INC(Лист2!C$9:C$122,X7,MATCH(X7,Лист2!C$9:C$122,1)))</f>
        <v>0</v>
      </c>
    </row>
    <row r="8" spans="1:27" x14ac:dyDescent="0.25">
      <c r="X8">
        <v>0.05</v>
      </c>
      <c r="Y8">
        <f ca="1">FORECAST(X8,OFFSET(Лист2!$C$8,X8/0.909+1,1,2,1),OFFSET(Лист2!$C$8,X8/0.909+1,,2,1))</f>
        <v>3.6372992299229974E-2</v>
      </c>
      <c r="Z8" t="e">
        <f>_xlfn.PERCENTILE.INC(Лист2!D$10:D$122,_xlfn.PERCENTRANK.INC(Лист2!C$10:C$122,X8,MATCH(X8,Лист2!C$10:C$122,1)))</f>
        <v>#N/A</v>
      </c>
      <c r="AA8">
        <f>_xlfn.PERCENTILE.INC(Лист2!D$9:D$122,_xlfn.PERCENTRANK.INC(Лист2!C$9:C$122,X8,MATCH(X8,Лист2!C$9:C$122,1)))</f>
        <v>0</v>
      </c>
    </row>
    <row r="9" spans="1:27" x14ac:dyDescent="0.25">
      <c r="X9">
        <v>6.0000000000000005E-2</v>
      </c>
      <c r="Y9">
        <f ca="1">FORECAST(X9,OFFSET(Лист2!$C$8,X9/0.909+1,1,2,1),OFFSET(Лист2!$C$8,X9/0.909+1,,2,1))</f>
        <v>4.3647590759075962E-2</v>
      </c>
      <c r="Z9" t="e">
        <f>_xlfn.PERCENTILE.INC(Лист2!D$10:D$122,_xlfn.PERCENTRANK.INC(Лист2!C$10:C$122,X9,MATCH(X9,Лист2!C$10:C$122,1)))</f>
        <v>#N/A</v>
      </c>
      <c r="AA9">
        <f>_xlfn.PERCENTILE.INC(Лист2!D$9:D$122,_xlfn.PERCENTRANK.INC(Лист2!C$9:C$122,X9,MATCH(X9,Лист2!C$9:C$122,1)))</f>
        <v>0</v>
      </c>
    </row>
    <row r="10" spans="1:27" x14ac:dyDescent="0.25">
      <c r="X10">
        <v>6.9999999999999993E-2</v>
      </c>
      <c r="Y10">
        <f ca="1">FORECAST(X10,OFFSET(Лист2!$C$8,X10/0.909+1,1,2,1),OFFSET(Лист2!$C$8,X10/0.909+1,,2,1))</f>
        <v>5.0922189218921936E-2</v>
      </c>
      <c r="Z10" t="e">
        <f>_xlfn.PERCENTILE.INC(Лист2!D$10:D$122,_xlfn.PERCENTRANK.INC(Лист2!C$10:C$122,X10,MATCH(X10,Лист2!C$10:C$122,1)))</f>
        <v>#N/A</v>
      </c>
      <c r="AA10">
        <f>_xlfn.PERCENTILE.INC(Лист2!D$9:D$122,_xlfn.PERCENTRANK.INC(Лист2!C$9:C$122,X10,MATCH(X10,Лист2!C$9:C$122,1)))</f>
        <v>0</v>
      </c>
    </row>
    <row r="11" spans="1:27" x14ac:dyDescent="0.25">
      <c r="X11">
        <v>0.08</v>
      </c>
      <c r="Y11">
        <f ca="1">FORECAST(X11,OFFSET(Лист2!$C$8,X11/0.909+1,1,2,1),OFFSET(Лист2!$C$8,X11/0.909+1,,2,1))</f>
        <v>5.8196787678767924E-2</v>
      </c>
      <c r="Z11" t="e">
        <f>_xlfn.PERCENTILE.INC(Лист2!D$10:D$122,_xlfn.PERCENTRANK.INC(Лист2!C$10:C$122,X11,MATCH(X11,Лист2!C$10:C$122,1)))</f>
        <v>#N/A</v>
      </c>
      <c r="AA11">
        <f>_xlfn.PERCENTILE.INC(Лист2!D$9:D$122,_xlfn.PERCENTRANK.INC(Лист2!C$9:C$122,X11,MATCH(X11,Лист2!C$9:C$122,1)))</f>
        <v>0</v>
      </c>
    </row>
    <row r="12" spans="1:27" x14ac:dyDescent="0.25">
      <c r="X12">
        <v>0.09</v>
      </c>
      <c r="Y12">
        <f ca="1">FORECAST(X12,OFFSET(Лист2!$C$8,X12/0.909+1,1,2,1),OFFSET(Лист2!$C$8,X12/0.909+1,,2,1))</f>
        <v>6.5471386138613905E-2</v>
      </c>
      <c r="Z12" t="e">
        <f>_xlfn.PERCENTILE.INC(Лист2!D$10:D$122,_xlfn.PERCENTRANK.INC(Лист2!C$10:C$122,X12,MATCH(X12,Лист2!C$10:C$122,1)))</f>
        <v>#N/A</v>
      </c>
      <c r="AA12">
        <f>_xlfn.PERCENTILE.INC(Лист2!D$9:D$122,_xlfn.PERCENTRANK.INC(Лист2!C$9:C$122,X12,MATCH(X12,Лист2!C$9:C$122,1)))</f>
        <v>0</v>
      </c>
    </row>
    <row r="13" spans="1:27" x14ac:dyDescent="0.25">
      <c r="X13">
        <v>9.9999999999999992E-2</v>
      </c>
      <c r="Y13">
        <f ca="1">FORECAST(X13,OFFSET(Лист2!$C$8,X13/0.909+1,1,2,1),OFFSET(Лист2!$C$8,X13/0.909+1,,2,1))</f>
        <v>7.2745984598459879E-2</v>
      </c>
      <c r="Z13" t="e">
        <f>_xlfn.PERCENTILE.INC(Лист2!D$10:D$122,_xlfn.PERCENTRANK.INC(Лист2!C$10:C$122,X13,MATCH(X13,Лист2!C$10:C$122,1)))</f>
        <v>#N/A</v>
      </c>
      <c r="AA13">
        <f>_xlfn.PERCENTILE.INC(Лист2!D$9:D$122,_xlfn.PERCENTRANK.INC(Лист2!C$9:C$122,X13,MATCH(X13,Лист2!C$9:C$122,1)))</f>
        <v>0</v>
      </c>
    </row>
    <row r="14" spans="1:27" x14ac:dyDescent="0.25">
      <c r="X14">
        <v>0.11</v>
      </c>
      <c r="Y14">
        <f ca="1">FORECAST(X14,OFFSET(Лист2!$C$8,X14/0.909+1,1,2,1),OFFSET(Лист2!$C$8,X14/0.909+1,,2,1))</f>
        <v>8.002058305830588E-2</v>
      </c>
      <c r="Z14" t="e">
        <f>_xlfn.PERCENTILE.INC(Лист2!D$10:D$122,_xlfn.PERCENTRANK.INC(Лист2!C$10:C$122,X14,MATCH(X14,Лист2!C$10:C$122,1)))</f>
        <v>#N/A</v>
      </c>
      <c r="AA14">
        <f>_xlfn.PERCENTILE.INC(Лист2!D$9:D$122,_xlfn.PERCENTRANK.INC(Лист2!C$9:C$122,X14,MATCH(X14,Лист2!C$9:C$122,1)))</f>
        <v>0</v>
      </c>
    </row>
    <row r="15" spans="1:27" x14ac:dyDescent="0.25">
      <c r="X15">
        <v>0.12</v>
      </c>
      <c r="Y15">
        <f ca="1">FORECAST(X15,OFFSET(Лист2!$C$8,X15/0.909+1,1,2,1),OFFSET(Лист2!$C$8,X15/0.909+1,,2,1))</f>
        <v>8.7295181518151854E-2</v>
      </c>
      <c r="Z15" t="e">
        <f>_xlfn.PERCENTILE.INC(Лист2!D$10:D$122,_xlfn.PERCENTRANK.INC(Лист2!C$10:C$122,X15,MATCH(X15,Лист2!C$10:C$122,1)))</f>
        <v>#N/A</v>
      </c>
      <c r="AA15">
        <f>_xlfn.PERCENTILE.INC(Лист2!D$9:D$122,_xlfn.PERCENTRANK.INC(Лист2!C$9:C$122,X15,MATCH(X15,Лист2!C$9:C$122,1)))</f>
        <v>0</v>
      </c>
    </row>
    <row r="16" spans="1:27" x14ac:dyDescent="0.25">
      <c r="X16">
        <v>0.13</v>
      </c>
      <c r="Y16">
        <f ca="1">FORECAST(X16,OFFSET(Лист2!$C$8,X16/0.909+1,1,2,1),OFFSET(Лист2!$C$8,X16/0.909+1,,2,1))</f>
        <v>9.4569779977997842E-2</v>
      </c>
      <c r="Z16" t="e">
        <f>_xlfn.PERCENTILE.INC(Лист2!D$10:D$122,_xlfn.PERCENTRANK.INC(Лист2!C$10:C$122,X16,MATCH(X16,Лист2!C$10:C$122,1)))</f>
        <v>#N/A</v>
      </c>
      <c r="AA16">
        <f>_xlfn.PERCENTILE.INC(Лист2!D$9:D$122,_xlfn.PERCENTRANK.INC(Лист2!C$9:C$122,X16,MATCH(X16,Лист2!C$9:C$122,1)))</f>
        <v>0</v>
      </c>
    </row>
    <row r="17" spans="24:27" x14ac:dyDescent="0.25">
      <c r="X17">
        <v>0.14000000000000001</v>
      </c>
      <c r="Y17">
        <f ca="1">FORECAST(X17,OFFSET(Лист2!$C$8,X17/0.909+1,1,2,1),OFFSET(Лист2!$C$8,X17/0.909+1,,2,1))</f>
        <v>0.10184437843784383</v>
      </c>
      <c r="Z17" t="e">
        <f>_xlfn.PERCENTILE.INC(Лист2!D$10:D$122,_xlfn.PERCENTRANK.INC(Лист2!C$10:C$122,X17,MATCH(X17,Лист2!C$10:C$122,1)))</f>
        <v>#N/A</v>
      </c>
      <c r="AA17">
        <f>_xlfn.PERCENTILE.INC(Лист2!D$9:D$122,_xlfn.PERCENTRANK.INC(Лист2!C$9:C$122,X17,MATCH(X17,Лист2!C$9:C$122,1)))</f>
        <v>0</v>
      </c>
    </row>
    <row r="18" spans="24:27" x14ac:dyDescent="0.25">
      <c r="X18">
        <v>0.15000000000000002</v>
      </c>
      <c r="Y18">
        <f ca="1">FORECAST(X18,OFFSET(Лист2!$C$8,X18/0.909+1,1,2,1),OFFSET(Лист2!$C$8,X18/0.909+1,,2,1))</f>
        <v>0.10911897689768982</v>
      </c>
      <c r="Z18" t="e">
        <f>_xlfn.PERCENTILE.INC(Лист2!D$10:D$122,_xlfn.PERCENTRANK.INC(Лист2!C$10:C$122,X18,MATCH(X18,Лист2!C$10:C$122,1)))</f>
        <v>#N/A</v>
      </c>
      <c r="AA18">
        <f>_xlfn.PERCENTILE.INC(Лист2!D$9:D$122,_xlfn.PERCENTRANK.INC(Лист2!C$9:C$122,X18,MATCH(X18,Лист2!C$9:C$122,1)))</f>
        <v>0</v>
      </c>
    </row>
    <row r="19" spans="24:27" x14ac:dyDescent="0.25">
      <c r="X19">
        <v>0.16</v>
      </c>
      <c r="Y19">
        <f ca="1">FORECAST(X19,OFFSET(Лист2!$C$8,X19/0.909+1,1,2,1),OFFSET(Лист2!$C$8,X19/0.909+1,,2,1))</f>
        <v>0.11639357535753579</v>
      </c>
      <c r="Z19" t="e">
        <f>_xlfn.PERCENTILE.INC(Лист2!D$10:D$122,_xlfn.PERCENTRANK.INC(Лист2!C$10:C$122,X19,MATCH(X19,Лист2!C$10:C$122,1)))</f>
        <v>#N/A</v>
      </c>
      <c r="AA19">
        <f>_xlfn.PERCENTILE.INC(Лист2!D$9:D$122,_xlfn.PERCENTRANK.INC(Лист2!C$9:C$122,X19,MATCH(X19,Лист2!C$9:C$122,1)))</f>
        <v>0</v>
      </c>
    </row>
    <row r="20" spans="24:27" x14ac:dyDescent="0.25">
      <c r="X20">
        <v>0.17</v>
      </c>
      <c r="Y20">
        <f ca="1">FORECAST(X20,OFFSET(Лист2!$C$8,X20/0.909+1,1,2,1),OFFSET(Лист2!$C$8,X20/0.909+1,,2,1))</f>
        <v>0.12366817381738178</v>
      </c>
      <c r="Z20" t="e">
        <f>_xlfn.PERCENTILE.INC(Лист2!D$10:D$122,_xlfn.PERCENTRANK.INC(Лист2!C$10:C$122,X20,MATCH(X20,Лист2!C$10:C$122,1)))</f>
        <v>#N/A</v>
      </c>
      <c r="AA20">
        <f>_xlfn.PERCENTILE.INC(Лист2!D$9:D$122,_xlfn.PERCENTRANK.INC(Лист2!C$9:C$122,X20,MATCH(X20,Лист2!C$9:C$122,1)))</f>
        <v>0</v>
      </c>
    </row>
    <row r="21" spans="24:27" x14ac:dyDescent="0.25">
      <c r="X21">
        <v>0.18000000000000002</v>
      </c>
      <c r="Y21">
        <f ca="1">FORECAST(X21,OFFSET(Лист2!$C$8,X21/0.909+1,1,2,1),OFFSET(Лист2!$C$8,X21/0.909+1,,2,1))</f>
        <v>0.13094277227722778</v>
      </c>
      <c r="Z21" t="e">
        <f>_xlfn.PERCENTILE.INC(Лист2!D$10:D$122,_xlfn.PERCENTRANK.INC(Лист2!C$10:C$122,X21,MATCH(X21,Лист2!C$10:C$122,1)))</f>
        <v>#N/A</v>
      </c>
      <c r="AA21">
        <f>_xlfn.PERCENTILE.INC(Лист2!D$9:D$122,_xlfn.PERCENTRANK.INC(Лист2!C$9:C$122,X21,MATCH(X21,Лист2!C$9:C$122,1)))</f>
        <v>0</v>
      </c>
    </row>
    <row r="22" spans="24:27" x14ac:dyDescent="0.25">
      <c r="X22">
        <v>0.19</v>
      </c>
      <c r="Y22">
        <f ca="1">FORECAST(X22,OFFSET(Лист2!$C$8,X22/0.909+1,1,2,1),OFFSET(Лист2!$C$8,X22/0.909+1,,2,1))</f>
        <v>0.13821737073707374</v>
      </c>
      <c r="Z22" t="e">
        <f>_xlfn.PERCENTILE.INC(Лист2!D$10:D$122,_xlfn.PERCENTRANK.INC(Лист2!C$10:C$122,X22,MATCH(X22,Лист2!C$10:C$122,1)))</f>
        <v>#N/A</v>
      </c>
      <c r="AA22">
        <f>_xlfn.PERCENTILE.INC(Лист2!D$9:D$122,_xlfn.PERCENTRANK.INC(Лист2!C$9:C$122,X22,MATCH(X22,Лист2!C$9:C$122,1)))</f>
        <v>0</v>
      </c>
    </row>
    <row r="23" spans="24:27" x14ac:dyDescent="0.25">
      <c r="X23">
        <v>0.2</v>
      </c>
      <c r="Y23">
        <f ca="1">FORECAST(X23,OFFSET(Лист2!$C$8,X23/0.909+1,1,2,1),OFFSET(Лист2!$C$8,X23/0.909+1,,2,1))</f>
        <v>0.14549196919691973</v>
      </c>
      <c r="Z23" t="e">
        <f>_xlfn.PERCENTILE.INC(Лист2!D$10:D$122,_xlfn.PERCENTRANK.INC(Лист2!C$10:C$122,X23,MATCH(X23,Лист2!C$10:C$122,1)))</f>
        <v>#N/A</v>
      </c>
      <c r="AA23">
        <f>_xlfn.PERCENTILE.INC(Лист2!D$9:D$122,_xlfn.PERCENTRANK.INC(Лист2!C$9:C$122,X23,MATCH(X23,Лист2!C$9:C$122,1)))</f>
        <v>0</v>
      </c>
    </row>
    <row r="24" spans="24:27" x14ac:dyDescent="0.25">
      <c r="X24">
        <v>0.21000000000000002</v>
      </c>
      <c r="Y24">
        <f ca="1">FORECAST(X24,OFFSET(Лист2!$C$8,X24/0.909+1,1,2,1),OFFSET(Лист2!$C$8,X24/0.909+1,,2,1))</f>
        <v>0.15276656765676572</v>
      </c>
      <c r="Z24" t="e">
        <f>_xlfn.PERCENTILE.INC(Лист2!D$10:D$122,_xlfn.PERCENTRANK.INC(Лист2!C$10:C$122,X24,MATCH(X24,Лист2!C$10:C$122,1)))</f>
        <v>#N/A</v>
      </c>
      <c r="AA24">
        <f>_xlfn.PERCENTILE.INC(Лист2!D$9:D$122,_xlfn.PERCENTRANK.INC(Лист2!C$9:C$122,X24,MATCH(X24,Лист2!C$9:C$122,1)))</f>
        <v>0</v>
      </c>
    </row>
    <row r="25" spans="24:27" x14ac:dyDescent="0.25">
      <c r="X25">
        <v>0.22</v>
      </c>
      <c r="Y25">
        <f ca="1">FORECAST(X25,OFFSET(Лист2!$C$8,X25/0.909+1,1,2,1),OFFSET(Лист2!$C$8,X25/0.909+1,,2,1))</f>
        <v>0.1600411661166117</v>
      </c>
      <c r="Z25" t="e">
        <f>_xlfn.PERCENTILE.INC(Лист2!D$10:D$122,_xlfn.PERCENTRANK.INC(Лист2!C$10:C$122,X25,MATCH(X25,Лист2!C$10:C$122,1)))</f>
        <v>#N/A</v>
      </c>
      <c r="AA25">
        <f>_xlfn.PERCENTILE.INC(Лист2!D$9:D$122,_xlfn.PERCENTRANK.INC(Лист2!C$9:C$122,X25,MATCH(X25,Лист2!C$9:C$122,1)))</f>
        <v>0</v>
      </c>
    </row>
    <row r="26" spans="24:27" x14ac:dyDescent="0.25">
      <c r="X26">
        <v>0.23</v>
      </c>
      <c r="Y26">
        <f ca="1">FORECAST(X26,OFFSET(Лист2!$C$8,X26/0.909+1,1,2,1),OFFSET(Лист2!$C$8,X26/0.909+1,,2,1))</f>
        <v>0.16731576457645769</v>
      </c>
      <c r="Z26" t="e">
        <f>_xlfn.PERCENTILE.INC(Лист2!D$10:D$122,_xlfn.PERCENTRANK.INC(Лист2!C$10:C$122,X26,MATCH(X26,Лист2!C$10:C$122,1)))</f>
        <v>#N/A</v>
      </c>
      <c r="AA26">
        <f>_xlfn.PERCENTILE.INC(Лист2!D$9:D$122,_xlfn.PERCENTRANK.INC(Лист2!C$9:C$122,X26,MATCH(X26,Лист2!C$9:C$122,1)))</f>
        <v>0</v>
      </c>
    </row>
    <row r="27" spans="24:27" x14ac:dyDescent="0.25">
      <c r="X27">
        <v>0.24000000000000002</v>
      </c>
      <c r="Y27">
        <f ca="1">FORECAST(X27,OFFSET(Лист2!$C$8,X27/0.909+1,1,2,1),OFFSET(Лист2!$C$8,X27/0.909+1,,2,1))</f>
        <v>0.17459036303630368</v>
      </c>
      <c r="Z27" t="e">
        <f>_xlfn.PERCENTILE.INC(Лист2!D$10:D$122,_xlfn.PERCENTRANK.INC(Лист2!C$10:C$122,X27,MATCH(X27,Лист2!C$10:C$122,1)))</f>
        <v>#N/A</v>
      </c>
      <c r="AA27">
        <f>_xlfn.PERCENTILE.INC(Лист2!D$9:D$122,_xlfn.PERCENTRANK.INC(Лист2!C$9:C$122,X27,MATCH(X27,Лист2!C$9:C$122,1)))</f>
        <v>0</v>
      </c>
    </row>
    <row r="28" spans="24:27" x14ac:dyDescent="0.25">
      <c r="X28">
        <v>0.25</v>
      </c>
      <c r="Y28">
        <f ca="1">FORECAST(X28,OFFSET(Лист2!$C$8,X28/0.909+1,1,2,1),OFFSET(Лист2!$C$8,X28/0.909+1,,2,1))</f>
        <v>0.18186496149614964</v>
      </c>
      <c r="Z28" t="e">
        <f>_xlfn.PERCENTILE.INC(Лист2!D$10:D$122,_xlfn.PERCENTRANK.INC(Лист2!C$10:C$122,X28,MATCH(X28,Лист2!C$10:C$122,1)))</f>
        <v>#N/A</v>
      </c>
      <c r="AA28">
        <f>_xlfn.PERCENTILE.INC(Лист2!D$9:D$122,_xlfn.PERCENTRANK.INC(Лист2!C$9:C$122,X28,MATCH(X28,Лист2!C$9:C$122,1)))</f>
        <v>0</v>
      </c>
    </row>
    <row r="29" spans="24:27" x14ac:dyDescent="0.25">
      <c r="X29">
        <v>0.26</v>
      </c>
      <c r="Y29">
        <f ca="1">FORECAST(X29,OFFSET(Лист2!$C$8,X29/0.909+1,1,2,1),OFFSET(Лист2!$C$8,X29/0.909+1,,2,1))</f>
        <v>0.18913955995599563</v>
      </c>
      <c r="Z29" t="e">
        <f>_xlfn.PERCENTILE.INC(Лист2!D$10:D$122,_xlfn.PERCENTRANK.INC(Лист2!C$10:C$122,X29,MATCH(X29,Лист2!C$10:C$122,1)))</f>
        <v>#N/A</v>
      </c>
      <c r="AA29">
        <f>_xlfn.PERCENTILE.INC(Лист2!D$9:D$122,_xlfn.PERCENTRANK.INC(Лист2!C$9:C$122,X29,MATCH(X29,Лист2!C$9:C$122,1)))</f>
        <v>0</v>
      </c>
    </row>
    <row r="30" spans="24:27" x14ac:dyDescent="0.25">
      <c r="X30">
        <v>0.27</v>
      </c>
      <c r="Y30">
        <f ca="1">FORECAST(X30,OFFSET(Лист2!$C$8,X30/0.909+1,1,2,1),OFFSET(Лист2!$C$8,X30/0.909+1,,2,1))</f>
        <v>0.19641415841584162</v>
      </c>
      <c r="Z30" t="e">
        <f>_xlfn.PERCENTILE.INC(Лист2!D$10:D$122,_xlfn.PERCENTRANK.INC(Лист2!C$10:C$122,X30,MATCH(X30,Лист2!C$10:C$122,1)))</f>
        <v>#N/A</v>
      </c>
      <c r="AA30">
        <f>_xlfn.PERCENTILE.INC(Лист2!D$9:D$122,_xlfn.PERCENTRANK.INC(Лист2!C$9:C$122,X30,MATCH(X30,Лист2!C$9:C$122,1)))</f>
        <v>0</v>
      </c>
    </row>
    <row r="31" spans="24:27" x14ac:dyDescent="0.25">
      <c r="X31">
        <v>0.28000000000000003</v>
      </c>
      <c r="Y31">
        <f ca="1">FORECAST(X31,OFFSET(Лист2!$C$8,X31/0.909+1,1,2,1),OFFSET(Лист2!$C$8,X31/0.909+1,,2,1))</f>
        <v>0.2036887568756876</v>
      </c>
      <c r="Z31" t="e">
        <f>_xlfn.PERCENTILE.INC(Лист2!D$10:D$122,_xlfn.PERCENTRANK.INC(Лист2!C$10:C$122,X31,MATCH(X31,Лист2!C$10:C$122,1)))</f>
        <v>#N/A</v>
      </c>
      <c r="AA31">
        <f>_xlfn.PERCENTILE.INC(Лист2!D$9:D$122,_xlfn.PERCENTRANK.INC(Лист2!C$9:C$122,X31,MATCH(X31,Лист2!C$9:C$122,1)))</f>
        <v>0</v>
      </c>
    </row>
    <row r="32" spans="24:27" x14ac:dyDescent="0.25">
      <c r="X32">
        <v>0.29000000000000004</v>
      </c>
      <c r="Y32">
        <f ca="1">FORECAST(X32,OFFSET(Лист2!$C$8,X32/0.909+1,1,2,1),OFFSET(Лист2!$C$8,X32/0.909+1,,2,1))</f>
        <v>0.21096335533553359</v>
      </c>
      <c r="Z32" t="e">
        <f>_xlfn.PERCENTILE.INC(Лист2!D$10:D$122,_xlfn.PERCENTRANK.INC(Лист2!C$10:C$122,X32,MATCH(X32,Лист2!C$10:C$122,1)))</f>
        <v>#N/A</v>
      </c>
      <c r="AA32">
        <f>_xlfn.PERCENTILE.INC(Лист2!D$9:D$122,_xlfn.PERCENTRANK.INC(Лист2!C$9:C$122,X32,MATCH(X32,Лист2!C$9:C$122,1)))</f>
        <v>0</v>
      </c>
    </row>
    <row r="33" spans="24:27" x14ac:dyDescent="0.25">
      <c r="X33">
        <v>0.3</v>
      </c>
      <c r="Y33">
        <f ca="1">FORECAST(X33,OFFSET(Лист2!$C$8,X33/0.909+1,1,2,1),OFFSET(Лист2!$C$8,X33/0.909+1,,2,1))</f>
        <v>0.21823795379537955</v>
      </c>
      <c r="Z33" t="e">
        <f>_xlfn.PERCENTILE.INC(Лист2!D$10:D$122,_xlfn.PERCENTRANK.INC(Лист2!C$10:C$122,X33,MATCH(X33,Лист2!C$10:C$122,1)))</f>
        <v>#N/A</v>
      </c>
      <c r="AA33">
        <f>_xlfn.PERCENTILE.INC(Лист2!D$9:D$122,_xlfn.PERCENTRANK.INC(Лист2!C$9:C$122,X33,MATCH(X33,Лист2!C$9:C$122,1)))</f>
        <v>0</v>
      </c>
    </row>
    <row r="34" spans="24:27" x14ac:dyDescent="0.25">
      <c r="X34">
        <v>0.31</v>
      </c>
      <c r="Y34">
        <f ca="1">FORECAST(X34,OFFSET(Лист2!$C$8,X34/0.909+1,1,2,1),OFFSET(Лист2!$C$8,X34/0.909+1,,2,1))</f>
        <v>0.22551255225522554</v>
      </c>
      <c r="Z34" t="e">
        <f>_xlfn.PERCENTILE.INC(Лист2!D$10:D$122,_xlfn.PERCENTRANK.INC(Лист2!C$10:C$122,X34,MATCH(X34,Лист2!C$10:C$122,1)))</f>
        <v>#N/A</v>
      </c>
      <c r="AA34">
        <f>_xlfn.PERCENTILE.INC(Лист2!D$9:D$122,_xlfn.PERCENTRANK.INC(Лист2!C$9:C$122,X34,MATCH(X34,Лист2!C$9:C$122,1)))</f>
        <v>0</v>
      </c>
    </row>
    <row r="35" spans="24:27" x14ac:dyDescent="0.25">
      <c r="X35">
        <v>0.32</v>
      </c>
      <c r="Y35">
        <f ca="1">FORECAST(X35,OFFSET(Лист2!$C$8,X35/0.909+1,1,2,1),OFFSET(Лист2!$C$8,X35/0.909+1,,2,1))</f>
        <v>0.23278715071507153</v>
      </c>
      <c r="Z35" t="e">
        <f>_xlfn.PERCENTILE.INC(Лист2!D$10:D$122,_xlfn.PERCENTRANK.INC(Лист2!C$10:C$122,X35,MATCH(X35,Лист2!C$10:C$122,1)))</f>
        <v>#N/A</v>
      </c>
      <c r="AA35">
        <f>_xlfn.PERCENTILE.INC(Лист2!D$9:D$122,_xlfn.PERCENTRANK.INC(Лист2!C$9:C$122,X35,MATCH(X35,Лист2!C$9:C$122,1)))</f>
        <v>0</v>
      </c>
    </row>
    <row r="36" spans="24:27" x14ac:dyDescent="0.25">
      <c r="X36">
        <v>0.33</v>
      </c>
      <c r="Y36">
        <f ca="1">FORECAST(X36,OFFSET(Лист2!$C$8,X36/0.909+1,1,2,1),OFFSET(Лист2!$C$8,X36/0.909+1,,2,1))</f>
        <v>0.24006174917491752</v>
      </c>
      <c r="Z36" t="e">
        <f>_xlfn.PERCENTILE.INC(Лист2!D$10:D$122,_xlfn.PERCENTRANK.INC(Лист2!C$10:C$122,X36,MATCH(X36,Лист2!C$10:C$122,1)))</f>
        <v>#N/A</v>
      </c>
      <c r="AA36">
        <f>_xlfn.PERCENTILE.INC(Лист2!D$9:D$122,_xlfn.PERCENTRANK.INC(Лист2!C$9:C$122,X36,MATCH(X36,Лист2!C$9:C$122,1)))</f>
        <v>0</v>
      </c>
    </row>
    <row r="37" spans="24:27" x14ac:dyDescent="0.25">
      <c r="X37">
        <v>0.34</v>
      </c>
      <c r="Y37">
        <f ca="1">FORECAST(X37,OFFSET(Лист2!$C$8,X37/0.909+1,1,2,1),OFFSET(Лист2!$C$8,X37/0.909+1,,2,1))</f>
        <v>0.2473363476347635</v>
      </c>
      <c r="Z37" t="e">
        <f>_xlfn.PERCENTILE.INC(Лист2!D$10:D$122,_xlfn.PERCENTRANK.INC(Лист2!C$10:C$122,X37,MATCH(X37,Лист2!C$10:C$122,1)))</f>
        <v>#N/A</v>
      </c>
      <c r="AA37">
        <f>_xlfn.PERCENTILE.INC(Лист2!D$9:D$122,_xlfn.PERCENTRANK.INC(Лист2!C$9:C$122,X37,MATCH(X37,Лист2!C$9:C$122,1)))</f>
        <v>0</v>
      </c>
    </row>
    <row r="38" spans="24:27" x14ac:dyDescent="0.25">
      <c r="X38">
        <v>0.35000000000000003</v>
      </c>
      <c r="Y38">
        <f ca="1">FORECAST(X38,OFFSET(Лист2!$C$8,X38/0.909+1,1,2,1),OFFSET(Лист2!$C$8,X38/0.909+1,,2,1))</f>
        <v>0.25461094609460949</v>
      </c>
      <c r="Z38" t="e">
        <f>_xlfn.PERCENTILE.INC(Лист2!D$10:D$122,_xlfn.PERCENTRANK.INC(Лист2!C$10:C$122,X38,MATCH(X38,Лист2!C$10:C$122,1)))</f>
        <v>#N/A</v>
      </c>
      <c r="AA38">
        <f>_xlfn.PERCENTILE.INC(Лист2!D$9:D$122,_xlfn.PERCENTRANK.INC(Лист2!C$9:C$122,X38,MATCH(X38,Лист2!C$9:C$122,1)))</f>
        <v>0</v>
      </c>
    </row>
    <row r="39" spans="24:27" x14ac:dyDescent="0.25">
      <c r="X39">
        <v>0.36000000000000004</v>
      </c>
      <c r="Y39">
        <f ca="1">FORECAST(X39,OFFSET(Лист2!$C$8,X39/0.909+1,1,2,1),OFFSET(Лист2!$C$8,X39/0.909+1,,2,1))</f>
        <v>0.26188554455445551</v>
      </c>
      <c r="Z39" t="e">
        <f>_xlfn.PERCENTILE.INC(Лист2!D$10:D$122,_xlfn.PERCENTRANK.INC(Лист2!C$10:C$122,X39,MATCH(X39,Лист2!C$10:C$122,1)))</f>
        <v>#N/A</v>
      </c>
      <c r="AA39">
        <f>_xlfn.PERCENTILE.INC(Лист2!D$9:D$122,_xlfn.PERCENTRANK.INC(Лист2!C$9:C$122,X39,MATCH(X39,Лист2!C$9:C$122,1)))</f>
        <v>0</v>
      </c>
    </row>
    <row r="40" spans="24:27" x14ac:dyDescent="0.25">
      <c r="X40">
        <v>0.37</v>
      </c>
      <c r="Y40">
        <f ca="1">FORECAST(X40,OFFSET(Лист2!$C$8,X40/0.909+1,1,2,1),OFFSET(Лист2!$C$8,X40/0.909+1,,2,1))</f>
        <v>0.26916014301430141</v>
      </c>
      <c r="Z40" t="e">
        <f>_xlfn.PERCENTILE.INC(Лист2!D$10:D$122,_xlfn.PERCENTRANK.INC(Лист2!C$10:C$122,X40,MATCH(X40,Лист2!C$10:C$122,1)))</f>
        <v>#N/A</v>
      </c>
      <c r="AA40">
        <f>_xlfn.PERCENTILE.INC(Лист2!D$9:D$122,_xlfn.PERCENTRANK.INC(Лист2!C$9:C$122,X40,MATCH(X40,Лист2!C$9:C$122,1)))</f>
        <v>0</v>
      </c>
    </row>
    <row r="41" spans="24:27" x14ac:dyDescent="0.25">
      <c r="X41">
        <v>0.38</v>
      </c>
      <c r="Y41">
        <f ca="1">FORECAST(X41,OFFSET(Лист2!$C$8,X41/0.909+1,1,2,1),OFFSET(Лист2!$C$8,X41/0.909+1,,2,1))</f>
        <v>0.27643474147414743</v>
      </c>
      <c r="Z41" t="e">
        <f>_xlfn.PERCENTILE.INC(Лист2!D$10:D$122,_xlfn.PERCENTRANK.INC(Лист2!C$10:C$122,X41,MATCH(X41,Лист2!C$10:C$122,1)))</f>
        <v>#N/A</v>
      </c>
      <c r="AA41">
        <f>_xlfn.PERCENTILE.INC(Лист2!D$9:D$122,_xlfn.PERCENTRANK.INC(Лист2!C$9:C$122,X41,MATCH(X41,Лист2!C$9:C$122,1)))</f>
        <v>0</v>
      </c>
    </row>
    <row r="42" spans="24:27" x14ac:dyDescent="0.25">
      <c r="X42">
        <v>0.39</v>
      </c>
      <c r="Y42">
        <f ca="1">FORECAST(X42,OFFSET(Лист2!$C$8,X42/0.909+1,1,2,1),OFFSET(Лист2!$C$8,X42/0.909+1,,2,1))</f>
        <v>0.28370933993399344</v>
      </c>
      <c r="Z42" t="e">
        <f>_xlfn.PERCENTILE.INC(Лист2!D$10:D$122,_xlfn.PERCENTRANK.INC(Лист2!C$10:C$122,X42,MATCH(X42,Лист2!C$10:C$122,1)))</f>
        <v>#N/A</v>
      </c>
      <c r="AA42">
        <f>_xlfn.PERCENTILE.INC(Лист2!D$9:D$122,_xlfn.PERCENTRANK.INC(Лист2!C$9:C$122,X42,MATCH(X42,Лист2!C$9:C$122,1)))</f>
        <v>0</v>
      </c>
    </row>
    <row r="43" spans="24:27" x14ac:dyDescent="0.25">
      <c r="X43">
        <v>0.4</v>
      </c>
      <c r="Y43">
        <f ca="1">FORECAST(X43,OFFSET(Лист2!$C$8,X43/0.909+1,1,2,1),OFFSET(Лист2!$C$8,X43/0.909+1,,2,1))</f>
        <v>0.2909839383938394</v>
      </c>
      <c r="Z43" t="e">
        <f>_xlfn.PERCENTILE.INC(Лист2!D$10:D$122,_xlfn.PERCENTRANK.INC(Лист2!C$10:C$122,X43,MATCH(X43,Лист2!C$10:C$122,1)))</f>
        <v>#N/A</v>
      </c>
      <c r="AA43">
        <f>_xlfn.PERCENTILE.INC(Лист2!D$9:D$122,_xlfn.PERCENTRANK.INC(Лист2!C$9:C$122,X43,MATCH(X43,Лист2!C$9:C$122,1)))</f>
        <v>0</v>
      </c>
    </row>
    <row r="44" spans="24:27" x14ac:dyDescent="0.25">
      <c r="X44">
        <v>0.41000000000000003</v>
      </c>
      <c r="Y44">
        <f ca="1">FORECAST(X44,OFFSET(Лист2!$C$8,X44/0.909+1,1,2,1),OFFSET(Лист2!$C$8,X44/0.909+1,,2,1))</f>
        <v>0.29825853685368542</v>
      </c>
      <c r="Z44" t="e">
        <f>_xlfn.PERCENTILE.INC(Лист2!D$10:D$122,_xlfn.PERCENTRANK.INC(Лист2!C$10:C$122,X44,MATCH(X44,Лист2!C$10:C$122,1)))</f>
        <v>#N/A</v>
      </c>
      <c r="AA44">
        <f>_xlfn.PERCENTILE.INC(Лист2!D$9:D$122,_xlfn.PERCENTRANK.INC(Лист2!C$9:C$122,X44,MATCH(X44,Лист2!C$9:C$122,1)))</f>
        <v>0</v>
      </c>
    </row>
    <row r="45" spans="24:27" x14ac:dyDescent="0.25">
      <c r="X45">
        <v>0.42000000000000004</v>
      </c>
      <c r="Y45">
        <f ca="1">FORECAST(X45,OFFSET(Лист2!$C$8,X45/0.909+1,1,2,1),OFFSET(Лист2!$C$8,X45/0.909+1,,2,1))</f>
        <v>0.30553313531353138</v>
      </c>
      <c r="Z45" t="e">
        <f>_xlfn.PERCENTILE.INC(Лист2!D$10:D$122,_xlfn.PERCENTRANK.INC(Лист2!C$10:C$122,X45,MATCH(X45,Лист2!C$10:C$122,1)))</f>
        <v>#N/A</v>
      </c>
      <c r="AA45">
        <f>_xlfn.PERCENTILE.INC(Лист2!D$9:D$122,_xlfn.PERCENTRANK.INC(Лист2!C$9:C$122,X45,MATCH(X45,Лист2!C$9:C$122,1)))</f>
        <v>0</v>
      </c>
    </row>
    <row r="46" spans="24:27" x14ac:dyDescent="0.25">
      <c r="X46">
        <v>0.43</v>
      </c>
      <c r="Y46">
        <f ca="1">FORECAST(X46,OFFSET(Лист2!$C$8,X46/0.909+1,1,2,1),OFFSET(Лист2!$C$8,X46/0.909+1,,2,1))</f>
        <v>0.31280773377337734</v>
      </c>
      <c r="Z46" t="e">
        <f>_xlfn.PERCENTILE.INC(Лист2!D$10:D$122,_xlfn.PERCENTRANK.INC(Лист2!C$10:C$122,X46,MATCH(X46,Лист2!C$10:C$122,1)))</f>
        <v>#N/A</v>
      </c>
      <c r="AA46">
        <f>_xlfn.PERCENTILE.INC(Лист2!D$9:D$122,_xlfn.PERCENTRANK.INC(Лист2!C$9:C$122,X46,MATCH(X46,Лист2!C$9:C$122,1)))</f>
        <v>0</v>
      </c>
    </row>
    <row r="47" spans="24:27" x14ac:dyDescent="0.25">
      <c r="X47">
        <v>0.44</v>
      </c>
      <c r="Y47">
        <f ca="1">FORECAST(X47,OFFSET(Лист2!$C$8,X47/0.909+1,1,2,1),OFFSET(Лист2!$C$8,X47/0.909+1,,2,1))</f>
        <v>0.32008233223322335</v>
      </c>
      <c r="Z47" t="e">
        <f>_xlfn.PERCENTILE.INC(Лист2!D$10:D$122,_xlfn.PERCENTRANK.INC(Лист2!C$10:C$122,X47,MATCH(X47,Лист2!C$10:C$122,1)))</f>
        <v>#N/A</v>
      </c>
      <c r="AA47">
        <f>_xlfn.PERCENTILE.INC(Лист2!D$9:D$122,_xlfn.PERCENTRANK.INC(Лист2!C$9:C$122,X47,MATCH(X47,Лист2!C$9:C$122,1)))</f>
        <v>0</v>
      </c>
    </row>
    <row r="48" spans="24:27" x14ac:dyDescent="0.25">
      <c r="X48">
        <v>0.45</v>
      </c>
      <c r="Y48">
        <f ca="1">FORECAST(X48,OFFSET(Лист2!$C$8,X48/0.909+1,1,2,1),OFFSET(Лист2!$C$8,X48/0.909+1,,2,1))</f>
        <v>0.32735693069306931</v>
      </c>
      <c r="Z48" t="e">
        <f>_xlfn.PERCENTILE.INC(Лист2!D$10:D$122,_xlfn.PERCENTRANK.INC(Лист2!C$10:C$122,X48,MATCH(X48,Лист2!C$10:C$122,1)))</f>
        <v>#N/A</v>
      </c>
      <c r="AA48">
        <f>_xlfn.PERCENTILE.INC(Лист2!D$9:D$122,_xlfn.PERCENTRANK.INC(Лист2!C$9:C$122,X48,MATCH(X48,Лист2!C$9:C$122,1)))</f>
        <v>0</v>
      </c>
    </row>
    <row r="49" spans="24:27" x14ac:dyDescent="0.25">
      <c r="X49">
        <v>0.46</v>
      </c>
      <c r="Y49">
        <f ca="1">FORECAST(X49,OFFSET(Лист2!$C$8,X49/0.909+1,1,2,1),OFFSET(Лист2!$C$8,X49/0.909+1,,2,1))</f>
        <v>0.33463152915291533</v>
      </c>
      <c r="Z49" t="e">
        <f>_xlfn.PERCENTILE.INC(Лист2!D$10:D$122,_xlfn.PERCENTRANK.INC(Лист2!C$10:C$122,X49,MATCH(X49,Лист2!C$10:C$122,1)))</f>
        <v>#N/A</v>
      </c>
      <c r="AA49">
        <f>_xlfn.PERCENTILE.INC(Лист2!D$9:D$122,_xlfn.PERCENTRANK.INC(Лист2!C$9:C$122,X49,MATCH(X49,Лист2!C$9:C$122,1)))</f>
        <v>0</v>
      </c>
    </row>
    <row r="50" spans="24:27" x14ac:dyDescent="0.25">
      <c r="X50">
        <v>0.47000000000000003</v>
      </c>
      <c r="Y50">
        <f ca="1">FORECAST(X50,OFFSET(Лист2!$C$8,X50/0.909+1,1,2,1),OFFSET(Лист2!$C$8,X50/0.909+1,,2,1))</f>
        <v>0.34190612761276129</v>
      </c>
      <c r="Z50" t="e">
        <f>_xlfn.PERCENTILE.INC(Лист2!D$10:D$122,_xlfn.PERCENTRANK.INC(Лист2!C$10:C$122,X50,MATCH(X50,Лист2!C$10:C$122,1)))</f>
        <v>#N/A</v>
      </c>
      <c r="AA50">
        <f>_xlfn.PERCENTILE.INC(Лист2!D$9:D$122,_xlfn.PERCENTRANK.INC(Лист2!C$9:C$122,X50,MATCH(X50,Лист2!C$9:C$122,1)))</f>
        <v>0</v>
      </c>
    </row>
    <row r="51" spans="24:27" x14ac:dyDescent="0.25">
      <c r="X51">
        <v>0.48000000000000004</v>
      </c>
      <c r="Y51">
        <f ca="1">FORECAST(X51,OFFSET(Лист2!$C$8,X51/0.909+1,1,2,1),OFFSET(Лист2!$C$8,X51/0.909+1,,2,1))</f>
        <v>0.34918072607260731</v>
      </c>
      <c r="Z51" t="e">
        <f>_xlfn.PERCENTILE.INC(Лист2!D$10:D$122,_xlfn.PERCENTRANK.INC(Лист2!C$10:C$122,X51,MATCH(X51,Лист2!C$10:C$122,1)))</f>
        <v>#N/A</v>
      </c>
      <c r="AA51">
        <f>_xlfn.PERCENTILE.INC(Лист2!D$9:D$122,_xlfn.PERCENTRANK.INC(Лист2!C$9:C$122,X51,MATCH(X51,Лист2!C$9:C$122,1)))</f>
        <v>0</v>
      </c>
    </row>
    <row r="52" spans="24:27" x14ac:dyDescent="0.25">
      <c r="X52">
        <v>0.49</v>
      </c>
      <c r="Y52">
        <f ca="1">FORECAST(X52,OFFSET(Лист2!$C$8,X52/0.909+1,1,2,1),OFFSET(Лист2!$C$8,X52/0.909+1,,2,1))</f>
        <v>0.35645532453245321</v>
      </c>
      <c r="Z52" t="e">
        <f>_xlfn.PERCENTILE.INC(Лист2!D$10:D$122,_xlfn.PERCENTRANK.INC(Лист2!C$10:C$122,X52,MATCH(X52,Лист2!C$10:C$122,1)))</f>
        <v>#N/A</v>
      </c>
      <c r="AA52">
        <f>_xlfn.PERCENTILE.INC(Лист2!D$9:D$122,_xlfn.PERCENTRANK.INC(Лист2!C$9:C$122,X52,MATCH(X52,Лист2!C$9:C$122,1)))</f>
        <v>0</v>
      </c>
    </row>
    <row r="53" spans="24:27" x14ac:dyDescent="0.25">
      <c r="X53">
        <v>0.5</v>
      </c>
      <c r="Y53">
        <f ca="1">FORECAST(X53,OFFSET(Лист2!$C$8,X53/0.909+1,1,2,1),OFFSET(Лист2!$C$8,X53/0.909+1,,2,1))</f>
        <v>0.36372992299229923</v>
      </c>
      <c r="Z53" t="e">
        <f>_xlfn.PERCENTILE.INC(Лист2!D$10:D$122,_xlfn.PERCENTRANK.INC(Лист2!C$10:C$122,X53,MATCH(X53,Лист2!C$10:C$122,1)))</f>
        <v>#N/A</v>
      </c>
      <c r="AA53">
        <f>_xlfn.PERCENTILE.INC(Лист2!D$9:D$122,_xlfn.PERCENTRANK.INC(Лист2!C$9:C$122,X53,MATCH(X53,Лист2!C$9:C$122,1)))</f>
        <v>0</v>
      </c>
    </row>
    <row r="54" spans="24:27" x14ac:dyDescent="0.25">
      <c r="X54">
        <v>0.51</v>
      </c>
      <c r="Y54">
        <f ca="1">FORECAST(X54,OFFSET(Лист2!$C$8,X54/0.909+1,1,2,1),OFFSET(Лист2!$C$8,X54/0.909+1,,2,1))</f>
        <v>0.37100452145214524</v>
      </c>
      <c r="Z54" t="e">
        <f>_xlfn.PERCENTILE.INC(Лист2!D$10:D$122,_xlfn.PERCENTRANK.INC(Лист2!C$10:C$122,X54,MATCH(X54,Лист2!C$10:C$122,1)))</f>
        <v>#N/A</v>
      </c>
      <c r="AA54">
        <f>_xlfn.PERCENTILE.INC(Лист2!D$9:D$122,_xlfn.PERCENTRANK.INC(Лист2!C$9:C$122,X54,MATCH(X54,Лист2!C$9:C$122,1)))</f>
        <v>0</v>
      </c>
    </row>
    <row r="55" spans="24:27" x14ac:dyDescent="0.25">
      <c r="X55">
        <v>0.52</v>
      </c>
      <c r="Y55">
        <f ca="1">FORECAST(X55,OFFSET(Лист2!$C$8,X55/0.909+1,1,2,1),OFFSET(Лист2!$C$8,X55/0.909+1,,2,1))</f>
        <v>0.3782791199119912</v>
      </c>
      <c r="Z55" t="e">
        <f>_xlfn.PERCENTILE.INC(Лист2!D$10:D$122,_xlfn.PERCENTRANK.INC(Лист2!C$10:C$122,X55,MATCH(X55,Лист2!C$10:C$122,1)))</f>
        <v>#N/A</v>
      </c>
      <c r="AA55">
        <f>_xlfn.PERCENTILE.INC(Лист2!D$9:D$122,_xlfn.PERCENTRANK.INC(Лист2!C$9:C$122,X55,MATCH(X55,Лист2!C$9:C$122,1)))</f>
        <v>0</v>
      </c>
    </row>
    <row r="56" spans="24:27" x14ac:dyDescent="0.25">
      <c r="X56">
        <v>0.53</v>
      </c>
      <c r="Y56">
        <f ca="1">FORECAST(X56,OFFSET(Лист2!$C$8,X56/0.909+1,1,2,1),OFFSET(Лист2!$C$8,X56/0.909+1,,2,1))</f>
        <v>0.38555371837183722</v>
      </c>
      <c r="Z56" t="e">
        <f>_xlfn.PERCENTILE.INC(Лист2!D$10:D$122,_xlfn.PERCENTRANK.INC(Лист2!C$10:C$122,X56,MATCH(X56,Лист2!C$10:C$122,1)))</f>
        <v>#N/A</v>
      </c>
      <c r="AA56">
        <f>_xlfn.PERCENTILE.INC(Лист2!D$9:D$122,_xlfn.PERCENTRANK.INC(Лист2!C$9:C$122,X56,MATCH(X56,Лист2!C$9:C$122,1)))</f>
        <v>0</v>
      </c>
    </row>
    <row r="57" spans="24:27" x14ac:dyDescent="0.25">
      <c r="X57">
        <v>0.54</v>
      </c>
      <c r="Y57">
        <f ca="1">FORECAST(X57,OFFSET(Лист2!$C$8,X57/0.909+1,1,2,1),OFFSET(Лист2!$C$8,X57/0.909+1,,2,1))</f>
        <v>0.39282831683168318</v>
      </c>
      <c r="Z57" t="e">
        <f>_xlfn.PERCENTILE.INC(Лист2!D$10:D$122,_xlfn.PERCENTRANK.INC(Лист2!C$10:C$122,X57,MATCH(X57,Лист2!C$10:C$122,1)))</f>
        <v>#N/A</v>
      </c>
      <c r="AA57">
        <f>_xlfn.PERCENTILE.INC(Лист2!D$9:D$122,_xlfn.PERCENTRANK.INC(Лист2!C$9:C$122,X57,MATCH(X57,Лист2!C$9:C$122,1)))</f>
        <v>0</v>
      </c>
    </row>
    <row r="58" spans="24:27" x14ac:dyDescent="0.25">
      <c r="X58">
        <v>0.55000000000000004</v>
      </c>
      <c r="Y58">
        <f ca="1">FORECAST(X58,OFFSET(Лист2!$C$8,X58/0.909+1,1,2,1),OFFSET(Лист2!$C$8,X58/0.909+1,,2,1))</f>
        <v>0.40010291529152919</v>
      </c>
      <c r="Z58" t="e">
        <f>_xlfn.PERCENTILE.INC(Лист2!D$10:D$122,_xlfn.PERCENTRANK.INC(Лист2!C$10:C$122,X58,MATCH(X58,Лист2!C$10:C$122,1)))</f>
        <v>#N/A</v>
      </c>
      <c r="AA58">
        <f>_xlfn.PERCENTILE.INC(Лист2!D$9:D$122,_xlfn.PERCENTRANK.INC(Лист2!C$9:C$122,X58,MATCH(X58,Лист2!C$9:C$122,1)))</f>
        <v>0</v>
      </c>
    </row>
    <row r="59" spans="24:27" x14ac:dyDescent="0.25">
      <c r="X59">
        <v>0.56000000000000005</v>
      </c>
      <c r="Y59">
        <f ca="1">FORECAST(X59,OFFSET(Лист2!$C$8,X59/0.909+1,1,2,1),OFFSET(Лист2!$C$8,X59/0.909+1,,2,1))</f>
        <v>0.40737751375137515</v>
      </c>
      <c r="Z59" t="e">
        <f>_xlfn.PERCENTILE.INC(Лист2!D$10:D$122,_xlfn.PERCENTRANK.INC(Лист2!C$10:C$122,X59,MATCH(X59,Лист2!C$10:C$122,1)))</f>
        <v>#N/A</v>
      </c>
      <c r="AA59">
        <f>_xlfn.PERCENTILE.INC(Лист2!D$9:D$122,_xlfn.PERCENTRANK.INC(Лист2!C$9:C$122,X59,MATCH(X59,Лист2!C$9:C$122,1)))</f>
        <v>0</v>
      </c>
    </row>
    <row r="60" spans="24:27" x14ac:dyDescent="0.25">
      <c r="X60">
        <v>0.57000000000000006</v>
      </c>
      <c r="Y60">
        <f ca="1">FORECAST(X60,OFFSET(Лист2!$C$8,X60/0.909+1,1,2,1),OFFSET(Лист2!$C$8,X60/0.909+1,,2,1))</f>
        <v>0.41465211221122117</v>
      </c>
      <c r="Z60" t="e">
        <f>_xlfn.PERCENTILE.INC(Лист2!D$10:D$122,_xlfn.PERCENTRANK.INC(Лист2!C$10:C$122,X60,MATCH(X60,Лист2!C$10:C$122,1)))</f>
        <v>#N/A</v>
      </c>
      <c r="AA60">
        <f>_xlfn.PERCENTILE.INC(Лист2!D$9:D$122,_xlfn.PERCENTRANK.INC(Лист2!C$9:C$122,X60,MATCH(X60,Лист2!C$9:C$122,1)))</f>
        <v>0</v>
      </c>
    </row>
    <row r="61" spans="24:27" x14ac:dyDescent="0.25">
      <c r="X61">
        <v>0.58000000000000007</v>
      </c>
      <c r="Y61">
        <f ca="1">FORECAST(X61,OFFSET(Лист2!$C$8,X61/0.909+1,1,2,1),OFFSET(Лист2!$C$8,X61/0.909+1,,2,1))</f>
        <v>0.42192671067106713</v>
      </c>
      <c r="Z61" t="e">
        <f>_xlfn.PERCENTILE.INC(Лист2!D$10:D$122,_xlfn.PERCENTRANK.INC(Лист2!C$10:C$122,X61,MATCH(X61,Лист2!C$10:C$122,1)))</f>
        <v>#N/A</v>
      </c>
      <c r="AA61">
        <f>_xlfn.PERCENTILE.INC(Лист2!D$9:D$122,_xlfn.PERCENTRANK.INC(Лист2!C$9:C$122,X61,MATCH(X61,Лист2!C$9:C$122,1)))</f>
        <v>0</v>
      </c>
    </row>
    <row r="62" spans="24:27" x14ac:dyDescent="0.25">
      <c r="X62">
        <v>0.59</v>
      </c>
      <c r="Y62">
        <f ca="1">FORECAST(X62,OFFSET(Лист2!$C$8,X62/0.909+1,1,2,1),OFFSET(Лист2!$C$8,X62/0.909+1,,2,1))</f>
        <v>0.42920130913091303</v>
      </c>
      <c r="Z62" t="e">
        <f>_xlfn.PERCENTILE.INC(Лист2!D$10:D$122,_xlfn.PERCENTRANK.INC(Лист2!C$10:C$122,X62,MATCH(X62,Лист2!C$10:C$122,1)))</f>
        <v>#N/A</v>
      </c>
      <c r="AA62">
        <f>_xlfn.PERCENTILE.INC(Лист2!D$9:D$122,_xlfn.PERCENTRANK.INC(Лист2!C$9:C$122,X62,MATCH(X62,Лист2!C$9:C$122,1)))</f>
        <v>0</v>
      </c>
    </row>
    <row r="63" spans="24:27" x14ac:dyDescent="0.25">
      <c r="X63">
        <v>0.6</v>
      </c>
      <c r="Y63">
        <f ca="1">FORECAST(X63,OFFSET(Лист2!$C$8,X63/0.909+1,1,2,1),OFFSET(Лист2!$C$8,X63/0.909+1,,2,1))</f>
        <v>0.43647590759075905</v>
      </c>
      <c r="Z63" t="e">
        <f>_xlfn.PERCENTILE.INC(Лист2!D$10:D$122,_xlfn.PERCENTRANK.INC(Лист2!C$10:C$122,X63,MATCH(X63,Лист2!C$10:C$122,1)))</f>
        <v>#N/A</v>
      </c>
      <c r="AA63">
        <f>_xlfn.PERCENTILE.INC(Лист2!D$9:D$122,_xlfn.PERCENTRANK.INC(Лист2!C$9:C$122,X63,MATCH(X63,Лист2!C$9:C$122,1)))</f>
        <v>0</v>
      </c>
    </row>
    <row r="64" spans="24:27" x14ac:dyDescent="0.25">
      <c r="X64">
        <v>0.61</v>
      </c>
      <c r="Y64">
        <f ca="1">FORECAST(X64,OFFSET(Лист2!$C$8,X64/0.909+1,1,2,1),OFFSET(Лист2!$C$8,X64/0.909+1,,2,1))</f>
        <v>0.44375050605060501</v>
      </c>
      <c r="Z64" t="e">
        <f>_xlfn.PERCENTILE.INC(Лист2!D$10:D$122,_xlfn.PERCENTRANK.INC(Лист2!C$10:C$122,X64,MATCH(X64,Лист2!C$10:C$122,1)))</f>
        <v>#N/A</v>
      </c>
      <c r="AA64">
        <f>_xlfn.PERCENTILE.INC(Лист2!D$9:D$122,_xlfn.PERCENTRANK.INC(Лист2!C$9:C$122,X64,MATCH(X64,Лист2!C$9:C$122,1)))</f>
        <v>0</v>
      </c>
    </row>
    <row r="65" spans="24:27" x14ac:dyDescent="0.25">
      <c r="X65">
        <v>0.62</v>
      </c>
      <c r="Y65">
        <f ca="1">FORECAST(X65,OFFSET(Лист2!$C$8,X65/0.909+1,1,2,1),OFFSET(Лист2!$C$8,X65/0.909+1,,2,1))</f>
        <v>0.45102510451045102</v>
      </c>
      <c r="Z65" t="e">
        <f>_xlfn.PERCENTILE.INC(Лист2!D$10:D$122,_xlfn.PERCENTRANK.INC(Лист2!C$10:C$122,X65,MATCH(X65,Лист2!C$10:C$122,1)))</f>
        <v>#N/A</v>
      </c>
      <c r="AA65">
        <f>_xlfn.PERCENTILE.INC(Лист2!D$9:D$122,_xlfn.PERCENTRANK.INC(Лист2!C$9:C$122,X65,MATCH(X65,Лист2!C$9:C$122,1)))</f>
        <v>0</v>
      </c>
    </row>
    <row r="66" spans="24:27" x14ac:dyDescent="0.25">
      <c r="X66">
        <v>0.63</v>
      </c>
      <c r="Y66">
        <f ca="1">FORECAST(X66,OFFSET(Лист2!$C$8,X66/0.909+1,1,2,1),OFFSET(Лист2!$C$8,X66/0.909+1,,2,1))</f>
        <v>0.45829970297029704</v>
      </c>
      <c r="Z66" t="e">
        <f>_xlfn.PERCENTILE.INC(Лист2!D$10:D$122,_xlfn.PERCENTRANK.INC(Лист2!C$10:C$122,X66,MATCH(X66,Лист2!C$10:C$122,1)))</f>
        <v>#N/A</v>
      </c>
      <c r="AA66">
        <f>_xlfn.PERCENTILE.INC(Лист2!D$9:D$122,_xlfn.PERCENTRANK.INC(Лист2!C$9:C$122,X66,MATCH(X66,Лист2!C$9:C$122,1)))</f>
        <v>0</v>
      </c>
    </row>
    <row r="67" spans="24:27" x14ac:dyDescent="0.25">
      <c r="X67">
        <v>0.64</v>
      </c>
      <c r="Y67">
        <f ca="1">FORECAST(X67,OFFSET(Лист2!$C$8,X67/0.909+1,1,2,1),OFFSET(Лист2!$C$8,X67/0.909+1,,2,1))</f>
        <v>0.465574301430143</v>
      </c>
      <c r="Z67" t="e">
        <f>_xlfn.PERCENTILE.INC(Лист2!D$10:D$122,_xlfn.PERCENTRANK.INC(Лист2!C$10:C$122,X67,MATCH(X67,Лист2!C$10:C$122,1)))</f>
        <v>#N/A</v>
      </c>
      <c r="AA67">
        <f>_xlfn.PERCENTILE.INC(Лист2!D$9:D$122,_xlfn.PERCENTRANK.INC(Лист2!C$9:C$122,X67,MATCH(X67,Лист2!C$9:C$122,1)))</f>
        <v>0</v>
      </c>
    </row>
    <row r="68" spans="24:27" x14ac:dyDescent="0.25">
      <c r="X68">
        <v>0.65</v>
      </c>
      <c r="Y68">
        <f ca="1">FORECAST(X68,OFFSET(Лист2!$C$8,X68/0.909+1,1,2,1),OFFSET(Лист2!$C$8,X68/0.909+1,,2,1))</f>
        <v>0.47284889988998902</v>
      </c>
      <c r="Z68" t="e">
        <f>_xlfn.PERCENTILE.INC(Лист2!D$10:D$122,_xlfn.PERCENTRANK.INC(Лист2!C$10:C$122,X68,MATCH(X68,Лист2!C$10:C$122,1)))</f>
        <v>#N/A</v>
      </c>
      <c r="AA68">
        <f>_xlfn.PERCENTILE.INC(Лист2!D$9:D$122,_xlfn.PERCENTRANK.INC(Лист2!C$9:C$122,X68,MATCH(X68,Лист2!C$9:C$122,1)))</f>
        <v>0</v>
      </c>
    </row>
    <row r="69" spans="24:27" x14ac:dyDescent="0.25">
      <c r="X69">
        <v>0.66</v>
      </c>
      <c r="Y69">
        <f ca="1">FORECAST(X69,OFFSET(Лист2!$C$8,X69/0.909+1,1,2,1),OFFSET(Лист2!$C$8,X69/0.909+1,,2,1))</f>
        <v>0.48012349834983498</v>
      </c>
      <c r="Z69" t="e">
        <f>_xlfn.PERCENTILE.INC(Лист2!D$10:D$122,_xlfn.PERCENTRANK.INC(Лист2!C$10:C$122,X69,MATCH(X69,Лист2!C$10:C$122,1)))</f>
        <v>#N/A</v>
      </c>
      <c r="AA69">
        <f>_xlfn.PERCENTILE.INC(Лист2!D$9:D$122,_xlfn.PERCENTRANK.INC(Лист2!C$9:C$122,X69,MATCH(X69,Лист2!C$9:C$122,1)))</f>
        <v>0</v>
      </c>
    </row>
    <row r="70" spans="24:27" x14ac:dyDescent="0.25">
      <c r="X70">
        <v>0.67</v>
      </c>
      <c r="Y70">
        <f ca="1">FORECAST(X70,OFFSET(Лист2!$C$8,X70/0.909+1,1,2,1),OFFSET(Лист2!$C$8,X70/0.909+1,,2,1))</f>
        <v>0.48739809680968099</v>
      </c>
      <c r="Z70" t="e">
        <f>_xlfn.PERCENTILE.INC(Лист2!D$10:D$122,_xlfn.PERCENTRANK.INC(Лист2!C$10:C$122,X70,MATCH(X70,Лист2!C$10:C$122,1)))</f>
        <v>#N/A</v>
      </c>
      <c r="AA70">
        <f>_xlfn.PERCENTILE.INC(Лист2!D$9:D$122,_xlfn.PERCENTRANK.INC(Лист2!C$9:C$122,X70,MATCH(X70,Лист2!C$9:C$122,1)))</f>
        <v>0</v>
      </c>
    </row>
    <row r="71" spans="24:27" x14ac:dyDescent="0.25">
      <c r="X71">
        <v>0.68</v>
      </c>
      <c r="Y71">
        <f ca="1">FORECAST(X71,OFFSET(Лист2!$C$8,X71/0.909+1,1,2,1),OFFSET(Лист2!$C$8,X71/0.909+1,,2,1))</f>
        <v>0.49467269526952695</v>
      </c>
      <c r="Z71" t="e">
        <f>_xlfn.PERCENTILE.INC(Лист2!D$10:D$122,_xlfn.PERCENTRANK.INC(Лист2!C$10:C$122,X71,MATCH(X71,Лист2!C$10:C$122,1)))</f>
        <v>#N/A</v>
      </c>
      <c r="AA71">
        <f>_xlfn.PERCENTILE.INC(Лист2!D$9:D$122,_xlfn.PERCENTRANK.INC(Лист2!C$9:C$122,X71,MATCH(X71,Лист2!C$9:C$122,1)))</f>
        <v>0</v>
      </c>
    </row>
    <row r="72" spans="24:27" x14ac:dyDescent="0.25">
      <c r="X72">
        <v>0.69000000000000006</v>
      </c>
      <c r="Y72">
        <f ca="1">FORECAST(X72,OFFSET(Лист2!$C$8,X72/0.909+1,1,2,1),OFFSET(Лист2!$C$8,X72/0.909+1,,2,1))</f>
        <v>0.50194729372937297</v>
      </c>
      <c r="Z72" t="e">
        <f>_xlfn.PERCENTILE.INC(Лист2!D$10:D$122,_xlfn.PERCENTRANK.INC(Лист2!C$10:C$122,X72,MATCH(X72,Лист2!C$10:C$122,1)))</f>
        <v>#N/A</v>
      </c>
      <c r="AA72">
        <f>_xlfn.PERCENTILE.INC(Лист2!D$9:D$122,_xlfn.PERCENTRANK.INC(Лист2!C$9:C$122,X72,MATCH(X72,Лист2!C$9:C$122,1)))</f>
        <v>0</v>
      </c>
    </row>
    <row r="73" spans="24:27" x14ac:dyDescent="0.25">
      <c r="X73">
        <v>0.70000000000000007</v>
      </c>
      <c r="Y73">
        <f ca="1">FORECAST(X73,OFFSET(Лист2!$C$8,X73/0.909+1,1,2,1),OFFSET(Лист2!$C$8,X73/0.909+1,,2,1))</f>
        <v>0.50922189218921887</v>
      </c>
      <c r="Z73" t="e">
        <f>_xlfn.PERCENTILE.INC(Лист2!D$10:D$122,_xlfn.PERCENTRANK.INC(Лист2!C$10:C$122,X73,MATCH(X73,Лист2!C$10:C$122,1)))</f>
        <v>#N/A</v>
      </c>
      <c r="AA73">
        <f>_xlfn.PERCENTILE.INC(Лист2!D$9:D$122,_xlfn.PERCENTRANK.INC(Лист2!C$9:C$122,X73,MATCH(X73,Лист2!C$9:C$122,1)))</f>
        <v>0</v>
      </c>
    </row>
    <row r="74" spans="24:27" x14ac:dyDescent="0.25">
      <c r="X74">
        <v>0.71000000000000008</v>
      </c>
      <c r="Y74">
        <f ca="1">FORECAST(X74,OFFSET(Лист2!$C$8,X74/0.909+1,1,2,1),OFFSET(Лист2!$C$8,X74/0.909+1,,2,1))</f>
        <v>0.516496490649065</v>
      </c>
      <c r="Z74" t="e">
        <f>_xlfn.PERCENTILE.INC(Лист2!D$10:D$122,_xlfn.PERCENTRANK.INC(Лист2!C$10:C$122,X74,MATCH(X74,Лист2!C$10:C$122,1)))</f>
        <v>#N/A</v>
      </c>
      <c r="AA74">
        <f>_xlfn.PERCENTILE.INC(Лист2!D$9:D$122,_xlfn.PERCENTRANK.INC(Лист2!C$9:C$122,X74,MATCH(X74,Лист2!C$9:C$122,1)))</f>
        <v>0</v>
      </c>
    </row>
    <row r="75" spans="24:27" x14ac:dyDescent="0.25">
      <c r="X75">
        <v>0.72</v>
      </c>
      <c r="Y75">
        <f ca="1">FORECAST(X75,OFFSET(Лист2!$C$8,X75/0.909+1,1,2,1),OFFSET(Лист2!$C$8,X75/0.909+1,,2,1))</f>
        <v>0.5237710891089109</v>
      </c>
      <c r="Z75" t="e">
        <f>_xlfn.PERCENTILE.INC(Лист2!D$10:D$122,_xlfn.PERCENTRANK.INC(Лист2!C$10:C$122,X75,MATCH(X75,Лист2!C$10:C$122,1)))</f>
        <v>#N/A</v>
      </c>
      <c r="AA75">
        <f>_xlfn.PERCENTILE.INC(Лист2!D$9:D$122,_xlfn.PERCENTRANK.INC(Лист2!C$9:C$122,X75,MATCH(X75,Лист2!C$9:C$122,1)))</f>
        <v>0</v>
      </c>
    </row>
    <row r="76" spans="24:27" x14ac:dyDescent="0.25">
      <c r="X76">
        <v>0.73</v>
      </c>
      <c r="Y76">
        <f ca="1">FORECAST(X76,OFFSET(Лист2!$C$8,X76/0.909+1,1,2,1),OFFSET(Лист2!$C$8,X76/0.909+1,,2,1))</f>
        <v>0.53104568756875681</v>
      </c>
      <c r="Z76" t="e">
        <f>_xlfn.PERCENTILE.INC(Лист2!D$10:D$122,_xlfn.PERCENTRANK.INC(Лист2!C$10:C$122,X76,MATCH(X76,Лист2!C$10:C$122,1)))</f>
        <v>#N/A</v>
      </c>
      <c r="AA76">
        <f>_xlfn.PERCENTILE.INC(Лист2!D$9:D$122,_xlfn.PERCENTRANK.INC(Лист2!C$9:C$122,X76,MATCH(X76,Лист2!C$9:C$122,1)))</f>
        <v>0</v>
      </c>
    </row>
    <row r="77" spans="24:27" x14ac:dyDescent="0.25">
      <c r="X77">
        <v>0.74</v>
      </c>
      <c r="Y77">
        <f ca="1">FORECAST(X77,OFFSET(Лист2!$C$8,X77/0.909+1,1,2,1),OFFSET(Лист2!$C$8,X77/0.909+1,,2,1))</f>
        <v>0.53832028602860271</v>
      </c>
      <c r="Z77" t="e">
        <f>_xlfn.PERCENTILE.INC(Лист2!D$10:D$122,_xlfn.PERCENTRANK.INC(Лист2!C$10:C$122,X77,MATCH(X77,Лист2!C$10:C$122,1)))</f>
        <v>#N/A</v>
      </c>
      <c r="AA77">
        <f>_xlfn.PERCENTILE.INC(Лист2!D$9:D$122,_xlfn.PERCENTRANK.INC(Лист2!C$9:C$122,X77,MATCH(X77,Лист2!C$9:C$122,1)))</f>
        <v>0</v>
      </c>
    </row>
    <row r="78" spans="24:27" x14ac:dyDescent="0.25">
      <c r="X78">
        <v>0.75</v>
      </c>
      <c r="Y78">
        <f ca="1">FORECAST(X78,OFFSET(Лист2!$C$8,X78/0.909+1,1,2,1),OFFSET(Лист2!$C$8,X78/0.909+1,,2,1))</f>
        <v>0.54559488448844884</v>
      </c>
      <c r="Z78" t="e">
        <f>_xlfn.PERCENTILE.INC(Лист2!D$10:D$122,_xlfn.PERCENTRANK.INC(Лист2!C$10:C$122,X78,MATCH(X78,Лист2!C$10:C$122,1)))</f>
        <v>#N/A</v>
      </c>
      <c r="AA78">
        <f>_xlfn.PERCENTILE.INC(Лист2!D$9:D$122,_xlfn.PERCENTRANK.INC(Лист2!C$9:C$122,X78,MATCH(X78,Лист2!C$9:C$122,1)))</f>
        <v>0</v>
      </c>
    </row>
    <row r="79" spans="24:27" x14ac:dyDescent="0.25">
      <c r="X79">
        <v>0.76</v>
      </c>
      <c r="Y79">
        <f ca="1">FORECAST(X79,OFFSET(Лист2!$C$8,X79/0.909+1,1,2,1),OFFSET(Лист2!$C$8,X79/0.909+1,,2,1))</f>
        <v>0.55286948294829474</v>
      </c>
      <c r="Z79" t="e">
        <f>_xlfn.PERCENTILE.INC(Лист2!D$10:D$122,_xlfn.PERCENTRANK.INC(Лист2!C$10:C$122,X79,MATCH(X79,Лист2!C$10:C$122,1)))</f>
        <v>#N/A</v>
      </c>
      <c r="AA79">
        <f>_xlfn.PERCENTILE.INC(Лист2!D$9:D$122,_xlfn.PERCENTRANK.INC(Лист2!C$9:C$122,X79,MATCH(X79,Лист2!C$9:C$122,1)))</f>
        <v>0</v>
      </c>
    </row>
    <row r="80" spans="24:27" x14ac:dyDescent="0.25">
      <c r="X80">
        <v>0.77</v>
      </c>
      <c r="Y80">
        <f ca="1">FORECAST(X80,OFFSET(Лист2!$C$8,X80/0.909+1,1,2,1),OFFSET(Лист2!$C$8,X80/0.909+1,,2,1))</f>
        <v>0.56014408140814087</v>
      </c>
      <c r="Z80" t="e">
        <f>_xlfn.PERCENTILE.INC(Лист2!D$10:D$122,_xlfn.PERCENTRANK.INC(Лист2!C$10:C$122,X80,MATCH(X80,Лист2!C$10:C$122,1)))</f>
        <v>#N/A</v>
      </c>
      <c r="AA80">
        <f>_xlfn.PERCENTILE.INC(Лист2!D$9:D$122,_xlfn.PERCENTRANK.INC(Лист2!C$9:C$122,X80,MATCH(X80,Лист2!C$9:C$122,1)))</f>
        <v>0</v>
      </c>
    </row>
    <row r="81" spans="24:27" x14ac:dyDescent="0.25">
      <c r="X81">
        <v>0.78</v>
      </c>
      <c r="Y81">
        <f ca="1">FORECAST(X81,OFFSET(Лист2!$C$8,X81/0.909+1,1,2,1),OFFSET(Лист2!$C$8,X81/0.909+1,,2,1))</f>
        <v>0.56741867986798677</v>
      </c>
      <c r="Z81" t="e">
        <f>_xlfn.PERCENTILE.INC(Лист2!D$10:D$122,_xlfn.PERCENTRANK.INC(Лист2!C$10:C$122,X81,MATCH(X81,Лист2!C$10:C$122,1)))</f>
        <v>#N/A</v>
      </c>
      <c r="AA81">
        <f>_xlfn.PERCENTILE.INC(Лист2!D$9:D$122,_xlfn.PERCENTRANK.INC(Лист2!C$9:C$122,X81,MATCH(X81,Лист2!C$9:C$122,1)))</f>
        <v>0</v>
      </c>
    </row>
    <row r="82" spans="24:27" x14ac:dyDescent="0.25">
      <c r="X82">
        <v>0.79</v>
      </c>
      <c r="Y82">
        <f ca="1">FORECAST(X82,OFFSET(Лист2!$C$8,X82/0.909+1,1,2,1),OFFSET(Лист2!$C$8,X82/0.909+1,,2,1))</f>
        <v>0.57469327832783268</v>
      </c>
      <c r="Z82" t="e">
        <f>_xlfn.PERCENTILE.INC(Лист2!D$10:D$122,_xlfn.PERCENTRANK.INC(Лист2!C$10:C$122,X82,MATCH(X82,Лист2!C$10:C$122,1)))</f>
        <v>#N/A</v>
      </c>
      <c r="AA82">
        <f>_xlfn.PERCENTILE.INC(Лист2!D$9:D$122,_xlfn.PERCENTRANK.INC(Лист2!C$9:C$122,X82,MATCH(X82,Лист2!C$9:C$122,1)))</f>
        <v>0</v>
      </c>
    </row>
    <row r="83" spans="24:27" x14ac:dyDescent="0.25">
      <c r="X83">
        <v>0.8</v>
      </c>
      <c r="Y83">
        <f ca="1">FORECAST(X83,OFFSET(Лист2!$C$8,X83/0.909+1,1,2,1),OFFSET(Лист2!$C$8,X83/0.909+1,,2,1))</f>
        <v>0.58196787678767881</v>
      </c>
      <c r="Z83" t="e">
        <f>_xlfn.PERCENTILE.INC(Лист2!D$10:D$122,_xlfn.PERCENTRANK.INC(Лист2!C$10:C$122,X83,MATCH(X83,Лист2!C$10:C$122,1)))</f>
        <v>#N/A</v>
      </c>
      <c r="AA83">
        <f>_xlfn.PERCENTILE.INC(Лист2!D$9:D$122,_xlfn.PERCENTRANK.INC(Лист2!C$9:C$122,X83,MATCH(X83,Лист2!C$9:C$122,1)))</f>
        <v>0</v>
      </c>
    </row>
    <row r="84" spans="24:27" x14ac:dyDescent="0.25">
      <c r="X84">
        <v>0.81</v>
      </c>
      <c r="Y84">
        <f ca="1">FORECAST(X84,OFFSET(Лист2!$C$8,X84/0.909+1,1,2,1),OFFSET(Лист2!$C$8,X84/0.909+1,,2,1))</f>
        <v>0.58924247524752471</v>
      </c>
      <c r="Z84" t="e">
        <f>_xlfn.PERCENTILE.INC(Лист2!D$10:D$122,_xlfn.PERCENTRANK.INC(Лист2!C$10:C$122,X84,MATCH(X84,Лист2!C$10:C$122,1)))</f>
        <v>#N/A</v>
      </c>
      <c r="AA84">
        <f>_xlfn.PERCENTILE.INC(Лист2!D$9:D$122,_xlfn.PERCENTRANK.INC(Лист2!C$9:C$122,X84,MATCH(X84,Лист2!C$9:C$122,1)))</f>
        <v>0</v>
      </c>
    </row>
    <row r="85" spans="24:27" x14ac:dyDescent="0.25">
      <c r="X85">
        <v>0.82000000000000006</v>
      </c>
      <c r="Y85">
        <f ca="1">FORECAST(X85,OFFSET(Лист2!$C$8,X85/0.909+1,1,2,1),OFFSET(Лист2!$C$8,X85/0.909+1,,2,1))</f>
        <v>0.59651707370737084</v>
      </c>
      <c r="Z85" t="e">
        <f>_xlfn.PERCENTILE.INC(Лист2!D$10:D$122,_xlfn.PERCENTRANK.INC(Лист2!C$10:C$122,X85,MATCH(X85,Лист2!C$10:C$122,1)))</f>
        <v>#N/A</v>
      </c>
      <c r="AA85">
        <f>_xlfn.PERCENTILE.INC(Лист2!D$9:D$122,_xlfn.PERCENTRANK.INC(Лист2!C$9:C$122,X85,MATCH(X85,Лист2!C$9:C$122,1)))</f>
        <v>0</v>
      </c>
    </row>
    <row r="86" spans="24:27" x14ac:dyDescent="0.25">
      <c r="X86">
        <v>0.83000000000000007</v>
      </c>
      <c r="Y86">
        <f ca="1">FORECAST(X86,OFFSET(Лист2!$C$8,X86/0.909+1,1,2,1),OFFSET(Лист2!$C$8,X86/0.909+1,,2,1))</f>
        <v>0.60379167216721674</v>
      </c>
      <c r="Z86" t="e">
        <f>_xlfn.PERCENTILE.INC(Лист2!D$10:D$122,_xlfn.PERCENTRANK.INC(Лист2!C$10:C$122,X86,MATCH(X86,Лист2!C$10:C$122,1)))</f>
        <v>#N/A</v>
      </c>
      <c r="AA86">
        <f>_xlfn.PERCENTILE.INC(Лист2!D$9:D$122,_xlfn.PERCENTRANK.INC(Лист2!C$9:C$122,X86,MATCH(X86,Лист2!C$9:C$122,1)))</f>
        <v>0</v>
      </c>
    </row>
    <row r="87" spans="24:27" x14ac:dyDescent="0.25">
      <c r="X87">
        <v>0.84000000000000008</v>
      </c>
      <c r="Y87">
        <f ca="1">FORECAST(X87,OFFSET(Лист2!$C$8,X87/0.909+1,1,2,1),OFFSET(Лист2!$C$8,X87/0.909+1,,2,1))</f>
        <v>0.61106627062706265</v>
      </c>
      <c r="Z87" t="e">
        <f>_xlfn.PERCENTILE.INC(Лист2!D$10:D$122,_xlfn.PERCENTRANK.INC(Лист2!C$10:C$122,X87,MATCH(X87,Лист2!C$10:C$122,1)))</f>
        <v>#N/A</v>
      </c>
      <c r="AA87">
        <f>_xlfn.PERCENTILE.INC(Лист2!D$9:D$122,_xlfn.PERCENTRANK.INC(Лист2!C$9:C$122,X87,MATCH(X87,Лист2!C$9:C$122,1)))</f>
        <v>0</v>
      </c>
    </row>
    <row r="88" spans="24:27" x14ac:dyDescent="0.25">
      <c r="X88">
        <v>0.85</v>
      </c>
      <c r="Y88">
        <f ca="1">FORECAST(X88,OFFSET(Лист2!$C$8,X88/0.909+1,1,2,1),OFFSET(Лист2!$C$8,X88/0.909+1,,2,1))</f>
        <v>0.61834086908690855</v>
      </c>
      <c r="Z88" t="e">
        <f>_xlfn.PERCENTILE.INC(Лист2!D$10:D$122,_xlfn.PERCENTRANK.INC(Лист2!C$10:C$122,X88,MATCH(X88,Лист2!C$10:C$122,1)))</f>
        <v>#N/A</v>
      </c>
      <c r="AA88">
        <f>_xlfn.PERCENTILE.INC(Лист2!D$9:D$122,_xlfn.PERCENTRANK.INC(Лист2!C$9:C$122,X88,MATCH(X88,Лист2!C$9:C$122,1)))</f>
        <v>0</v>
      </c>
    </row>
    <row r="89" spans="24:27" x14ac:dyDescent="0.25">
      <c r="X89">
        <v>0.86</v>
      </c>
      <c r="Y89">
        <f ca="1">FORECAST(X89,OFFSET(Лист2!$C$8,X89/0.909+1,1,2,1),OFFSET(Лист2!$C$8,X89/0.909+1,,2,1))</f>
        <v>0.62561546754675468</v>
      </c>
      <c r="Z89" t="e">
        <f>_xlfn.PERCENTILE.INC(Лист2!D$10:D$122,_xlfn.PERCENTRANK.INC(Лист2!C$10:C$122,X89,MATCH(X89,Лист2!C$10:C$122,1)))</f>
        <v>#N/A</v>
      </c>
      <c r="AA89">
        <f>_xlfn.PERCENTILE.INC(Лист2!D$9:D$122,_xlfn.PERCENTRANK.INC(Лист2!C$9:C$122,X89,MATCH(X89,Лист2!C$9:C$122,1)))</f>
        <v>0</v>
      </c>
    </row>
    <row r="90" spans="24:27" x14ac:dyDescent="0.25">
      <c r="X90">
        <v>0.87</v>
      </c>
      <c r="Y90">
        <f ca="1">FORECAST(X90,OFFSET(Лист2!$C$8,X90/0.909+1,1,2,1),OFFSET(Лист2!$C$8,X90/0.909+1,,2,1))</f>
        <v>0.63289006600660058</v>
      </c>
      <c r="Z90" t="e">
        <f>_xlfn.PERCENTILE.INC(Лист2!D$10:D$122,_xlfn.PERCENTRANK.INC(Лист2!C$10:C$122,X90,MATCH(X90,Лист2!C$10:C$122,1)))</f>
        <v>#N/A</v>
      </c>
      <c r="AA90">
        <f>_xlfn.PERCENTILE.INC(Лист2!D$9:D$122,_xlfn.PERCENTRANK.INC(Лист2!C$9:C$122,X90,MATCH(X90,Лист2!C$9:C$122,1)))</f>
        <v>0</v>
      </c>
    </row>
    <row r="91" spans="24:27" x14ac:dyDescent="0.25">
      <c r="X91">
        <v>0.88</v>
      </c>
      <c r="Y91">
        <f ca="1">FORECAST(X91,OFFSET(Лист2!$C$8,X91/0.909+1,1,2,1),OFFSET(Лист2!$C$8,X91/0.909+1,,2,1))</f>
        <v>0.64016466446644671</v>
      </c>
      <c r="Z91" t="e">
        <f>_xlfn.PERCENTILE.INC(Лист2!D$10:D$122,_xlfn.PERCENTRANK.INC(Лист2!C$10:C$122,X91,MATCH(X91,Лист2!C$10:C$122,1)))</f>
        <v>#N/A</v>
      </c>
      <c r="AA91">
        <f>_xlfn.PERCENTILE.INC(Лист2!D$9:D$122,_xlfn.PERCENTRANK.INC(Лист2!C$9:C$122,X91,MATCH(X91,Лист2!C$9:C$122,1)))</f>
        <v>0</v>
      </c>
    </row>
    <row r="92" spans="24:27" x14ac:dyDescent="0.25">
      <c r="X92">
        <v>0.89</v>
      </c>
      <c r="Y92">
        <f ca="1">FORECAST(X92,OFFSET(Лист2!$C$8,X92/0.909+1,1,2,1),OFFSET(Лист2!$C$8,X92/0.909+1,,2,1))</f>
        <v>0.64743926292629261</v>
      </c>
      <c r="Z92" t="e">
        <f>_xlfn.PERCENTILE.INC(Лист2!D$10:D$122,_xlfn.PERCENTRANK.INC(Лист2!C$10:C$122,X92,MATCH(X92,Лист2!C$10:C$122,1)))</f>
        <v>#N/A</v>
      </c>
      <c r="AA92">
        <f>_xlfn.PERCENTILE.INC(Лист2!D$9:D$122,_xlfn.PERCENTRANK.INC(Лист2!C$9:C$122,X92,MATCH(X92,Лист2!C$9:C$122,1)))</f>
        <v>0</v>
      </c>
    </row>
    <row r="93" spans="24:27" x14ac:dyDescent="0.25">
      <c r="X93">
        <v>0.9</v>
      </c>
      <c r="Y93">
        <f ca="1">FORECAST(X93,OFFSET(Лист2!$C$8,X93/0.909+1,1,2,1),OFFSET(Лист2!$C$8,X93/0.909+1,,2,1))</f>
        <v>0.65471386138613852</v>
      </c>
      <c r="Z93" t="e">
        <f>_xlfn.PERCENTILE.INC(Лист2!D$10:D$122,_xlfn.PERCENTRANK.INC(Лист2!C$10:C$122,X93,MATCH(X93,Лист2!C$10:C$122,1)))</f>
        <v>#N/A</v>
      </c>
      <c r="AA93">
        <f>_xlfn.PERCENTILE.INC(Лист2!D$9:D$122,_xlfn.PERCENTRANK.INC(Лист2!C$9:C$122,X93,MATCH(X93,Лист2!C$9:C$122,1)))</f>
        <v>0</v>
      </c>
    </row>
    <row r="94" spans="24:27" x14ac:dyDescent="0.25">
      <c r="X94">
        <v>0.91</v>
      </c>
      <c r="Y94">
        <f ca="1">FORECAST(X94,OFFSET(Лист2!$C$8,X94/0.909+1,1,2,1),OFFSET(Лист2!$C$8,X94/0.909+1,,2,1))</f>
        <v>0.66137956875687565</v>
      </c>
      <c r="Z94">
        <f>_xlfn.PERCENTILE.INC(Лист2!D$10:D$122,_xlfn.PERCENTRANK.INC(Лист2!C$10:C$122,X94,MATCH(X94,Лист2!C$10:C$122,1)))</f>
        <v>0.66126099999999999</v>
      </c>
      <c r="AA94">
        <f>_xlfn.PERCENTILE.INC(Лист2!D$9:D$122,_xlfn.PERCENTRANK.INC(Лист2!C$9:C$122,X94,MATCH(X94,Лист2!C$9:C$122,1)))</f>
        <v>0</v>
      </c>
    </row>
    <row r="95" spans="24:27" x14ac:dyDescent="0.25">
      <c r="X95">
        <v>0.92</v>
      </c>
      <c r="Y95">
        <f ca="1">FORECAST(X95,OFFSET(Лист2!$C$8,X95/0.909+1,1,2,1),OFFSET(Лист2!$C$8,X95/0.909+1,,2,1))</f>
        <v>0.66256525632563257</v>
      </c>
      <c r="Z95">
        <f>_xlfn.PERCENTILE.INC(Лист2!D$10:D$122,_xlfn.PERCENTRANK.INC(Лист2!C$10:C$122,X95,MATCH(X95,Лист2!C$10:C$122,1)))</f>
        <v>0.66126099999999999</v>
      </c>
      <c r="AA95">
        <f>_xlfn.PERCENTILE.INC(Лист2!D$9:D$122,_xlfn.PERCENTRANK.INC(Лист2!C$9:C$122,X95,MATCH(X95,Лист2!C$9:C$122,1)))</f>
        <v>0</v>
      </c>
    </row>
    <row r="96" spans="24:27" x14ac:dyDescent="0.25">
      <c r="X96">
        <v>0.93</v>
      </c>
      <c r="Y96">
        <f ca="1">FORECAST(X96,OFFSET(Лист2!$C$8,X96/0.909+1,1,2,1),OFFSET(Лист2!$C$8,X96/0.909+1,,2,1))</f>
        <v>0.66375094389438949</v>
      </c>
      <c r="Z96">
        <f>_xlfn.PERCENTILE.INC(Лист2!D$10:D$122,_xlfn.PERCENTRANK.INC(Лист2!C$10:C$122,X96,MATCH(X96,Лист2!C$10:C$122,1)))</f>
        <v>0.66126099999999999</v>
      </c>
      <c r="AA96">
        <f>_xlfn.PERCENTILE.INC(Лист2!D$9:D$122,_xlfn.PERCENTRANK.INC(Лист2!C$9:C$122,X96,MATCH(X96,Лист2!C$9:C$122,1)))</f>
        <v>0</v>
      </c>
    </row>
    <row r="97" spans="24:27" x14ac:dyDescent="0.25">
      <c r="X97">
        <v>0.94000000000000006</v>
      </c>
      <c r="Y97">
        <f ca="1">FORECAST(X97,OFFSET(Лист2!$C$8,X97/0.909+1,1,2,1),OFFSET(Лист2!$C$8,X97/0.909+1,,2,1))</f>
        <v>0.6649366314631463</v>
      </c>
      <c r="Z97">
        <f>_xlfn.PERCENTILE.INC(Лист2!D$10:D$122,_xlfn.PERCENTRANK.INC(Лист2!C$10:C$122,X97,MATCH(X97,Лист2!C$10:C$122,1)))</f>
        <v>0.66126099999999999</v>
      </c>
      <c r="AA97">
        <f>_xlfn.PERCENTILE.INC(Лист2!D$9:D$122,_xlfn.PERCENTRANK.INC(Лист2!C$9:C$122,X97,MATCH(X97,Лист2!C$9:C$122,1)))</f>
        <v>0</v>
      </c>
    </row>
    <row r="98" spans="24:27" x14ac:dyDescent="0.25">
      <c r="X98">
        <v>0.95000000000000007</v>
      </c>
      <c r="Y98">
        <f ca="1">FORECAST(X98,OFFSET(Лист2!$C$8,X98/0.909+1,1,2,1),OFFSET(Лист2!$C$8,X98/0.909+1,,2,1))</f>
        <v>0.66612231903190322</v>
      </c>
      <c r="Z98">
        <f>_xlfn.PERCENTILE.INC(Лист2!D$10:D$122,_xlfn.PERCENTRANK.INC(Лист2!C$10:C$122,X98,MATCH(X98,Лист2!C$10:C$122,1)))</f>
        <v>0.66126099999999999</v>
      </c>
      <c r="AA98">
        <f>_xlfn.PERCENTILE.INC(Лист2!D$9:D$122,_xlfn.PERCENTRANK.INC(Лист2!C$9:C$122,X98,MATCH(X98,Лист2!C$9:C$122,1)))</f>
        <v>0</v>
      </c>
    </row>
    <row r="99" spans="24:27" x14ac:dyDescent="0.25">
      <c r="X99">
        <v>0.96000000000000008</v>
      </c>
      <c r="Y99">
        <f ca="1">FORECAST(X99,OFFSET(Лист2!$C$8,X99/0.909+1,1,2,1),OFFSET(Лист2!$C$8,X99/0.909+1,,2,1))</f>
        <v>0.66730800660066003</v>
      </c>
      <c r="Z99">
        <f>_xlfn.PERCENTILE.INC(Лист2!D$10:D$122,_xlfn.PERCENTRANK.INC(Лист2!C$10:C$122,X99,MATCH(X99,Лист2!C$10:C$122,1)))</f>
        <v>0.66126099999999999</v>
      </c>
      <c r="AA99">
        <f>_xlfn.PERCENTILE.INC(Лист2!D$9:D$122,_xlfn.PERCENTRANK.INC(Лист2!C$9:C$122,X99,MATCH(X99,Лист2!C$9:C$122,1)))</f>
        <v>0</v>
      </c>
    </row>
    <row r="100" spans="24:27" x14ac:dyDescent="0.25">
      <c r="X100">
        <v>0.97</v>
      </c>
      <c r="Y100">
        <f ca="1">FORECAST(X100,OFFSET(Лист2!$C$8,X100/0.909+1,1,2,1),OFFSET(Лист2!$C$8,X100/0.909+1,,2,1))</f>
        <v>0.66849369416941695</v>
      </c>
      <c r="Z100">
        <f>_xlfn.PERCENTILE.INC(Лист2!D$10:D$122,_xlfn.PERCENTRANK.INC(Лист2!C$10:C$122,X100,MATCH(X100,Лист2!C$10:C$122,1)))</f>
        <v>0.66126099999999999</v>
      </c>
      <c r="AA100">
        <f>_xlfn.PERCENTILE.INC(Лист2!D$9:D$122,_xlfn.PERCENTRANK.INC(Лист2!C$9:C$122,X100,MATCH(X100,Лист2!C$9:C$122,1)))</f>
        <v>0</v>
      </c>
    </row>
    <row r="101" spans="24:27" x14ac:dyDescent="0.25">
      <c r="X101">
        <v>0.98</v>
      </c>
      <c r="Y101">
        <f ca="1">FORECAST(X101,OFFSET(Лист2!$C$8,X101/0.909+1,1,2,1),OFFSET(Лист2!$C$8,X101/0.909+1,,2,1))</f>
        <v>0.66967938173817376</v>
      </c>
      <c r="Z101">
        <f>_xlfn.PERCENTILE.INC(Лист2!D$10:D$122,_xlfn.PERCENTRANK.INC(Лист2!C$10:C$122,X101,MATCH(X101,Лист2!C$10:C$122,1)))</f>
        <v>0.66126099999999999</v>
      </c>
      <c r="AA101">
        <f>_xlfn.PERCENTILE.INC(Лист2!D$9:D$122,_xlfn.PERCENTRANK.INC(Лист2!C$9:C$122,X101,MATCH(X101,Лист2!C$9:C$122,1)))</f>
        <v>0</v>
      </c>
    </row>
    <row r="102" spans="24:27" x14ac:dyDescent="0.25">
      <c r="X102">
        <v>0.99</v>
      </c>
      <c r="Y102">
        <f ca="1">FORECAST(X102,OFFSET(Лист2!$C$8,X102/0.909+1,1,2,1),OFFSET(Лист2!$C$8,X102/0.909+1,,2,1))</f>
        <v>0.67086506930693068</v>
      </c>
      <c r="Z102">
        <f>_xlfn.PERCENTILE.INC(Лист2!D$10:D$122,_xlfn.PERCENTRANK.INC(Лист2!C$10:C$122,X102,MATCH(X102,Лист2!C$10:C$122,1)))</f>
        <v>0.66126099999999999</v>
      </c>
      <c r="AA102">
        <f>_xlfn.PERCENTILE.INC(Лист2!D$9:D$122,_xlfn.PERCENTRANK.INC(Лист2!C$9:C$122,X102,MATCH(X102,Лист2!C$9:C$122,1)))</f>
        <v>0</v>
      </c>
    </row>
    <row r="103" spans="24:27" x14ac:dyDescent="0.25">
      <c r="X103">
        <v>1</v>
      </c>
      <c r="Y103">
        <f ca="1">FORECAST(X103,OFFSET(Лист2!$C$8,X103/0.909+1,1,2,1),OFFSET(Лист2!$C$8,X103/0.909+1,,2,1))</f>
        <v>0.6720507568756876</v>
      </c>
      <c r="Z103">
        <f>_xlfn.PERCENTILE.INC(Лист2!D$10:D$122,_xlfn.PERCENTRANK.INC(Лист2!C$10:C$122,X103,MATCH(X103,Лист2!C$10:C$122,1)))</f>
        <v>0.66126099999999999</v>
      </c>
      <c r="AA103">
        <f>_xlfn.PERCENTILE.INC(Лист2!D$9:D$122,_xlfn.PERCENTRANK.INC(Лист2!C$9:C$122,X103,MATCH(X103,Лист2!C$9:C$122,1)))</f>
        <v>0</v>
      </c>
    </row>
    <row r="104" spans="24:27" x14ac:dyDescent="0.25">
      <c r="X104">
        <v>1.01</v>
      </c>
      <c r="Y104">
        <f ca="1">FORECAST(X104,OFFSET(Лист2!$C$8,X104/0.909+1,1,2,1),OFFSET(Лист2!$C$8,X104/0.909+1,,2,1))</f>
        <v>0.67323644444444442</v>
      </c>
      <c r="Z104">
        <f>_xlfn.PERCENTILE.INC(Лист2!D$10:D$122,_xlfn.PERCENTRANK.INC(Лист2!C$10:C$122,X104,MATCH(X104,Лист2!C$10:C$122,1)))</f>
        <v>0.66126099999999999</v>
      </c>
      <c r="AA104">
        <f>_xlfn.PERCENTILE.INC(Лист2!D$9:D$122,_xlfn.PERCENTRANK.INC(Лист2!C$9:C$122,X104,MATCH(X104,Лист2!C$9:C$122,1)))</f>
        <v>0.67527227000000001</v>
      </c>
    </row>
    <row r="105" spans="24:27" x14ac:dyDescent="0.25">
      <c r="X105">
        <v>1.02</v>
      </c>
      <c r="Y105">
        <f ca="1">FORECAST(X105,OFFSET(Лист2!$C$8,X105/0.909+1,1,2,1),OFFSET(Лист2!$C$8,X105/0.909+1,,2,1))</f>
        <v>0.67442213201320134</v>
      </c>
      <c r="Z105">
        <f>_xlfn.PERCENTILE.INC(Лист2!D$10:D$122,_xlfn.PERCENTRANK.INC(Лист2!C$10:C$122,X105,MATCH(X105,Лист2!C$10:C$122,1)))</f>
        <v>0.66126099999999999</v>
      </c>
      <c r="AA105">
        <f>_xlfn.PERCENTILE.INC(Лист2!D$9:D$122,_xlfn.PERCENTRANK.INC(Лист2!C$9:C$122,X105,MATCH(X105,Лист2!C$9:C$122,1)))</f>
        <v>0.67527227000000001</v>
      </c>
    </row>
    <row r="106" spans="24:27" x14ac:dyDescent="0.25">
      <c r="X106">
        <v>1.03</v>
      </c>
      <c r="Y106">
        <f ca="1">FORECAST(X106,OFFSET(Лист2!$C$8,X106/0.909+1,1,2,1),OFFSET(Лист2!$C$8,X106/0.909+1,,2,1))</f>
        <v>0.67560781958195815</v>
      </c>
      <c r="Z106">
        <f>_xlfn.PERCENTILE.INC(Лист2!D$10:D$122,_xlfn.PERCENTRANK.INC(Лист2!C$10:C$122,X106,MATCH(X106,Лист2!C$10:C$122,1)))</f>
        <v>0.66126099999999999</v>
      </c>
      <c r="AA106">
        <f>_xlfn.PERCENTILE.INC(Лист2!D$9:D$122,_xlfn.PERCENTRANK.INC(Лист2!C$9:C$122,X106,MATCH(X106,Лист2!C$9:C$122,1)))</f>
        <v>0.67527227000000001</v>
      </c>
    </row>
    <row r="107" spans="24:27" x14ac:dyDescent="0.25">
      <c r="X107">
        <v>1.04</v>
      </c>
      <c r="Y107">
        <f ca="1">FORECAST(X107,OFFSET(Лист2!$C$8,X107/0.909+1,1,2,1),OFFSET(Лист2!$C$8,X107/0.909+1,,2,1))</f>
        <v>0.67679350715071507</v>
      </c>
      <c r="Z107">
        <f>_xlfn.PERCENTILE.INC(Лист2!D$10:D$122,_xlfn.PERCENTRANK.INC(Лист2!C$10:C$122,X107,MATCH(X107,Лист2!C$10:C$122,1)))</f>
        <v>0.66126099999999999</v>
      </c>
      <c r="AA107">
        <f>_xlfn.PERCENTILE.INC(Лист2!D$9:D$122,_xlfn.PERCENTRANK.INC(Лист2!C$9:C$122,X107,MATCH(X107,Лист2!C$9:C$122,1)))</f>
        <v>0.67527227000000001</v>
      </c>
    </row>
    <row r="108" spans="24:27" x14ac:dyDescent="0.25">
      <c r="X108">
        <v>1.05</v>
      </c>
      <c r="Y108">
        <f ca="1">FORECAST(X108,OFFSET(Лист2!$C$8,X108/0.909+1,1,2,1),OFFSET(Лист2!$C$8,X108/0.909+1,,2,1))</f>
        <v>0.67797919471947199</v>
      </c>
      <c r="Z108">
        <f>_xlfn.PERCENTILE.INC(Лист2!D$10:D$122,_xlfn.PERCENTRANK.INC(Лист2!C$10:C$122,X108,MATCH(X108,Лист2!C$10:C$122,1)))</f>
        <v>0.66126099999999999</v>
      </c>
      <c r="AA108">
        <f>_xlfn.PERCENTILE.INC(Лист2!D$9:D$122,_xlfn.PERCENTRANK.INC(Лист2!C$9:C$122,X108,MATCH(X108,Лист2!C$9:C$122,1)))</f>
        <v>0.67527227000000001</v>
      </c>
    </row>
    <row r="109" spans="24:27" x14ac:dyDescent="0.25">
      <c r="X109">
        <v>1.06</v>
      </c>
      <c r="Y109">
        <f ca="1">FORECAST(X109,OFFSET(Лист2!$C$8,X109/0.909+1,1,2,1),OFFSET(Лист2!$C$8,X109/0.909+1,,2,1))</f>
        <v>0.6791648822882288</v>
      </c>
      <c r="Z109">
        <f>_xlfn.PERCENTILE.INC(Лист2!D$10:D$122,_xlfn.PERCENTRANK.INC(Лист2!C$10:C$122,X109,MATCH(X109,Лист2!C$10:C$122,1)))</f>
        <v>0.66126099999999999</v>
      </c>
      <c r="AA109">
        <f>_xlfn.PERCENTILE.INC(Лист2!D$9:D$122,_xlfn.PERCENTRANK.INC(Лист2!C$9:C$122,X109,MATCH(X109,Лист2!C$9:C$122,1)))</f>
        <v>0.67527227000000001</v>
      </c>
    </row>
    <row r="110" spans="24:27" x14ac:dyDescent="0.25">
      <c r="X110">
        <v>1.07</v>
      </c>
      <c r="Y110">
        <f ca="1">FORECAST(X110,OFFSET(Лист2!$C$8,X110/0.909+1,1,2,1),OFFSET(Лист2!$C$8,X110/0.909+1,,2,1))</f>
        <v>0.68035056985698572</v>
      </c>
      <c r="Z110">
        <f>_xlfn.PERCENTILE.INC(Лист2!D$10:D$122,_xlfn.PERCENTRANK.INC(Лист2!C$10:C$122,X110,MATCH(X110,Лист2!C$10:C$122,1)))</f>
        <v>0.66126099999999999</v>
      </c>
      <c r="AA110">
        <f>_xlfn.PERCENTILE.INC(Лист2!D$9:D$122,_xlfn.PERCENTRANK.INC(Лист2!C$9:C$122,X110,MATCH(X110,Лист2!C$9:C$122,1)))</f>
        <v>0.67527227000000001</v>
      </c>
    </row>
    <row r="111" spans="24:27" x14ac:dyDescent="0.25">
      <c r="X111">
        <v>1.08</v>
      </c>
      <c r="Y111">
        <f ca="1">FORECAST(X111,OFFSET(Лист2!$C$8,X111/0.909+1,1,2,1),OFFSET(Лист2!$C$8,X111/0.909+1,,2,1))</f>
        <v>0.68153625742574264</v>
      </c>
      <c r="Z111">
        <f>_xlfn.PERCENTILE.INC(Лист2!D$10:D$122,_xlfn.PERCENTRANK.INC(Лист2!C$10:C$122,X111,MATCH(X111,Лист2!C$10:C$122,1)))</f>
        <v>0.66126099999999999</v>
      </c>
      <c r="AA111">
        <f>_xlfn.PERCENTILE.INC(Лист2!D$9:D$122,_xlfn.PERCENTRANK.INC(Лист2!C$9:C$122,X111,MATCH(X111,Лист2!C$9:C$122,1)))</f>
        <v>0.67527227000000001</v>
      </c>
    </row>
    <row r="112" spans="24:27" x14ac:dyDescent="0.25">
      <c r="X112">
        <v>1.0900000000000001</v>
      </c>
      <c r="Y112">
        <f ca="1">FORECAST(X112,OFFSET(Лист2!$C$8,X112/0.909+1,1,2,1),OFFSET(Лист2!$C$8,X112/0.909+1,,2,1))</f>
        <v>0.68272194499449945</v>
      </c>
      <c r="Z112">
        <f>_xlfn.PERCENTILE.INC(Лист2!D$10:D$122,_xlfn.PERCENTRANK.INC(Лист2!C$10:C$122,X112,MATCH(X112,Лист2!C$10:C$122,1)))</f>
        <v>0.66126099999999999</v>
      </c>
      <c r="AA112">
        <f>_xlfn.PERCENTILE.INC(Лист2!D$9:D$122,_xlfn.PERCENTRANK.INC(Лист2!C$9:C$122,X112,MATCH(X112,Лист2!C$9:C$122,1)))</f>
        <v>0.67527227000000001</v>
      </c>
    </row>
    <row r="113" spans="24:27" x14ac:dyDescent="0.25">
      <c r="X113">
        <v>1.1000000000000001</v>
      </c>
      <c r="Y113">
        <f ca="1">FORECAST(X113,OFFSET(Лист2!$C$8,X113/0.909+1,1,2,1),OFFSET(Лист2!$C$8,X113/0.909+1,,2,1))</f>
        <v>0.68390763256325626</v>
      </c>
      <c r="Z113">
        <f>_xlfn.PERCENTILE.INC(Лист2!D$10:D$122,_xlfn.PERCENTRANK.INC(Лист2!C$10:C$122,X113,MATCH(X113,Лист2!C$10:C$122,1)))</f>
        <v>0.66126099999999999</v>
      </c>
      <c r="AA113">
        <f>_xlfn.PERCENTILE.INC(Лист2!D$9:D$122,_xlfn.PERCENTRANK.INC(Лист2!C$9:C$122,X113,MATCH(X113,Лист2!C$9:C$122,1)))</f>
        <v>0.67527227000000001</v>
      </c>
    </row>
    <row r="114" spans="24:27" x14ac:dyDescent="0.25">
      <c r="X114">
        <v>1.1100000000000001</v>
      </c>
      <c r="Y114">
        <f ca="1">FORECAST(X114,OFFSET(Лист2!$C$8,X114/0.909+1,1,2,1),OFFSET(Лист2!$C$8,X114/0.909+1,,2,1))</f>
        <v>0.68509332013201318</v>
      </c>
      <c r="Z114">
        <f>_xlfn.PERCENTILE.INC(Лист2!D$10:D$122,_xlfn.PERCENTRANK.INC(Лист2!C$10:C$122,X114,MATCH(X114,Лист2!C$10:C$122,1)))</f>
        <v>0.66126099999999999</v>
      </c>
      <c r="AA114">
        <f>_xlfn.PERCENTILE.INC(Лист2!D$9:D$122,_xlfn.PERCENTRANK.INC(Лист2!C$9:C$122,X114,MATCH(X114,Лист2!C$9:C$122,1)))</f>
        <v>0.67527227000000001</v>
      </c>
    </row>
    <row r="115" spans="24:27" x14ac:dyDescent="0.25">
      <c r="X115">
        <v>1.1200000000000001</v>
      </c>
      <c r="Y115">
        <f ca="1">FORECAST(X115,OFFSET(Лист2!$C$8,X115/0.909+1,1,2,1),OFFSET(Лист2!$C$8,X115/0.909+1,,2,1))</f>
        <v>0.68627900770077011</v>
      </c>
      <c r="Z115">
        <f>_xlfn.PERCENTILE.INC(Лист2!D$10:D$122,_xlfn.PERCENTRANK.INC(Лист2!C$10:C$122,X115,MATCH(X115,Лист2!C$10:C$122,1)))</f>
        <v>0.66126099999999999</v>
      </c>
      <c r="AA115">
        <f>_xlfn.PERCENTILE.INC(Лист2!D$9:D$122,_xlfn.PERCENTRANK.INC(Лист2!C$9:C$122,X115,MATCH(X115,Лист2!C$9:C$122,1)))</f>
        <v>0.67527227000000001</v>
      </c>
    </row>
    <row r="116" spans="24:27" x14ac:dyDescent="0.25">
      <c r="X116">
        <v>1.1300000000000001</v>
      </c>
      <c r="Y116">
        <f ca="1">FORECAST(X116,OFFSET(Лист2!$C$8,X116/0.909+1,1,2,1),OFFSET(Лист2!$C$8,X116/0.909+1,,2,1))</f>
        <v>0.68746469526952692</v>
      </c>
      <c r="Z116">
        <f>_xlfn.PERCENTILE.INC(Лист2!D$10:D$122,_xlfn.PERCENTRANK.INC(Лист2!C$10:C$122,X116,MATCH(X116,Лист2!C$10:C$122,1)))</f>
        <v>0.66126099999999999</v>
      </c>
      <c r="AA116">
        <f>_xlfn.PERCENTILE.INC(Лист2!D$9:D$122,_xlfn.PERCENTRANK.INC(Лист2!C$9:C$122,X116,MATCH(X116,Лист2!C$9:C$122,1)))</f>
        <v>0.67527227000000001</v>
      </c>
    </row>
    <row r="117" spans="24:27" x14ac:dyDescent="0.25">
      <c r="X117">
        <v>1.1400000000000001</v>
      </c>
      <c r="Y117">
        <f ca="1">FORECAST(X117,OFFSET(Лист2!$C$8,X117/0.909+1,1,2,1),OFFSET(Лист2!$C$8,X117/0.909+1,,2,1))</f>
        <v>0.68865038283828384</v>
      </c>
      <c r="Z117">
        <f>_xlfn.PERCENTILE.INC(Лист2!D$10:D$122,_xlfn.PERCENTRANK.INC(Лист2!C$10:C$122,X117,MATCH(X117,Лист2!C$10:C$122,1)))</f>
        <v>0.66126099999999999</v>
      </c>
      <c r="AA117">
        <f>_xlfn.PERCENTILE.INC(Лист2!D$9:D$122,_xlfn.PERCENTRANK.INC(Лист2!C$9:C$122,X117,MATCH(X117,Лист2!C$9:C$122,1)))</f>
        <v>0.67527227000000001</v>
      </c>
    </row>
    <row r="118" spans="24:27" x14ac:dyDescent="0.25">
      <c r="X118">
        <v>1.1500000000000001</v>
      </c>
      <c r="Y118">
        <f ca="1">FORECAST(X118,OFFSET(Лист2!$C$8,X118/0.909+1,1,2,1),OFFSET(Лист2!$C$8,X118/0.909+1,,2,1))</f>
        <v>0.68983607040704076</v>
      </c>
      <c r="Z118">
        <f>_xlfn.PERCENTILE.INC(Лист2!D$10:D$122,_xlfn.PERCENTRANK.INC(Лист2!C$10:C$122,X118,MATCH(X118,Лист2!C$10:C$122,1)))</f>
        <v>0.66126099999999999</v>
      </c>
      <c r="AA118">
        <f>_xlfn.PERCENTILE.INC(Лист2!D$9:D$122,_xlfn.PERCENTRANK.INC(Лист2!C$9:C$122,X118,MATCH(X118,Лист2!C$9:C$122,1)))</f>
        <v>0.67527227000000001</v>
      </c>
    </row>
    <row r="119" spans="24:27" x14ac:dyDescent="0.25">
      <c r="X119">
        <v>1.1600000000000001</v>
      </c>
      <c r="Y119">
        <f ca="1">FORECAST(X119,OFFSET(Лист2!$C$8,X119/0.909+1,1,2,1),OFFSET(Лист2!$C$8,X119/0.909+1,,2,1))</f>
        <v>0.69102175797579757</v>
      </c>
      <c r="Z119">
        <f>_xlfn.PERCENTILE.INC(Лист2!D$10:D$122,_xlfn.PERCENTRANK.INC(Лист2!C$10:C$122,X119,MATCH(X119,Лист2!C$10:C$122,1)))</f>
        <v>0.66126099999999999</v>
      </c>
      <c r="AA119">
        <f>_xlfn.PERCENTILE.INC(Лист2!D$9:D$122,_xlfn.PERCENTRANK.INC(Лист2!C$9:C$122,X119,MATCH(X119,Лист2!C$9:C$122,1)))</f>
        <v>0.67527227000000001</v>
      </c>
    </row>
    <row r="120" spans="24:27" x14ac:dyDescent="0.25">
      <c r="X120">
        <v>1.17</v>
      </c>
      <c r="Y120">
        <f ca="1">FORECAST(X120,OFFSET(Лист2!$C$8,X120/0.909+1,1,2,1),OFFSET(Лист2!$C$8,X120/0.909+1,,2,1))</f>
        <v>0.69220744554455438</v>
      </c>
      <c r="Z120">
        <f>_xlfn.PERCENTILE.INC(Лист2!D$10:D$122,_xlfn.PERCENTRANK.INC(Лист2!C$10:C$122,X120,MATCH(X120,Лист2!C$10:C$122,1)))</f>
        <v>0.66126099999999999</v>
      </c>
      <c r="AA120">
        <f>_xlfn.PERCENTILE.INC(Лист2!D$9:D$122,_xlfn.PERCENTRANK.INC(Лист2!C$9:C$122,X120,MATCH(X120,Лист2!C$9:C$122,1)))</f>
        <v>0.67527227000000001</v>
      </c>
    </row>
    <row r="121" spans="24:27" x14ac:dyDescent="0.25">
      <c r="X121">
        <v>1.18</v>
      </c>
      <c r="Y121">
        <f ca="1">FORECAST(X121,OFFSET(Лист2!$C$8,X121/0.909+1,1,2,1),OFFSET(Лист2!$C$8,X121/0.909+1,,2,1))</f>
        <v>0.6933931331133113</v>
      </c>
      <c r="Z121">
        <f>_xlfn.PERCENTILE.INC(Лист2!D$10:D$122,_xlfn.PERCENTRANK.INC(Лист2!C$10:C$122,X121,MATCH(X121,Лист2!C$10:C$122,1)))</f>
        <v>0.66126099999999999</v>
      </c>
      <c r="AA121">
        <f>_xlfn.PERCENTILE.INC(Лист2!D$9:D$122,_xlfn.PERCENTRANK.INC(Лист2!C$9:C$122,X121,MATCH(X121,Лист2!C$9:C$122,1)))</f>
        <v>0.67527227000000001</v>
      </c>
    </row>
    <row r="122" spans="24:27" x14ac:dyDescent="0.25">
      <c r="X122">
        <v>1.19</v>
      </c>
      <c r="Y122">
        <f ca="1">FORECAST(X122,OFFSET(Лист2!$C$8,X122/0.909+1,1,2,1),OFFSET(Лист2!$C$8,X122/0.909+1,,2,1))</f>
        <v>0.69457882068206822</v>
      </c>
      <c r="Z122">
        <f>_xlfn.PERCENTILE.INC(Лист2!D$10:D$122,_xlfn.PERCENTRANK.INC(Лист2!C$10:C$122,X122,MATCH(X122,Лист2!C$10:C$122,1)))</f>
        <v>0.66126099999999999</v>
      </c>
      <c r="AA122">
        <f>_xlfn.PERCENTILE.INC(Лист2!D$9:D$122,_xlfn.PERCENTRANK.INC(Лист2!C$9:C$122,X122,MATCH(X122,Лист2!C$9:C$122,1)))</f>
        <v>0.67527227000000001</v>
      </c>
    </row>
    <row r="123" spans="24:27" x14ac:dyDescent="0.25">
      <c r="X123">
        <v>1.2</v>
      </c>
      <c r="Y123">
        <f ca="1">FORECAST(X123,OFFSET(Лист2!$C$8,X123/0.909+1,1,2,1),OFFSET(Лист2!$C$8,X123/0.909+1,,2,1))</f>
        <v>0.69576450825082503</v>
      </c>
      <c r="Z123">
        <f>_xlfn.PERCENTILE.INC(Лист2!D$10:D$122,_xlfn.PERCENTRANK.INC(Лист2!C$10:C$122,X123,MATCH(X123,Лист2!C$10:C$122,1)))</f>
        <v>0.66126099999999999</v>
      </c>
      <c r="AA123">
        <f>_xlfn.PERCENTILE.INC(Лист2!D$9:D$122,_xlfn.PERCENTRANK.INC(Лист2!C$9:C$122,X123,MATCH(X123,Лист2!C$9:C$122,1)))</f>
        <v>0.67527227000000001</v>
      </c>
    </row>
    <row r="124" spans="24:27" x14ac:dyDescent="0.25">
      <c r="X124">
        <v>1.21</v>
      </c>
      <c r="Y124">
        <f ca="1">FORECAST(X124,OFFSET(Лист2!$C$8,X124/0.909+1,1,2,1),OFFSET(Лист2!$C$8,X124/0.909+1,,2,1))</f>
        <v>0.69695019581958195</v>
      </c>
      <c r="Z124">
        <f>_xlfn.PERCENTILE.INC(Лист2!D$10:D$122,_xlfn.PERCENTRANK.INC(Лист2!C$10:C$122,X124,MATCH(X124,Лист2!C$10:C$122,1)))</f>
        <v>0.66126099999999999</v>
      </c>
      <c r="AA124">
        <f>_xlfn.PERCENTILE.INC(Лист2!D$9:D$122,_xlfn.PERCENTRANK.INC(Лист2!C$9:C$122,X124,MATCH(X124,Лист2!C$9:C$122,1)))</f>
        <v>0.67527227000000001</v>
      </c>
    </row>
    <row r="125" spans="24:27" x14ac:dyDescent="0.25">
      <c r="X125">
        <v>1.22</v>
      </c>
      <c r="Y125">
        <f ca="1">FORECAST(X125,OFFSET(Лист2!$C$8,X125/0.909+1,1,2,1),OFFSET(Лист2!$C$8,X125/0.909+1,,2,1))</f>
        <v>0.69813588338833887</v>
      </c>
      <c r="Z125">
        <f>_xlfn.PERCENTILE.INC(Лист2!D$10:D$122,_xlfn.PERCENTRANK.INC(Лист2!C$10:C$122,X125,MATCH(X125,Лист2!C$10:C$122,1)))</f>
        <v>0.66126099999999999</v>
      </c>
      <c r="AA125">
        <f>_xlfn.PERCENTILE.INC(Лист2!D$9:D$122,_xlfn.PERCENTRANK.INC(Лист2!C$9:C$122,X125,MATCH(X125,Лист2!C$9:C$122,1)))</f>
        <v>0.67527227000000001</v>
      </c>
    </row>
    <row r="126" spans="24:27" x14ac:dyDescent="0.25">
      <c r="X126">
        <v>1.23</v>
      </c>
      <c r="Y126">
        <f ca="1">FORECAST(X126,OFFSET(Лист2!$C$8,X126/0.909+1,1,2,1),OFFSET(Лист2!$C$8,X126/0.909+1,,2,1))</f>
        <v>0.69932157095709568</v>
      </c>
      <c r="Z126">
        <f>_xlfn.PERCENTILE.INC(Лист2!D$10:D$122,_xlfn.PERCENTRANK.INC(Лист2!C$10:C$122,X126,MATCH(X126,Лист2!C$10:C$122,1)))</f>
        <v>0.66126099999999999</v>
      </c>
      <c r="AA126">
        <f>_xlfn.PERCENTILE.INC(Лист2!D$9:D$122,_xlfn.PERCENTRANK.INC(Лист2!C$9:C$122,X126,MATCH(X126,Лист2!C$9:C$122,1)))</f>
        <v>0.67527227000000001</v>
      </c>
    </row>
    <row r="127" spans="24:27" x14ac:dyDescent="0.25">
      <c r="X127">
        <v>1.24</v>
      </c>
      <c r="Y127">
        <f ca="1">FORECAST(X127,OFFSET(Лист2!$C$8,X127/0.909+1,1,2,1),OFFSET(Лист2!$C$8,X127/0.909+1,,2,1))</f>
        <v>0.70050725852585261</v>
      </c>
      <c r="Z127">
        <f>_xlfn.PERCENTILE.INC(Лист2!D$10:D$122,_xlfn.PERCENTRANK.INC(Лист2!C$10:C$122,X127,MATCH(X127,Лист2!C$10:C$122,1)))</f>
        <v>0.66126099999999999</v>
      </c>
      <c r="AA127">
        <f>_xlfn.PERCENTILE.INC(Лист2!D$9:D$122,_xlfn.PERCENTRANK.INC(Лист2!C$9:C$122,X127,MATCH(X127,Лист2!C$9:C$122,1)))</f>
        <v>0.67527227000000001</v>
      </c>
    </row>
    <row r="128" spans="24:27" x14ac:dyDescent="0.25">
      <c r="X128">
        <v>1.25</v>
      </c>
      <c r="Y128">
        <f ca="1">FORECAST(X128,OFFSET(Лист2!$C$8,X128/0.909+1,1,2,1),OFFSET(Лист2!$C$8,X128/0.909+1,,2,1))</f>
        <v>0.70169294609460942</v>
      </c>
      <c r="Z128">
        <f>_xlfn.PERCENTILE.INC(Лист2!D$10:D$122,_xlfn.PERCENTRANK.INC(Лист2!C$10:C$122,X128,MATCH(X128,Лист2!C$10:C$122,1)))</f>
        <v>0.66126099999999999</v>
      </c>
      <c r="AA128">
        <f>_xlfn.PERCENTILE.INC(Лист2!D$9:D$122,_xlfn.PERCENTRANK.INC(Лист2!C$9:C$122,X128,MATCH(X128,Лист2!C$9:C$122,1)))</f>
        <v>0.67527227000000001</v>
      </c>
    </row>
    <row r="129" spans="24:27" x14ac:dyDescent="0.25">
      <c r="X129">
        <v>1.26</v>
      </c>
      <c r="Y129">
        <f ca="1">FORECAST(X129,OFFSET(Лист2!$C$8,X129/0.909+1,1,2,1),OFFSET(Лист2!$C$8,X129/0.909+1,,2,1))</f>
        <v>0.70287863366336634</v>
      </c>
      <c r="Z129">
        <f>_xlfn.PERCENTILE.INC(Лист2!D$10:D$122,_xlfn.PERCENTRANK.INC(Лист2!C$10:C$122,X129,MATCH(X129,Лист2!C$10:C$122,1)))</f>
        <v>0.66126099999999999</v>
      </c>
      <c r="AA129">
        <f>_xlfn.PERCENTILE.INC(Лист2!D$9:D$122,_xlfn.PERCENTRANK.INC(Лист2!C$9:C$122,X129,MATCH(X129,Лист2!C$9:C$122,1)))</f>
        <v>0.67527227000000001</v>
      </c>
    </row>
    <row r="130" spans="24:27" x14ac:dyDescent="0.25">
      <c r="X130">
        <v>1.27</v>
      </c>
      <c r="Y130">
        <f ca="1">FORECAST(X130,OFFSET(Лист2!$C$8,X130/0.909+1,1,2,1),OFFSET(Лист2!$C$8,X130/0.909+1,,2,1))</f>
        <v>0.70406432123212315</v>
      </c>
      <c r="Z130">
        <f>_xlfn.PERCENTILE.INC(Лист2!D$10:D$122,_xlfn.PERCENTRANK.INC(Лист2!C$10:C$122,X130,MATCH(X130,Лист2!C$10:C$122,1)))</f>
        <v>0.66126099999999999</v>
      </c>
      <c r="AA130">
        <f>_xlfn.PERCENTILE.INC(Лист2!D$9:D$122,_xlfn.PERCENTRANK.INC(Лист2!C$9:C$122,X130,MATCH(X130,Лист2!C$9:C$122,1)))</f>
        <v>0.67527227000000001</v>
      </c>
    </row>
    <row r="131" spans="24:27" x14ac:dyDescent="0.25">
      <c r="X131">
        <v>1.28</v>
      </c>
      <c r="Y131">
        <f ca="1">FORECAST(X131,OFFSET(Лист2!$C$8,X131/0.909+1,1,2,1),OFFSET(Лист2!$C$8,X131/0.909+1,,2,1))</f>
        <v>0.70525000880088007</v>
      </c>
      <c r="Z131">
        <f>_xlfn.PERCENTILE.INC(Лист2!D$10:D$122,_xlfn.PERCENTRANK.INC(Лист2!C$10:C$122,X131,MATCH(X131,Лист2!C$10:C$122,1)))</f>
        <v>0.66126099999999999</v>
      </c>
      <c r="AA131">
        <f>_xlfn.PERCENTILE.INC(Лист2!D$9:D$122,_xlfn.PERCENTRANK.INC(Лист2!C$9:C$122,X131,MATCH(X131,Лист2!C$9:C$122,1)))</f>
        <v>0.67527227000000001</v>
      </c>
    </row>
    <row r="132" spans="24:27" x14ac:dyDescent="0.25">
      <c r="X132">
        <v>1.29</v>
      </c>
      <c r="Y132">
        <f ca="1">FORECAST(X132,OFFSET(Лист2!$C$8,X132/0.909+1,1,2,1),OFFSET(Лист2!$C$8,X132/0.909+1,,2,1))</f>
        <v>0.70643569636963699</v>
      </c>
      <c r="Z132">
        <f>_xlfn.PERCENTILE.INC(Лист2!D$10:D$122,_xlfn.PERCENTRANK.INC(Лист2!C$10:C$122,X132,MATCH(X132,Лист2!C$10:C$122,1)))</f>
        <v>0.66126099999999999</v>
      </c>
      <c r="AA132">
        <f>_xlfn.PERCENTILE.INC(Лист2!D$9:D$122,_xlfn.PERCENTRANK.INC(Лист2!C$9:C$122,X132,MATCH(X132,Лист2!C$9:C$122,1)))</f>
        <v>0.67527227000000001</v>
      </c>
    </row>
    <row r="133" spans="24:27" x14ac:dyDescent="0.25">
      <c r="X133">
        <v>1.3</v>
      </c>
      <c r="Y133">
        <f ca="1">FORECAST(X133,OFFSET(Лист2!$C$8,X133/0.909+1,1,2,1),OFFSET(Лист2!$C$8,X133/0.909+1,,2,1))</f>
        <v>0.7076213839383938</v>
      </c>
      <c r="Z133">
        <f>_xlfn.PERCENTILE.INC(Лист2!D$10:D$122,_xlfn.PERCENTRANK.INC(Лист2!C$10:C$122,X133,MATCH(X133,Лист2!C$10:C$122,1)))</f>
        <v>0.66126099999999999</v>
      </c>
      <c r="AA133">
        <f>_xlfn.PERCENTILE.INC(Лист2!D$9:D$122,_xlfn.PERCENTRANK.INC(Лист2!C$9:C$122,X133,MATCH(X133,Лист2!C$9:C$122,1)))</f>
        <v>0.67527227000000001</v>
      </c>
    </row>
    <row r="134" spans="24:27" x14ac:dyDescent="0.25">
      <c r="X134">
        <v>1.31</v>
      </c>
      <c r="Y134">
        <f ca="1">FORECAST(X134,OFFSET(Лист2!$C$8,X134/0.909+1,1,2,1),OFFSET(Лист2!$C$8,X134/0.909+1,,2,1))</f>
        <v>0.70880707150715072</v>
      </c>
      <c r="Z134">
        <f>_xlfn.PERCENTILE.INC(Лист2!D$10:D$122,_xlfn.PERCENTRANK.INC(Лист2!C$10:C$122,X134,MATCH(X134,Лист2!C$10:C$122,1)))</f>
        <v>0.66126099999999999</v>
      </c>
      <c r="AA134">
        <f>_xlfn.PERCENTILE.INC(Лист2!D$9:D$122,_xlfn.PERCENTRANK.INC(Лист2!C$9:C$122,X134,MATCH(X134,Лист2!C$9:C$122,1)))</f>
        <v>0.67527227000000001</v>
      </c>
    </row>
    <row r="135" spans="24:27" x14ac:dyDescent="0.25">
      <c r="X135">
        <v>1.32</v>
      </c>
      <c r="Y135">
        <f ca="1">FORECAST(X135,OFFSET(Лист2!$C$8,X135/0.909+1,1,2,1),OFFSET(Лист2!$C$8,X135/0.909+1,,2,1))</f>
        <v>0.70999275907590764</v>
      </c>
      <c r="Z135">
        <f>_xlfn.PERCENTILE.INC(Лист2!D$10:D$122,_xlfn.PERCENTRANK.INC(Лист2!C$10:C$122,X135,MATCH(X135,Лист2!C$10:C$122,1)))</f>
        <v>0.66126099999999999</v>
      </c>
      <c r="AA135">
        <f>_xlfn.PERCENTILE.INC(Лист2!D$9:D$122,_xlfn.PERCENTRANK.INC(Лист2!C$9:C$122,X135,MATCH(X135,Лист2!C$9:C$122,1)))</f>
        <v>0.67527227000000001</v>
      </c>
    </row>
    <row r="136" spans="24:27" x14ac:dyDescent="0.25">
      <c r="X136">
        <v>1.33</v>
      </c>
      <c r="Y136">
        <f ca="1">FORECAST(X136,OFFSET(Лист2!$C$8,X136/0.909+1,1,2,1),OFFSET(Лист2!$C$8,X136/0.909+1,,2,1))</f>
        <v>0.71117844664466445</v>
      </c>
      <c r="Z136">
        <f>_xlfn.PERCENTILE.INC(Лист2!D$10:D$122,_xlfn.PERCENTRANK.INC(Лист2!C$10:C$122,X136,MATCH(X136,Лист2!C$10:C$122,1)))</f>
        <v>0.66126099999999999</v>
      </c>
      <c r="AA136">
        <f>_xlfn.PERCENTILE.INC(Лист2!D$9:D$122,_xlfn.PERCENTRANK.INC(Лист2!C$9:C$122,X136,MATCH(X136,Лист2!C$9:C$122,1)))</f>
        <v>0.67527227000000001</v>
      </c>
    </row>
    <row r="137" spans="24:27" x14ac:dyDescent="0.25">
      <c r="X137">
        <v>1.34</v>
      </c>
      <c r="Y137">
        <f ca="1">FORECAST(X137,OFFSET(Лист2!$C$8,X137/0.909+1,1,2,1),OFFSET(Лист2!$C$8,X137/0.909+1,,2,1))</f>
        <v>0.71236413421342137</v>
      </c>
      <c r="Z137">
        <f>_xlfn.PERCENTILE.INC(Лист2!D$10:D$122,_xlfn.PERCENTRANK.INC(Лист2!C$10:C$122,X137,MATCH(X137,Лист2!C$10:C$122,1)))</f>
        <v>0.66126099999999999</v>
      </c>
      <c r="AA137">
        <f>_xlfn.PERCENTILE.INC(Лист2!D$9:D$122,_xlfn.PERCENTRANK.INC(Лист2!C$9:C$122,X137,MATCH(X137,Лист2!C$9:C$122,1)))</f>
        <v>0.67527227000000001</v>
      </c>
    </row>
    <row r="138" spans="24:27" x14ac:dyDescent="0.25">
      <c r="X138">
        <v>1.35</v>
      </c>
      <c r="Y138">
        <f ca="1">FORECAST(X138,OFFSET(Лист2!$C$8,X138/0.909+1,1,2,1),OFFSET(Лист2!$C$8,X138/0.909+1,,2,1))</f>
        <v>0.71354982178217818</v>
      </c>
      <c r="Z138">
        <f>_xlfn.PERCENTILE.INC(Лист2!D$10:D$122,_xlfn.PERCENTRANK.INC(Лист2!C$10:C$122,X138,MATCH(X138,Лист2!C$10:C$122,1)))</f>
        <v>0.66126099999999999</v>
      </c>
      <c r="AA138">
        <f>_xlfn.PERCENTILE.INC(Лист2!D$9:D$122,_xlfn.PERCENTRANK.INC(Лист2!C$9:C$122,X138,MATCH(X138,Лист2!C$9:C$122,1)))</f>
        <v>0.67527227000000001</v>
      </c>
    </row>
    <row r="139" spans="24:27" x14ac:dyDescent="0.25">
      <c r="X139">
        <v>1.36</v>
      </c>
      <c r="Y139">
        <f ca="1">FORECAST(X139,OFFSET(Лист2!$C$8,X139/0.909+1,1,2,1),OFFSET(Лист2!$C$8,X139/0.909+1,,2,1))</f>
        <v>0.71473550935093511</v>
      </c>
      <c r="Z139">
        <f>_xlfn.PERCENTILE.INC(Лист2!D$10:D$122,_xlfn.PERCENTRANK.INC(Лист2!C$10:C$122,X139,MATCH(X139,Лист2!C$10:C$122,1)))</f>
        <v>0.66126099999999999</v>
      </c>
      <c r="AA139">
        <f>_xlfn.PERCENTILE.INC(Лист2!D$9:D$122,_xlfn.PERCENTRANK.INC(Лист2!C$9:C$122,X139,MATCH(X139,Лист2!C$9:C$122,1)))</f>
        <v>0.67527227000000001</v>
      </c>
    </row>
    <row r="140" spans="24:27" x14ac:dyDescent="0.25">
      <c r="X140">
        <v>1.37</v>
      </c>
      <c r="Y140">
        <f ca="1">FORECAST(X140,OFFSET(Лист2!$C$8,X140/0.909+1,1,2,1),OFFSET(Лист2!$C$8,X140/0.909+1,,2,1))</f>
        <v>0.71592119691969192</v>
      </c>
      <c r="Z140">
        <f>_xlfn.PERCENTILE.INC(Лист2!D$10:D$122,_xlfn.PERCENTRANK.INC(Лист2!C$10:C$122,X140,MATCH(X140,Лист2!C$10:C$122,1)))</f>
        <v>0.66126099999999999</v>
      </c>
      <c r="AA140">
        <f>_xlfn.PERCENTILE.INC(Лист2!D$9:D$122,_xlfn.PERCENTRANK.INC(Лист2!C$9:C$122,X140,MATCH(X140,Лист2!C$9:C$122,1)))</f>
        <v>0.67527227000000001</v>
      </c>
    </row>
    <row r="141" spans="24:27" x14ac:dyDescent="0.25">
      <c r="X141">
        <v>1.3800000000000001</v>
      </c>
      <c r="Y141">
        <f ca="1">FORECAST(X141,OFFSET(Лист2!$C$8,X141/0.909+1,1,2,1),OFFSET(Лист2!$C$8,X141/0.909+1,,2,1))</f>
        <v>0.71710688448844884</v>
      </c>
      <c r="Z141">
        <f>_xlfn.PERCENTILE.INC(Лист2!D$10:D$122,_xlfn.PERCENTRANK.INC(Лист2!C$10:C$122,X141,MATCH(X141,Лист2!C$10:C$122,1)))</f>
        <v>0.66126099999999999</v>
      </c>
      <c r="AA141">
        <f>_xlfn.PERCENTILE.INC(Лист2!D$9:D$122,_xlfn.PERCENTRANK.INC(Лист2!C$9:C$122,X141,MATCH(X141,Лист2!C$9:C$122,1)))</f>
        <v>0.67527227000000001</v>
      </c>
    </row>
    <row r="142" spans="24:27" x14ac:dyDescent="0.25">
      <c r="X142">
        <v>1.3900000000000001</v>
      </c>
      <c r="Y142">
        <f ca="1">FORECAST(X142,OFFSET(Лист2!$C$8,X142/0.909+1,1,2,1),OFFSET(Лист2!$C$8,X142/0.909+1,,2,1))</f>
        <v>0.71829257205720576</v>
      </c>
      <c r="Z142">
        <f>_xlfn.PERCENTILE.INC(Лист2!D$10:D$122,_xlfn.PERCENTRANK.INC(Лист2!C$10:C$122,X142,MATCH(X142,Лист2!C$10:C$122,1)))</f>
        <v>0.66126099999999999</v>
      </c>
      <c r="AA142">
        <f>_xlfn.PERCENTILE.INC(Лист2!D$9:D$122,_xlfn.PERCENTRANK.INC(Лист2!C$9:C$122,X142,MATCH(X142,Лист2!C$9:C$122,1)))</f>
        <v>0.67527227000000001</v>
      </c>
    </row>
    <row r="143" spans="24:27" x14ac:dyDescent="0.25">
      <c r="X143">
        <v>1.4000000000000001</v>
      </c>
      <c r="Y143">
        <f ca="1">FORECAST(X143,OFFSET(Лист2!$C$8,X143/0.909+1,1,2,1),OFFSET(Лист2!$C$8,X143/0.909+1,,2,1))</f>
        <v>0.71947825962596257</v>
      </c>
      <c r="Z143">
        <f>_xlfn.PERCENTILE.INC(Лист2!D$10:D$122,_xlfn.PERCENTRANK.INC(Лист2!C$10:C$122,X143,MATCH(X143,Лист2!C$10:C$122,1)))</f>
        <v>0.66126099999999999</v>
      </c>
      <c r="AA143">
        <f>_xlfn.PERCENTILE.INC(Лист2!D$9:D$122,_xlfn.PERCENTRANK.INC(Лист2!C$9:C$122,X143,MATCH(X143,Лист2!C$9:C$122,1)))</f>
        <v>0.67527227000000001</v>
      </c>
    </row>
    <row r="144" spans="24:27" x14ac:dyDescent="0.25">
      <c r="X144">
        <v>1.4100000000000001</v>
      </c>
      <c r="Y144">
        <f ca="1">FORECAST(X144,OFFSET(Лист2!$C$8,X144/0.909+1,1,2,1),OFFSET(Лист2!$C$8,X144/0.909+1,,2,1))</f>
        <v>0.72066394719471949</v>
      </c>
      <c r="Z144">
        <f>_xlfn.PERCENTILE.INC(Лист2!D$10:D$122,_xlfn.PERCENTRANK.INC(Лист2!C$10:C$122,X144,MATCH(X144,Лист2!C$10:C$122,1)))</f>
        <v>0.66126099999999999</v>
      </c>
      <c r="AA144">
        <f>_xlfn.PERCENTILE.INC(Лист2!D$9:D$122,_xlfn.PERCENTRANK.INC(Лист2!C$9:C$122,X144,MATCH(X144,Лист2!C$9:C$122,1)))</f>
        <v>0.67527227000000001</v>
      </c>
    </row>
    <row r="145" spans="24:27" x14ac:dyDescent="0.25">
      <c r="X145">
        <v>1.42</v>
      </c>
      <c r="Y145">
        <f ca="1">FORECAST(X145,OFFSET(Лист2!$C$8,X145/0.909+1,1,2,1),OFFSET(Лист2!$C$8,X145/0.909+1,,2,1))</f>
        <v>0.7218496347634763</v>
      </c>
      <c r="Z145">
        <f>_xlfn.PERCENTILE.INC(Лист2!D$10:D$122,_xlfn.PERCENTRANK.INC(Лист2!C$10:C$122,X145,MATCH(X145,Лист2!C$10:C$122,1)))</f>
        <v>0.66126099999999999</v>
      </c>
      <c r="AA145">
        <f>_xlfn.PERCENTILE.INC(Лист2!D$9:D$122,_xlfn.PERCENTRANK.INC(Лист2!C$9:C$122,X145,MATCH(X145,Лист2!C$9:C$122,1)))</f>
        <v>0.67527227000000001</v>
      </c>
    </row>
    <row r="146" spans="24:27" x14ac:dyDescent="0.25">
      <c r="X146">
        <v>1.43</v>
      </c>
      <c r="Y146">
        <f ca="1">FORECAST(X146,OFFSET(Лист2!$C$8,X146/0.909+1,1,2,1),OFFSET(Лист2!$C$8,X146/0.909+1,,2,1))</f>
        <v>0.72303532233223322</v>
      </c>
      <c r="Z146">
        <f>_xlfn.PERCENTILE.INC(Лист2!D$10:D$122,_xlfn.PERCENTRANK.INC(Лист2!C$10:C$122,X146,MATCH(X146,Лист2!C$10:C$122,1)))</f>
        <v>0.66126099999999999</v>
      </c>
      <c r="AA146">
        <f>_xlfn.PERCENTILE.INC(Лист2!D$9:D$122,_xlfn.PERCENTRANK.INC(Лист2!C$9:C$122,X146,MATCH(X146,Лист2!C$9:C$122,1)))</f>
        <v>0.67527227000000001</v>
      </c>
    </row>
    <row r="147" spans="24:27" x14ac:dyDescent="0.25">
      <c r="X147">
        <v>1.44</v>
      </c>
      <c r="Y147">
        <f ca="1">FORECAST(X147,OFFSET(Лист2!$C$8,X147/0.909+1,1,2,1),OFFSET(Лист2!$C$8,X147/0.909+1,,2,1))</f>
        <v>0.72422100990099003</v>
      </c>
      <c r="Z147">
        <f>_xlfn.PERCENTILE.INC(Лист2!D$10:D$122,_xlfn.PERCENTRANK.INC(Лист2!C$10:C$122,X147,MATCH(X147,Лист2!C$10:C$122,1)))</f>
        <v>0.66126099999999999</v>
      </c>
      <c r="AA147">
        <f>_xlfn.PERCENTILE.INC(Лист2!D$9:D$122,_xlfn.PERCENTRANK.INC(Лист2!C$9:C$122,X147,MATCH(X147,Лист2!C$9:C$122,1)))</f>
        <v>0.67527227000000001</v>
      </c>
    </row>
    <row r="148" spans="24:27" x14ac:dyDescent="0.25">
      <c r="X148">
        <v>1.45</v>
      </c>
      <c r="Y148">
        <f ca="1">FORECAST(X148,OFFSET(Лист2!$C$8,X148/0.909+1,1,2,1),OFFSET(Лист2!$C$8,X148/0.909+1,,2,1))</f>
        <v>0.72540669746974695</v>
      </c>
      <c r="Z148">
        <f>_xlfn.PERCENTILE.INC(Лист2!D$10:D$122,_xlfn.PERCENTRANK.INC(Лист2!C$10:C$122,X148,MATCH(X148,Лист2!C$10:C$122,1)))</f>
        <v>0.66126099999999999</v>
      </c>
      <c r="AA148">
        <f>_xlfn.PERCENTILE.INC(Лист2!D$9:D$122,_xlfn.PERCENTRANK.INC(Лист2!C$9:C$122,X148,MATCH(X148,Лист2!C$9:C$122,1)))</f>
        <v>0.67527227000000001</v>
      </c>
    </row>
    <row r="149" spans="24:27" x14ac:dyDescent="0.25">
      <c r="X149">
        <v>1.46</v>
      </c>
      <c r="Y149">
        <f ca="1">FORECAST(X149,OFFSET(Лист2!$C$8,X149/0.909+1,1,2,1),OFFSET(Лист2!$C$8,X149/0.909+1,,2,1))</f>
        <v>0.72659238503850387</v>
      </c>
      <c r="Z149">
        <f>_xlfn.PERCENTILE.INC(Лист2!D$10:D$122,_xlfn.PERCENTRANK.INC(Лист2!C$10:C$122,X149,MATCH(X149,Лист2!C$10:C$122,1)))</f>
        <v>0.66126099999999999</v>
      </c>
      <c r="AA149">
        <f>_xlfn.PERCENTILE.INC(Лист2!D$9:D$122,_xlfn.PERCENTRANK.INC(Лист2!C$9:C$122,X149,MATCH(X149,Лист2!C$9:C$122,1)))</f>
        <v>0.67527227000000001</v>
      </c>
    </row>
    <row r="150" spans="24:27" x14ac:dyDescent="0.25">
      <c r="X150">
        <v>1.47</v>
      </c>
      <c r="Y150">
        <f ca="1">FORECAST(X150,OFFSET(Лист2!$C$8,X150/0.909+1,1,2,1),OFFSET(Лист2!$C$8,X150/0.909+1,,2,1))</f>
        <v>0.72777807260726068</v>
      </c>
      <c r="Z150">
        <f>_xlfn.PERCENTILE.INC(Лист2!D$10:D$122,_xlfn.PERCENTRANK.INC(Лист2!C$10:C$122,X150,MATCH(X150,Лист2!C$10:C$122,1)))</f>
        <v>0.66126099999999999</v>
      </c>
      <c r="AA150">
        <f>_xlfn.PERCENTILE.INC(Лист2!D$9:D$122,_xlfn.PERCENTRANK.INC(Лист2!C$9:C$122,X150,MATCH(X150,Лист2!C$9:C$122,1)))</f>
        <v>0.67527227000000001</v>
      </c>
    </row>
    <row r="151" spans="24:27" x14ac:dyDescent="0.25">
      <c r="X151">
        <v>1.48</v>
      </c>
      <c r="Y151">
        <f ca="1">FORECAST(X151,OFFSET(Лист2!$C$8,X151/0.909+1,1,2,1),OFFSET(Лист2!$C$8,X151/0.909+1,,2,1))</f>
        <v>0.72896376017601761</v>
      </c>
      <c r="Z151">
        <f>_xlfn.PERCENTILE.INC(Лист2!D$10:D$122,_xlfn.PERCENTRANK.INC(Лист2!C$10:C$122,X151,MATCH(X151,Лист2!C$10:C$122,1)))</f>
        <v>0.66126099999999999</v>
      </c>
      <c r="AA151">
        <f>_xlfn.PERCENTILE.INC(Лист2!D$9:D$122,_xlfn.PERCENTRANK.INC(Лист2!C$9:C$122,X151,MATCH(X151,Лист2!C$9:C$122,1)))</f>
        <v>0.67527227000000001</v>
      </c>
    </row>
    <row r="152" spans="24:27" x14ac:dyDescent="0.25">
      <c r="X152">
        <v>1.49</v>
      </c>
      <c r="Y152">
        <f ca="1">FORECAST(X152,OFFSET(Лист2!$C$8,X152/0.909+1,1,2,1),OFFSET(Лист2!$C$8,X152/0.909+1,,2,1))</f>
        <v>0.73014944774477442</v>
      </c>
      <c r="Z152">
        <f>_xlfn.PERCENTILE.INC(Лист2!D$10:D$122,_xlfn.PERCENTRANK.INC(Лист2!C$10:C$122,X152,MATCH(X152,Лист2!C$10:C$122,1)))</f>
        <v>0.66126099999999999</v>
      </c>
      <c r="AA152">
        <f>_xlfn.PERCENTILE.INC(Лист2!D$9:D$122,_xlfn.PERCENTRANK.INC(Лист2!C$9:C$122,X152,MATCH(X152,Лист2!C$9:C$122,1)))</f>
        <v>0.67527227000000001</v>
      </c>
    </row>
    <row r="153" spans="24:27" x14ac:dyDescent="0.25">
      <c r="X153">
        <v>1.5</v>
      </c>
      <c r="Y153">
        <f ca="1">FORECAST(X153,OFFSET(Лист2!$C$8,X153/0.909+1,1,2,1),OFFSET(Лист2!$C$8,X153/0.909+1,,2,1))</f>
        <v>0.73133513531353134</v>
      </c>
      <c r="Z153">
        <f>_xlfn.PERCENTILE.INC(Лист2!D$10:D$122,_xlfn.PERCENTRANK.INC(Лист2!C$10:C$122,X153,MATCH(X153,Лист2!C$10:C$122,1)))</f>
        <v>0.66126099999999999</v>
      </c>
      <c r="AA153">
        <f>_xlfn.PERCENTILE.INC(Лист2!D$9:D$122,_xlfn.PERCENTRANK.INC(Лист2!C$9:C$122,X153,MATCH(X153,Лист2!C$9:C$122,1)))</f>
        <v>0.67527227000000001</v>
      </c>
    </row>
    <row r="154" spans="24:27" x14ac:dyDescent="0.25">
      <c r="X154">
        <v>1.51</v>
      </c>
      <c r="Y154">
        <f ca="1">FORECAST(X154,OFFSET(Лист2!$C$8,X154/0.909+1,1,2,1),OFFSET(Лист2!$C$8,X154/0.909+1,,2,1))</f>
        <v>0.73252082288228815</v>
      </c>
      <c r="Z154">
        <f>_xlfn.PERCENTILE.INC(Лист2!D$10:D$122,_xlfn.PERCENTRANK.INC(Лист2!C$10:C$122,X154,MATCH(X154,Лист2!C$10:C$122,1)))</f>
        <v>0.66126099999999999</v>
      </c>
      <c r="AA154">
        <f>_xlfn.PERCENTILE.INC(Лист2!D$9:D$122,_xlfn.PERCENTRANK.INC(Лист2!C$9:C$122,X154,MATCH(X154,Лист2!C$9:C$122,1)))</f>
        <v>0.67527227000000001</v>
      </c>
    </row>
    <row r="155" spans="24:27" x14ac:dyDescent="0.25">
      <c r="X155">
        <v>1.52</v>
      </c>
      <c r="Y155">
        <f ca="1">FORECAST(X155,OFFSET(Лист2!$C$8,X155/0.909+1,1,2,1),OFFSET(Лист2!$C$8,X155/0.909+1,,2,1))</f>
        <v>0.73370651045104507</v>
      </c>
      <c r="Z155">
        <f>_xlfn.PERCENTILE.INC(Лист2!D$10:D$122,_xlfn.PERCENTRANK.INC(Лист2!C$10:C$122,X155,MATCH(X155,Лист2!C$10:C$122,1)))</f>
        <v>0.66126099999999999</v>
      </c>
      <c r="AA155">
        <f>_xlfn.PERCENTILE.INC(Лист2!D$9:D$122,_xlfn.PERCENTRANK.INC(Лист2!C$9:C$122,X155,MATCH(X155,Лист2!C$9:C$122,1)))</f>
        <v>0.67527227000000001</v>
      </c>
    </row>
    <row r="156" spans="24:27" x14ac:dyDescent="0.25">
      <c r="X156">
        <v>1.53</v>
      </c>
      <c r="Y156">
        <f ca="1">FORECAST(X156,OFFSET(Лист2!$C$8,X156/0.909+1,1,2,1),OFFSET(Лист2!$C$8,X156/0.909+1,,2,1))</f>
        <v>0.73489219801980199</v>
      </c>
      <c r="Z156">
        <f>_xlfn.PERCENTILE.INC(Лист2!D$10:D$122,_xlfn.PERCENTRANK.INC(Лист2!C$10:C$122,X156,MATCH(X156,Лист2!C$10:C$122,1)))</f>
        <v>0.66126099999999999</v>
      </c>
      <c r="AA156">
        <f>_xlfn.PERCENTILE.INC(Лист2!D$9:D$122,_xlfn.PERCENTRANK.INC(Лист2!C$9:C$122,X156,MATCH(X156,Лист2!C$9:C$122,1)))</f>
        <v>0.67527227000000001</v>
      </c>
    </row>
    <row r="157" spans="24:27" x14ac:dyDescent="0.25">
      <c r="X157">
        <v>1.54</v>
      </c>
      <c r="Y157">
        <f ca="1">FORECAST(X157,OFFSET(Лист2!$C$8,X157/0.909+1,1,2,1),OFFSET(Лист2!$C$8,X157/0.909+1,,2,1))</f>
        <v>0.7360778855885588</v>
      </c>
      <c r="Z157">
        <f>_xlfn.PERCENTILE.INC(Лист2!D$10:D$122,_xlfn.PERCENTRANK.INC(Лист2!C$10:C$122,X157,MATCH(X157,Лист2!C$10:C$122,1)))</f>
        <v>0.66126099999999999</v>
      </c>
      <c r="AA157">
        <f>_xlfn.PERCENTILE.INC(Лист2!D$9:D$122,_xlfn.PERCENTRANK.INC(Лист2!C$9:C$122,X157,MATCH(X157,Лист2!C$9:C$122,1)))</f>
        <v>0.67527227000000001</v>
      </c>
    </row>
    <row r="158" spans="24:27" x14ac:dyDescent="0.25">
      <c r="X158">
        <v>1.55</v>
      </c>
      <c r="Y158">
        <f ca="1">FORECAST(X158,OFFSET(Лист2!$C$8,X158/0.909+1,1,2,1),OFFSET(Лист2!$C$8,X158/0.909+1,,2,1))</f>
        <v>0.73726357315731572</v>
      </c>
      <c r="Z158">
        <f>_xlfn.PERCENTILE.INC(Лист2!D$10:D$122,_xlfn.PERCENTRANK.INC(Лист2!C$10:C$122,X158,MATCH(X158,Лист2!C$10:C$122,1)))</f>
        <v>0.66126099999999999</v>
      </c>
      <c r="AA158">
        <f>_xlfn.PERCENTILE.INC(Лист2!D$9:D$122,_xlfn.PERCENTRANK.INC(Лист2!C$9:C$122,X158,MATCH(X158,Лист2!C$9:C$122,1)))</f>
        <v>0.67527227000000001</v>
      </c>
    </row>
    <row r="159" spans="24:27" x14ac:dyDescent="0.25">
      <c r="X159">
        <v>1.56</v>
      </c>
      <c r="Y159">
        <f ca="1">FORECAST(X159,OFFSET(Лист2!$C$8,X159/0.909+1,1,2,1),OFFSET(Лист2!$C$8,X159/0.909+1,,2,1))</f>
        <v>0.73844926072607264</v>
      </c>
      <c r="Z159">
        <f>_xlfn.PERCENTILE.INC(Лист2!D$10:D$122,_xlfn.PERCENTRANK.INC(Лист2!C$10:C$122,X159,MATCH(X159,Лист2!C$10:C$122,1)))</f>
        <v>0.66126099999999999</v>
      </c>
      <c r="AA159">
        <f>_xlfn.PERCENTILE.INC(Лист2!D$9:D$122,_xlfn.PERCENTRANK.INC(Лист2!C$9:C$122,X159,MATCH(X159,Лист2!C$9:C$122,1)))</f>
        <v>0.67527227000000001</v>
      </c>
    </row>
    <row r="160" spans="24:27" x14ac:dyDescent="0.25">
      <c r="X160">
        <v>1.57</v>
      </c>
      <c r="Y160">
        <f ca="1">FORECAST(X160,OFFSET(Лист2!$C$8,X160/0.909+1,1,2,1),OFFSET(Лист2!$C$8,X160/0.909+1,,2,1))</f>
        <v>0.73963494829482945</v>
      </c>
      <c r="Z160">
        <f>_xlfn.PERCENTILE.INC(Лист2!D$10:D$122,_xlfn.PERCENTRANK.INC(Лист2!C$10:C$122,X160,MATCH(X160,Лист2!C$10:C$122,1)))</f>
        <v>0.66126099999999999</v>
      </c>
      <c r="AA160">
        <f>_xlfn.PERCENTILE.INC(Лист2!D$9:D$122,_xlfn.PERCENTRANK.INC(Лист2!C$9:C$122,X160,MATCH(X160,Лист2!C$9:C$122,1)))</f>
        <v>0.67527227000000001</v>
      </c>
    </row>
    <row r="161" spans="24:27" x14ac:dyDescent="0.25">
      <c r="X161">
        <v>1.58</v>
      </c>
      <c r="Y161">
        <f ca="1">FORECAST(X161,OFFSET(Лист2!$C$8,X161/0.909+1,1,2,1),OFFSET(Лист2!$C$8,X161/0.909+1,,2,1))</f>
        <v>0.74082063586358637</v>
      </c>
      <c r="Z161">
        <f>_xlfn.PERCENTILE.INC(Лист2!D$10:D$122,_xlfn.PERCENTRANK.INC(Лист2!C$10:C$122,X161,MATCH(X161,Лист2!C$10:C$122,1)))</f>
        <v>0.66126099999999999</v>
      </c>
      <c r="AA161">
        <f>_xlfn.PERCENTILE.INC(Лист2!D$9:D$122,_xlfn.PERCENTRANK.INC(Лист2!C$9:C$122,X161,MATCH(X161,Лист2!C$9:C$122,1)))</f>
        <v>0.67527227000000001</v>
      </c>
    </row>
    <row r="162" spans="24:27" x14ac:dyDescent="0.25">
      <c r="X162">
        <v>1.59</v>
      </c>
      <c r="Y162">
        <f ca="1">FORECAST(X162,OFFSET(Лист2!$C$8,X162/0.909+1,1,2,1),OFFSET(Лист2!$C$8,X162/0.909+1,,2,1))</f>
        <v>0.74200632343234318</v>
      </c>
      <c r="Z162">
        <f>_xlfn.PERCENTILE.INC(Лист2!D$10:D$122,_xlfn.PERCENTRANK.INC(Лист2!C$10:C$122,X162,MATCH(X162,Лист2!C$10:C$122,1)))</f>
        <v>0.66126099999999999</v>
      </c>
      <c r="AA162">
        <f>_xlfn.PERCENTILE.INC(Лист2!D$9:D$122,_xlfn.PERCENTRANK.INC(Лист2!C$9:C$122,X162,MATCH(X162,Лист2!C$9:C$122,1)))</f>
        <v>0.67527227000000001</v>
      </c>
    </row>
    <row r="163" spans="24:27" x14ac:dyDescent="0.25">
      <c r="X163">
        <v>1.6</v>
      </c>
      <c r="Y163">
        <f ca="1">FORECAST(X163,OFFSET(Лист2!$C$8,X163/0.909+1,1,2,1),OFFSET(Лист2!$C$8,X163/0.909+1,,2,1))</f>
        <v>0.74319201100110011</v>
      </c>
      <c r="Z163">
        <f>_xlfn.PERCENTILE.INC(Лист2!D$10:D$122,_xlfn.PERCENTRANK.INC(Лист2!C$10:C$122,X163,MATCH(X163,Лист2!C$10:C$122,1)))</f>
        <v>0.66126099999999999</v>
      </c>
      <c r="AA163">
        <f>_xlfn.PERCENTILE.INC(Лист2!D$9:D$122,_xlfn.PERCENTRANK.INC(Лист2!C$9:C$122,X163,MATCH(X163,Лист2!C$9:C$122,1)))</f>
        <v>0.67527227000000001</v>
      </c>
    </row>
    <row r="164" spans="24:27" x14ac:dyDescent="0.25">
      <c r="X164">
        <v>1.61</v>
      </c>
      <c r="Y164">
        <f ca="1">FORECAST(X164,OFFSET(Лист2!$C$8,X164/0.909+1,1,2,1),OFFSET(Лист2!$C$8,X164/0.909+1,,2,1))</f>
        <v>0.74437769856985692</v>
      </c>
      <c r="Z164">
        <f>_xlfn.PERCENTILE.INC(Лист2!D$10:D$122,_xlfn.PERCENTRANK.INC(Лист2!C$10:C$122,X164,MATCH(X164,Лист2!C$10:C$122,1)))</f>
        <v>0.66126099999999999</v>
      </c>
      <c r="AA164">
        <f>_xlfn.PERCENTILE.INC(Лист2!D$9:D$122,_xlfn.PERCENTRANK.INC(Лист2!C$9:C$122,X164,MATCH(X164,Лист2!C$9:C$122,1)))</f>
        <v>0.67527227000000001</v>
      </c>
    </row>
    <row r="165" spans="24:27" x14ac:dyDescent="0.25">
      <c r="X165">
        <v>1.62</v>
      </c>
      <c r="Y165">
        <f ca="1">FORECAST(X165,OFFSET(Лист2!$C$8,X165/0.909+1,1,2,1),OFFSET(Лист2!$C$8,X165/0.909+1,,2,1))</f>
        <v>0.74556338613861384</v>
      </c>
      <c r="Z165">
        <f>_xlfn.PERCENTILE.INC(Лист2!D$10:D$122,_xlfn.PERCENTRANK.INC(Лист2!C$10:C$122,X165,MATCH(X165,Лист2!C$10:C$122,1)))</f>
        <v>0.66126099999999999</v>
      </c>
      <c r="AA165">
        <f>_xlfn.PERCENTILE.INC(Лист2!D$9:D$122,_xlfn.PERCENTRANK.INC(Лист2!C$9:C$122,X165,MATCH(X165,Лист2!C$9:C$122,1)))</f>
        <v>0.67527227000000001</v>
      </c>
    </row>
    <row r="166" spans="24:27" x14ac:dyDescent="0.25">
      <c r="X166">
        <v>1.6300000000000001</v>
      </c>
      <c r="Y166">
        <f ca="1">FORECAST(X166,OFFSET(Лист2!$C$8,X166/0.909+1,1,2,1),OFFSET(Лист2!$C$8,X166/0.909+1,,2,1))</f>
        <v>0.74674907370737076</v>
      </c>
      <c r="Z166">
        <f>_xlfn.PERCENTILE.INC(Лист2!D$10:D$122,_xlfn.PERCENTRANK.INC(Лист2!C$10:C$122,X166,MATCH(X166,Лист2!C$10:C$122,1)))</f>
        <v>0.66126099999999999</v>
      </c>
      <c r="AA166">
        <f>_xlfn.PERCENTILE.INC(Лист2!D$9:D$122,_xlfn.PERCENTRANK.INC(Лист2!C$9:C$122,X166,MATCH(X166,Лист2!C$9:C$122,1)))</f>
        <v>0.67527227000000001</v>
      </c>
    </row>
    <row r="167" spans="24:27" x14ac:dyDescent="0.25">
      <c r="X167">
        <v>1.6400000000000001</v>
      </c>
      <c r="Y167">
        <f ca="1">FORECAST(X167,OFFSET(Лист2!$C$8,X167/0.909+1,1,2,1),OFFSET(Лист2!$C$8,X167/0.909+1,,2,1))</f>
        <v>0.74793476127612757</v>
      </c>
      <c r="Z167">
        <f>_xlfn.PERCENTILE.INC(Лист2!D$10:D$122,_xlfn.PERCENTRANK.INC(Лист2!C$10:C$122,X167,MATCH(X167,Лист2!C$10:C$122,1)))</f>
        <v>0.66126099999999999</v>
      </c>
      <c r="AA167">
        <f>_xlfn.PERCENTILE.INC(Лист2!D$9:D$122,_xlfn.PERCENTRANK.INC(Лист2!C$9:C$122,X167,MATCH(X167,Лист2!C$9:C$122,1)))</f>
        <v>0.67527227000000001</v>
      </c>
    </row>
    <row r="168" spans="24:27" x14ac:dyDescent="0.25">
      <c r="X168">
        <v>1.6500000000000001</v>
      </c>
      <c r="Y168">
        <f ca="1">FORECAST(X168,OFFSET(Лист2!$C$8,X168/0.909+1,1,2,1),OFFSET(Лист2!$C$8,X168/0.909+1,,2,1))</f>
        <v>0.74912044884488449</v>
      </c>
      <c r="Z168">
        <f>_xlfn.PERCENTILE.INC(Лист2!D$10:D$122,_xlfn.PERCENTRANK.INC(Лист2!C$10:C$122,X168,MATCH(X168,Лист2!C$10:C$122,1)))</f>
        <v>0.66126099999999999</v>
      </c>
      <c r="AA168">
        <f>_xlfn.PERCENTILE.INC(Лист2!D$9:D$122,_xlfn.PERCENTRANK.INC(Лист2!C$9:C$122,X168,MATCH(X168,Лист2!C$9:C$122,1)))</f>
        <v>0.67527227000000001</v>
      </c>
    </row>
    <row r="169" spans="24:27" x14ac:dyDescent="0.25">
      <c r="X169">
        <v>1.6600000000000001</v>
      </c>
      <c r="Y169">
        <f ca="1">FORECAST(X169,OFFSET(Лист2!$C$8,X169/0.909+1,1,2,1),OFFSET(Лист2!$C$8,X169/0.909+1,,2,1))</f>
        <v>0.75030613641364141</v>
      </c>
      <c r="Z169">
        <f>_xlfn.PERCENTILE.INC(Лист2!D$10:D$122,_xlfn.PERCENTRANK.INC(Лист2!C$10:C$122,X169,MATCH(X169,Лист2!C$10:C$122,1)))</f>
        <v>0.66126099999999999</v>
      </c>
      <c r="AA169">
        <f>_xlfn.PERCENTILE.INC(Лист2!D$9:D$122,_xlfn.PERCENTRANK.INC(Лист2!C$9:C$122,X169,MATCH(X169,Лист2!C$9:C$122,1)))</f>
        <v>0.67527227000000001</v>
      </c>
    </row>
    <row r="170" spans="24:27" x14ac:dyDescent="0.25">
      <c r="X170">
        <v>1.6700000000000002</v>
      </c>
      <c r="Y170">
        <f ca="1">FORECAST(X170,OFFSET(Лист2!$C$8,X170/0.909+1,1,2,1),OFFSET(Лист2!$C$8,X170/0.909+1,,2,1))</f>
        <v>0.75149182398239822</v>
      </c>
      <c r="Z170">
        <f>_xlfn.PERCENTILE.INC(Лист2!D$10:D$122,_xlfn.PERCENTRANK.INC(Лист2!C$10:C$122,X170,MATCH(X170,Лист2!C$10:C$122,1)))</f>
        <v>0.66126099999999999</v>
      </c>
      <c r="AA170">
        <f>_xlfn.PERCENTILE.INC(Лист2!D$9:D$122,_xlfn.PERCENTRANK.INC(Лист2!C$9:C$122,X170,MATCH(X170,Лист2!C$9:C$122,1)))</f>
        <v>0.67527227000000001</v>
      </c>
    </row>
    <row r="171" spans="24:27" x14ac:dyDescent="0.25">
      <c r="X171">
        <v>1.68</v>
      </c>
      <c r="Y171">
        <f ca="1">FORECAST(X171,OFFSET(Лист2!$C$8,X171/0.909+1,1,2,1),OFFSET(Лист2!$C$8,X171/0.909+1,,2,1))</f>
        <v>0.75267751155115503</v>
      </c>
      <c r="Z171">
        <f>_xlfn.PERCENTILE.INC(Лист2!D$10:D$122,_xlfn.PERCENTRANK.INC(Лист2!C$10:C$122,X171,MATCH(X171,Лист2!C$10:C$122,1)))</f>
        <v>0.66126099999999999</v>
      </c>
      <c r="AA171">
        <f>_xlfn.PERCENTILE.INC(Лист2!D$9:D$122,_xlfn.PERCENTRANK.INC(Лист2!C$9:C$122,X171,MATCH(X171,Лист2!C$9:C$122,1)))</f>
        <v>0.67527227000000001</v>
      </c>
    </row>
    <row r="172" spans="24:27" x14ac:dyDescent="0.25">
      <c r="X172">
        <v>1.69</v>
      </c>
      <c r="Y172">
        <f ca="1">FORECAST(X172,OFFSET(Лист2!$C$8,X172/0.909+1,1,2,1),OFFSET(Лист2!$C$8,X172/0.909+1,,2,1))</f>
        <v>0.75386319911991195</v>
      </c>
      <c r="Z172">
        <f>_xlfn.PERCENTILE.INC(Лист2!D$10:D$122,_xlfn.PERCENTRANK.INC(Лист2!C$10:C$122,X172,MATCH(X172,Лист2!C$10:C$122,1)))</f>
        <v>0.66126099999999999</v>
      </c>
      <c r="AA172">
        <f>_xlfn.PERCENTILE.INC(Лист2!D$9:D$122,_xlfn.PERCENTRANK.INC(Лист2!C$9:C$122,X172,MATCH(X172,Лист2!C$9:C$122,1)))</f>
        <v>0.67527227000000001</v>
      </c>
    </row>
    <row r="173" spans="24:27" x14ac:dyDescent="0.25">
      <c r="X173">
        <v>1.7</v>
      </c>
      <c r="Y173">
        <f ca="1">FORECAST(X173,OFFSET(Лист2!$C$8,X173/0.909+1,1,2,1),OFFSET(Лист2!$C$8,X173/0.909+1,,2,1))</f>
        <v>0.75504888668866887</v>
      </c>
      <c r="Z173">
        <f>_xlfn.PERCENTILE.INC(Лист2!D$10:D$122,_xlfn.PERCENTRANK.INC(Лист2!C$10:C$122,X173,MATCH(X173,Лист2!C$10:C$122,1)))</f>
        <v>0.66126099999999999</v>
      </c>
      <c r="AA173">
        <f>_xlfn.PERCENTILE.INC(Лист2!D$9:D$122,_xlfn.PERCENTRANK.INC(Лист2!C$9:C$122,X173,MATCH(X173,Лист2!C$9:C$122,1)))</f>
        <v>0.67527227000000001</v>
      </c>
    </row>
    <row r="174" spans="24:27" x14ac:dyDescent="0.25">
      <c r="X174">
        <v>1.71</v>
      </c>
      <c r="Y174">
        <f ca="1">FORECAST(X174,OFFSET(Лист2!$C$8,X174/0.909+1,1,2,1),OFFSET(Лист2!$C$8,X174/0.909+1,,2,1))</f>
        <v>0.75623457425742568</v>
      </c>
      <c r="Z174">
        <f>_xlfn.PERCENTILE.INC(Лист2!D$10:D$122,_xlfn.PERCENTRANK.INC(Лист2!C$10:C$122,X174,MATCH(X174,Лист2!C$10:C$122,1)))</f>
        <v>0.66126099999999999</v>
      </c>
      <c r="AA174">
        <f>_xlfn.PERCENTILE.INC(Лист2!D$9:D$122,_xlfn.PERCENTRANK.INC(Лист2!C$9:C$122,X174,MATCH(X174,Лист2!C$9:C$122,1)))</f>
        <v>0.67527227000000001</v>
      </c>
    </row>
    <row r="175" spans="24:27" x14ac:dyDescent="0.25">
      <c r="X175">
        <v>1.72</v>
      </c>
      <c r="Y175">
        <f ca="1">FORECAST(X175,OFFSET(Лист2!$C$8,X175/0.909+1,1,2,1),OFFSET(Лист2!$C$8,X175/0.909+1,,2,1))</f>
        <v>0.75742026182618261</v>
      </c>
      <c r="Z175">
        <f>_xlfn.PERCENTILE.INC(Лист2!D$10:D$122,_xlfn.PERCENTRANK.INC(Лист2!C$10:C$122,X175,MATCH(X175,Лист2!C$10:C$122,1)))</f>
        <v>0.66126099999999999</v>
      </c>
      <c r="AA175">
        <f>_xlfn.PERCENTILE.INC(Лист2!D$9:D$122,_xlfn.PERCENTRANK.INC(Лист2!C$9:C$122,X175,MATCH(X175,Лист2!C$9:C$122,1)))</f>
        <v>0.67527227000000001</v>
      </c>
    </row>
    <row r="176" spans="24:27" x14ac:dyDescent="0.25">
      <c r="X176">
        <v>1.73</v>
      </c>
      <c r="Y176">
        <f ca="1">FORECAST(X176,OFFSET(Лист2!$C$8,X176/0.909+1,1,2,1),OFFSET(Лист2!$C$8,X176/0.909+1,,2,1))</f>
        <v>0.75860594939493953</v>
      </c>
      <c r="Z176">
        <f>_xlfn.PERCENTILE.INC(Лист2!D$10:D$122,_xlfn.PERCENTRANK.INC(Лист2!C$10:C$122,X176,MATCH(X176,Лист2!C$10:C$122,1)))</f>
        <v>0.66126099999999999</v>
      </c>
      <c r="AA176">
        <f>_xlfn.PERCENTILE.INC(Лист2!D$9:D$122,_xlfn.PERCENTRANK.INC(Лист2!C$9:C$122,X176,MATCH(X176,Лист2!C$9:C$122,1)))</f>
        <v>0.67527227000000001</v>
      </c>
    </row>
    <row r="177" spans="24:27" x14ac:dyDescent="0.25">
      <c r="X177">
        <v>1.74</v>
      </c>
      <c r="Y177">
        <f ca="1">FORECAST(X177,OFFSET(Лист2!$C$8,X177/0.909+1,1,2,1),OFFSET(Лист2!$C$8,X177/0.909+1,,2,1))</f>
        <v>0.75979163696369634</v>
      </c>
      <c r="Z177">
        <f>_xlfn.PERCENTILE.INC(Лист2!D$10:D$122,_xlfn.PERCENTRANK.INC(Лист2!C$10:C$122,X177,MATCH(X177,Лист2!C$10:C$122,1)))</f>
        <v>0.66126099999999999</v>
      </c>
      <c r="AA177">
        <f>_xlfn.PERCENTILE.INC(Лист2!D$9:D$122,_xlfn.PERCENTRANK.INC(Лист2!C$9:C$122,X177,MATCH(X177,Лист2!C$9:C$122,1)))</f>
        <v>0.67527227000000001</v>
      </c>
    </row>
    <row r="178" spans="24:27" x14ac:dyDescent="0.25">
      <c r="X178">
        <v>1.75</v>
      </c>
      <c r="Y178">
        <f ca="1">FORECAST(X178,OFFSET(Лист2!$C$8,X178/0.909+1,1,2,1),OFFSET(Лист2!$C$8,X178/0.909+1,,2,1))</f>
        <v>0.76097732453245315</v>
      </c>
      <c r="Z178">
        <f>_xlfn.PERCENTILE.INC(Лист2!D$10:D$122,_xlfn.PERCENTRANK.INC(Лист2!C$10:C$122,X178,MATCH(X178,Лист2!C$10:C$122,1)))</f>
        <v>0.66126099999999999</v>
      </c>
      <c r="AA178">
        <f>_xlfn.PERCENTILE.INC(Лист2!D$9:D$122,_xlfn.PERCENTRANK.INC(Лист2!C$9:C$122,X178,MATCH(X178,Лист2!C$9:C$122,1)))</f>
        <v>0.67527227000000001</v>
      </c>
    </row>
    <row r="179" spans="24:27" x14ac:dyDescent="0.25">
      <c r="X179">
        <v>1.76</v>
      </c>
      <c r="Y179">
        <f ca="1">FORECAST(X179,OFFSET(Лист2!$C$8,X179/0.909+1,1,2,1),OFFSET(Лист2!$C$8,X179/0.909+1,,2,1))</f>
        <v>0.76216301210121007</v>
      </c>
      <c r="Z179">
        <f>_xlfn.PERCENTILE.INC(Лист2!D$10:D$122,_xlfn.PERCENTRANK.INC(Лист2!C$10:C$122,X179,MATCH(X179,Лист2!C$10:C$122,1)))</f>
        <v>0.66126099999999999</v>
      </c>
      <c r="AA179">
        <f>_xlfn.PERCENTILE.INC(Лист2!D$9:D$122,_xlfn.PERCENTRANK.INC(Лист2!C$9:C$122,X179,MATCH(X179,Лист2!C$9:C$122,1)))</f>
        <v>0.67527227000000001</v>
      </c>
    </row>
    <row r="180" spans="24:27" x14ac:dyDescent="0.25">
      <c r="X180">
        <v>1.77</v>
      </c>
      <c r="Y180">
        <f ca="1">FORECAST(X180,OFFSET(Лист2!$C$8,X180/0.909+1,1,2,1),OFFSET(Лист2!$C$8,X180/0.909+1,,2,1))</f>
        <v>0.76334869966996699</v>
      </c>
      <c r="Z180">
        <f>_xlfn.PERCENTILE.INC(Лист2!D$10:D$122,_xlfn.PERCENTRANK.INC(Лист2!C$10:C$122,X180,MATCH(X180,Лист2!C$10:C$122,1)))</f>
        <v>0.66126099999999999</v>
      </c>
      <c r="AA180">
        <f>_xlfn.PERCENTILE.INC(Лист2!D$9:D$122,_xlfn.PERCENTRANK.INC(Лист2!C$9:C$122,X180,MATCH(X180,Лист2!C$9:C$122,1)))</f>
        <v>0.67527227000000001</v>
      </c>
    </row>
    <row r="181" spans="24:27" x14ac:dyDescent="0.25">
      <c r="X181">
        <v>1.78</v>
      </c>
      <c r="Y181">
        <f ca="1">FORECAST(X181,OFFSET(Лист2!$C$8,X181/0.909+1,1,2,1),OFFSET(Лист2!$C$8,X181/0.909+1,,2,1))</f>
        <v>0.7645343872387238</v>
      </c>
      <c r="Z181">
        <f>_xlfn.PERCENTILE.INC(Лист2!D$10:D$122,_xlfn.PERCENTRANK.INC(Лист2!C$10:C$122,X181,MATCH(X181,Лист2!C$10:C$122,1)))</f>
        <v>0.66126099999999999</v>
      </c>
      <c r="AA181">
        <f>_xlfn.PERCENTILE.INC(Лист2!D$9:D$122,_xlfn.PERCENTRANK.INC(Лист2!C$9:C$122,X181,MATCH(X181,Лист2!C$9:C$122,1)))</f>
        <v>0.67527227000000001</v>
      </c>
    </row>
    <row r="182" spans="24:27" x14ac:dyDescent="0.25">
      <c r="X182">
        <v>1.79</v>
      </c>
      <c r="Y182">
        <f ca="1">FORECAST(X182,OFFSET(Лист2!$C$8,X182/0.909+1,1,2,1),OFFSET(Лист2!$C$8,X182/0.909+1,,2,1))</f>
        <v>0.76572007480748072</v>
      </c>
      <c r="Z182">
        <f>_xlfn.PERCENTILE.INC(Лист2!D$10:D$122,_xlfn.PERCENTRANK.INC(Лист2!C$10:C$122,X182,MATCH(X182,Лист2!C$10:C$122,1)))</f>
        <v>0.66126099999999999</v>
      </c>
      <c r="AA182">
        <f>_xlfn.PERCENTILE.INC(Лист2!D$9:D$122,_xlfn.PERCENTRANK.INC(Лист2!C$9:C$122,X182,MATCH(X182,Лист2!C$9:C$122,1)))</f>
        <v>0.67527227000000001</v>
      </c>
    </row>
    <row r="183" spans="24:27" x14ac:dyDescent="0.25">
      <c r="X183">
        <v>1.8</v>
      </c>
      <c r="Y183">
        <f ca="1">FORECAST(X183,OFFSET(Лист2!$C$8,X183/0.909+1,1,2,1),OFFSET(Лист2!$C$8,X183/0.909+1,,2,1))</f>
        <v>0.76690576237623764</v>
      </c>
      <c r="Z183">
        <f>_xlfn.PERCENTILE.INC(Лист2!D$10:D$122,_xlfn.PERCENTRANK.INC(Лист2!C$10:C$122,X183,MATCH(X183,Лист2!C$10:C$122,1)))</f>
        <v>0.66126099999999999</v>
      </c>
      <c r="AA183">
        <f>_xlfn.PERCENTILE.INC(Лист2!D$9:D$122,_xlfn.PERCENTRANK.INC(Лист2!C$9:C$122,X183,MATCH(X183,Лист2!C$9:C$122,1)))</f>
        <v>0.67527227000000001</v>
      </c>
    </row>
    <row r="184" spans="24:27" x14ac:dyDescent="0.25">
      <c r="X184">
        <v>1.81</v>
      </c>
      <c r="Y184">
        <f ca="1">FORECAST(X184,OFFSET(Лист2!$C$8,X184/0.909+1,1,2,1),OFFSET(Лист2!$C$8,X184/0.909+1,,2,1))</f>
        <v>0.76809144994499445</v>
      </c>
      <c r="Z184">
        <f>_xlfn.PERCENTILE.INC(Лист2!D$10:D$122,_xlfn.PERCENTRANK.INC(Лист2!C$10:C$122,X184,MATCH(X184,Лист2!C$10:C$122,1)))</f>
        <v>0.66126099999999999</v>
      </c>
      <c r="AA184">
        <f>_xlfn.PERCENTILE.INC(Лист2!D$9:D$122,_xlfn.PERCENTRANK.INC(Лист2!C$9:C$122,X184,MATCH(X184,Лист2!C$9:C$122,1)))</f>
        <v>0.67527227000000001</v>
      </c>
    </row>
    <row r="185" spans="24:27" x14ac:dyDescent="0.25">
      <c r="X185">
        <v>1.82</v>
      </c>
      <c r="Y185">
        <f ca="1">FORECAST(X185,OFFSET(Лист2!$C$8,X185/0.909+1,1,2,1),OFFSET(Лист2!$C$8,X185/0.909+1,,2,1))</f>
        <v>0.76927713751375137</v>
      </c>
      <c r="Z185">
        <f>_xlfn.PERCENTILE.INC(Лист2!D$10:D$122,_xlfn.PERCENTRANK.INC(Лист2!C$10:C$122,X185,MATCH(X185,Лист2!C$10:C$122,1)))</f>
        <v>0.66126099999999999</v>
      </c>
      <c r="AA185">
        <f>_xlfn.PERCENTILE.INC(Лист2!D$9:D$122,_xlfn.PERCENTRANK.INC(Лист2!C$9:C$122,X185,MATCH(X185,Лист2!C$9:C$122,1)))</f>
        <v>0.77270448599999997</v>
      </c>
    </row>
    <row r="186" spans="24:27" x14ac:dyDescent="0.25">
      <c r="X186">
        <v>1.83</v>
      </c>
      <c r="Y186">
        <f ca="1">FORECAST(X186,OFFSET(Лист2!$C$8,X186/0.909+1,1,2,1),OFFSET(Лист2!$C$8,X186/0.909+1,,2,1))</f>
        <v>0.7704628250825083</v>
      </c>
      <c r="Z186">
        <f>_xlfn.PERCENTILE.INC(Лист2!D$10:D$122,_xlfn.PERCENTRANK.INC(Лист2!C$10:C$122,X186,MATCH(X186,Лист2!C$10:C$122,1)))</f>
        <v>0.66126099999999999</v>
      </c>
      <c r="AA186">
        <f>_xlfn.PERCENTILE.INC(Лист2!D$9:D$122,_xlfn.PERCENTRANK.INC(Лист2!C$9:C$122,X186,MATCH(X186,Лист2!C$9:C$122,1)))</f>
        <v>0.77270448599999997</v>
      </c>
    </row>
    <row r="187" spans="24:27" x14ac:dyDescent="0.25">
      <c r="X187">
        <v>1.84</v>
      </c>
      <c r="Y187">
        <f ca="1">FORECAST(X187,OFFSET(Лист2!$C$8,X187/0.909+1,1,2,1),OFFSET(Лист2!$C$8,X187/0.909+1,,2,1))</f>
        <v>0.77164851265126511</v>
      </c>
      <c r="Z187">
        <f>_xlfn.PERCENTILE.INC(Лист2!D$10:D$122,_xlfn.PERCENTRANK.INC(Лист2!C$10:C$122,X187,MATCH(X187,Лист2!C$10:C$122,1)))</f>
        <v>0.66126099999999999</v>
      </c>
      <c r="AA187">
        <f>_xlfn.PERCENTILE.INC(Лист2!D$9:D$122,_xlfn.PERCENTRANK.INC(Лист2!C$9:C$122,X187,MATCH(X187,Лист2!C$9:C$122,1)))</f>
        <v>0.77270448599999997</v>
      </c>
    </row>
    <row r="188" spans="24:27" x14ac:dyDescent="0.25">
      <c r="X188">
        <v>1.85</v>
      </c>
      <c r="Y188">
        <f ca="1">FORECAST(X188,OFFSET(Лист2!$C$8,X188/0.909+1,1,2,1),OFFSET(Лист2!$C$8,X188/0.909+1,,2,1))</f>
        <v>0.77283420022002203</v>
      </c>
      <c r="Z188">
        <f>_xlfn.PERCENTILE.INC(Лист2!D$10:D$122,_xlfn.PERCENTRANK.INC(Лист2!C$10:C$122,X188,MATCH(X188,Лист2!C$10:C$122,1)))</f>
        <v>0.66126099999999999</v>
      </c>
      <c r="AA188">
        <f>_xlfn.PERCENTILE.INC(Лист2!D$9:D$122,_xlfn.PERCENTRANK.INC(Лист2!C$9:C$122,X188,MATCH(X188,Лист2!C$9:C$122,1)))</f>
        <v>0.77270448599999997</v>
      </c>
    </row>
    <row r="189" spans="24:27" x14ac:dyDescent="0.25">
      <c r="X189">
        <v>1.86</v>
      </c>
      <c r="Y189">
        <f ca="1">FORECAST(X189,OFFSET(Лист2!$C$8,X189/0.909+1,1,2,1),OFFSET(Лист2!$C$8,X189/0.909+1,,2,1))</f>
        <v>0.77401988778877884</v>
      </c>
      <c r="Z189">
        <f>_xlfn.PERCENTILE.INC(Лист2!D$10:D$122,_xlfn.PERCENTRANK.INC(Лист2!C$10:C$122,X189,MATCH(X189,Лист2!C$10:C$122,1)))</f>
        <v>0.66126099999999999</v>
      </c>
      <c r="AA189">
        <f>_xlfn.PERCENTILE.INC(Лист2!D$9:D$122,_xlfn.PERCENTRANK.INC(Лист2!C$9:C$122,X189,MATCH(X189,Лист2!C$9:C$122,1)))</f>
        <v>0.77270448599999997</v>
      </c>
    </row>
    <row r="190" spans="24:27" x14ac:dyDescent="0.25">
      <c r="X190">
        <v>1.87</v>
      </c>
      <c r="Y190">
        <f ca="1">FORECAST(X190,OFFSET(Лист2!$C$8,X190/0.909+1,1,2,1),OFFSET(Лист2!$C$8,X190/0.909+1,,2,1))</f>
        <v>0.77520557535753576</v>
      </c>
      <c r="Z190">
        <f>_xlfn.PERCENTILE.INC(Лист2!D$10:D$122,_xlfn.PERCENTRANK.INC(Лист2!C$10:C$122,X190,MATCH(X190,Лист2!C$10:C$122,1)))</f>
        <v>0.66126099999999999</v>
      </c>
      <c r="AA190">
        <f>_xlfn.PERCENTILE.INC(Лист2!D$9:D$122,_xlfn.PERCENTRANK.INC(Лист2!C$9:C$122,X190,MATCH(X190,Лист2!C$9:C$122,1)))</f>
        <v>0.77270448599999997</v>
      </c>
    </row>
    <row r="191" spans="24:27" x14ac:dyDescent="0.25">
      <c r="X191">
        <v>1.8800000000000001</v>
      </c>
      <c r="Y191">
        <f ca="1">FORECAST(X191,OFFSET(Лист2!$C$8,X191/0.909+1,1,2,1),OFFSET(Лист2!$C$8,X191/0.909+1,,2,1))</f>
        <v>0.77639126292629257</v>
      </c>
      <c r="Z191">
        <f>_xlfn.PERCENTILE.INC(Лист2!D$10:D$122,_xlfn.PERCENTRANK.INC(Лист2!C$10:C$122,X191,MATCH(X191,Лист2!C$10:C$122,1)))</f>
        <v>0.66126099999999999</v>
      </c>
      <c r="AA191">
        <f>_xlfn.PERCENTILE.INC(Лист2!D$9:D$122,_xlfn.PERCENTRANK.INC(Лист2!C$9:C$122,X191,MATCH(X191,Лист2!C$9:C$122,1)))</f>
        <v>0.77270448599999997</v>
      </c>
    </row>
    <row r="192" spans="24:27" x14ac:dyDescent="0.25">
      <c r="X192">
        <v>1.8900000000000001</v>
      </c>
      <c r="Y192">
        <f ca="1">FORECAST(X192,OFFSET(Лист2!$C$8,X192/0.909+1,1,2,1),OFFSET(Лист2!$C$8,X192/0.909+1,,2,1))</f>
        <v>0.77757695049504949</v>
      </c>
      <c r="Z192">
        <f>_xlfn.PERCENTILE.INC(Лист2!D$10:D$122,_xlfn.PERCENTRANK.INC(Лист2!C$10:C$122,X192,MATCH(X192,Лист2!C$10:C$122,1)))</f>
        <v>0.66126099999999999</v>
      </c>
      <c r="AA192">
        <f>_xlfn.PERCENTILE.INC(Лист2!D$9:D$122,_xlfn.PERCENTRANK.INC(Лист2!C$9:C$122,X192,MATCH(X192,Лист2!C$9:C$122,1)))</f>
        <v>0.77270448599999997</v>
      </c>
    </row>
    <row r="193" spans="24:27" x14ac:dyDescent="0.25">
      <c r="X193">
        <v>1.9000000000000001</v>
      </c>
      <c r="Y193">
        <f ca="1">FORECAST(X193,OFFSET(Лист2!$C$8,X193/0.909+1,1,2,1),OFFSET(Лист2!$C$8,X193/0.909+1,,2,1))</f>
        <v>0.77876263806380641</v>
      </c>
      <c r="Z193">
        <f>_xlfn.PERCENTILE.INC(Лист2!D$10:D$122,_xlfn.PERCENTRANK.INC(Лист2!C$10:C$122,X193,MATCH(X193,Лист2!C$10:C$122,1)))</f>
        <v>0.66126099999999999</v>
      </c>
      <c r="AA193">
        <f>_xlfn.PERCENTILE.INC(Лист2!D$9:D$122,_xlfn.PERCENTRANK.INC(Лист2!C$9:C$122,X193,MATCH(X193,Лист2!C$9:C$122,1)))</f>
        <v>0.77270448599999997</v>
      </c>
    </row>
    <row r="194" spans="24:27" x14ac:dyDescent="0.25">
      <c r="X194">
        <v>1.9100000000000001</v>
      </c>
      <c r="Y194">
        <f ca="1">FORECAST(X194,OFFSET(Лист2!$C$8,X194/0.909+1,1,2,1),OFFSET(Лист2!$C$8,X194/0.909+1,,2,1))</f>
        <v>0.77994832563256322</v>
      </c>
      <c r="Z194">
        <f>_xlfn.PERCENTILE.INC(Лист2!D$10:D$122,_xlfn.PERCENTRANK.INC(Лист2!C$10:C$122,X194,MATCH(X194,Лист2!C$10:C$122,1)))</f>
        <v>0.78197348</v>
      </c>
      <c r="AA194">
        <f>_xlfn.PERCENTILE.INC(Лист2!D$9:D$122,_xlfn.PERCENTRANK.INC(Лист2!C$9:C$122,X194,MATCH(X194,Лист2!C$9:C$122,1)))</f>
        <v>0.77270448599999997</v>
      </c>
    </row>
    <row r="195" spans="24:27" x14ac:dyDescent="0.25">
      <c r="X195">
        <v>1.9200000000000002</v>
      </c>
      <c r="Y195">
        <f ca="1">FORECAST(X195,OFFSET(Лист2!$C$8,X195/0.909+1,1,2,1),OFFSET(Лист2!$C$8,X195/0.909+1,,2,1))</f>
        <v>0.78113401320132014</v>
      </c>
      <c r="Z195">
        <f>_xlfn.PERCENTILE.INC(Лист2!D$10:D$122,_xlfn.PERCENTRANK.INC(Лист2!C$10:C$122,X195,MATCH(X195,Лист2!C$10:C$122,1)))</f>
        <v>0.78197348</v>
      </c>
      <c r="AA195">
        <f>_xlfn.PERCENTILE.INC(Лист2!D$9:D$122,_xlfn.PERCENTRANK.INC(Лист2!C$9:C$122,X195,MATCH(X195,Лист2!C$9:C$122,1)))</f>
        <v>0.78488351299999992</v>
      </c>
    </row>
    <row r="196" spans="24:27" x14ac:dyDescent="0.25">
      <c r="X196">
        <v>1.93</v>
      </c>
      <c r="Y196">
        <f ca="1">FORECAST(X196,OFFSET(Лист2!$C$8,X196/0.909+1,1,2,1),OFFSET(Лист2!$C$8,X196/0.909+1,,2,1))</f>
        <v>0.78231970077007695</v>
      </c>
      <c r="Z196">
        <f>_xlfn.PERCENTILE.INC(Лист2!D$10:D$122,_xlfn.PERCENTRANK.INC(Лист2!C$10:C$122,X196,MATCH(X196,Лист2!C$10:C$122,1)))</f>
        <v>0.78197348</v>
      </c>
      <c r="AA196">
        <f>_xlfn.PERCENTILE.INC(Лист2!D$9:D$122,_xlfn.PERCENTRANK.INC(Лист2!C$9:C$122,X196,MATCH(X196,Лист2!C$9:C$122,1)))</f>
        <v>0.78488351299999992</v>
      </c>
    </row>
    <row r="197" spans="24:27" x14ac:dyDescent="0.25">
      <c r="X197">
        <v>1.94</v>
      </c>
      <c r="Y197">
        <f ca="1">FORECAST(X197,OFFSET(Лист2!$C$8,X197/0.909+1,1,2,1),OFFSET(Лист2!$C$8,X197/0.909+1,,2,1))</f>
        <v>0.78350538833883387</v>
      </c>
      <c r="Z197">
        <f>_xlfn.PERCENTILE.INC(Лист2!D$10:D$122,_xlfn.PERCENTRANK.INC(Лист2!C$10:C$122,X197,MATCH(X197,Лист2!C$10:C$122,1)))</f>
        <v>0.78197348</v>
      </c>
      <c r="AA197">
        <f>_xlfn.PERCENTILE.INC(Лист2!D$9:D$122,_xlfn.PERCENTRANK.INC(Лист2!C$9:C$122,X197,MATCH(X197,Лист2!C$9:C$122,1)))</f>
        <v>0.78488351299999992</v>
      </c>
    </row>
    <row r="198" spans="24:27" x14ac:dyDescent="0.25">
      <c r="X198">
        <v>1.95</v>
      </c>
      <c r="Y198">
        <f ca="1">FORECAST(X198,OFFSET(Лист2!$C$8,X198/0.909+1,1,2,1),OFFSET(Лист2!$C$8,X198/0.909+1,,2,1))</f>
        <v>0.78469107590759068</v>
      </c>
      <c r="Z198">
        <f>_xlfn.PERCENTILE.INC(Лист2!D$10:D$122,_xlfn.PERCENTRANK.INC(Лист2!C$10:C$122,X198,MATCH(X198,Лист2!C$10:C$122,1)))</f>
        <v>0.78197348</v>
      </c>
      <c r="AA198">
        <f>_xlfn.PERCENTILE.INC(Лист2!D$9:D$122,_xlfn.PERCENTRANK.INC(Лист2!C$9:C$122,X198,MATCH(X198,Лист2!C$9:C$122,1)))</f>
        <v>0.78488351299999992</v>
      </c>
    </row>
    <row r="199" spans="24:27" x14ac:dyDescent="0.25">
      <c r="X199">
        <v>1.96</v>
      </c>
      <c r="Y199">
        <f ca="1">FORECAST(X199,OFFSET(Лист2!$C$8,X199/0.909+1,1,2,1),OFFSET(Лист2!$C$8,X199/0.909+1,,2,1))</f>
        <v>0.78587676347634761</v>
      </c>
      <c r="Z199">
        <f>_xlfn.PERCENTILE.INC(Лист2!D$10:D$122,_xlfn.PERCENTRANK.INC(Лист2!C$10:C$122,X199,MATCH(X199,Лист2!C$10:C$122,1)))</f>
        <v>0.78197348</v>
      </c>
      <c r="AA199">
        <f>_xlfn.PERCENTILE.INC(Лист2!D$9:D$122,_xlfn.PERCENTRANK.INC(Лист2!C$9:C$122,X199,MATCH(X199,Лист2!C$9:C$122,1)))</f>
        <v>0.78488351299999992</v>
      </c>
    </row>
    <row r="200" spans="24:27" x14ac:dyDescent="0.25">
      <c r="X200">
        <v>1.97</v>
      </c>
      <c r="Y200">
        <f ca="1">FORECAST(X200,OFFSET(Лист2!$C$8,X200/0.909+1,1,2,1),OFFSET(Лист2!$C$8,X200/0.909+1,,2,1))</f>
        <v>0.78706245104510453</v>
      </c>
      <c r="Z200">
        <f>_xlfn.PERCENTILE.INC(Лист2!D$10:D$122,_xlfn.PERCENTRANK.INC(Лист2!C$10:C$122,X200,MATCH(X200,Лист2!C$10:C$122,1)))</f>
        <v>0.78197348</v>
      </c>
      <c r="AA200">
        <f>_xlfn.PERCENTILE.INC(Лист2!D$9:D$122,_xlfn.PERCENTRANK.INC(Лист2!C$9:C$122,X200,MATCH(X200,Лист2!C$9:C$122,1)))</f>
        <v>0.78488351299999992</v>
      </c>
    </row>
    <row r="201" spans="24:27" x14ac:dyDescent="0.25">
      <c r="X201">
        <v>1.98</v>
      </c>
      <c r="Y201">
        <f ca="1">FORECAST(X201,OFFSET(Лист2!$C$8,X201/0.909+1,1,2,1),OFFSET(Лист2!$C$8,X201/0.909+1,,2,1))</f>
        <v>0.78824813861386134</v>
      </c>
      <c r="Z201">
        <f>_xlfn.PERCENTILE.INC(Лист2!D$10:D$122,_xlfn.PERCENTRANK.INC(Лист2!C$10:C$122,X201,MATCH(X201,Лист2!C$10:C$122,1)))</f>
        <v>0.78197348</v>
      </c>
      <c r="AA201">
        <f>_xlfn.PERCENTILE.INC(Лист2!D$9:D$122,_xlfn.PERCENTRANK.INC(Лист2!C$9:C$122,X201,MATCH(X201,Лист2!C$9:C$122,1)))</f>
        <v>0.78488351299999992</v>
      </c>
    </row>
    <row r="202" spans="24:27" x14ac:dyDescent="0.25">
      <c r="X202">
        <v>1.99</v>
      </c>
      <c r="Y202">
        <f ca="1">FORECAST(X202,OFFSET(Лист2!$C$8,X202/0.909+1,1,2,1),OFFSET(Лист2!$C$8,X202/0.909+1,,2,1))</f>
        <v>0.78943382618261826</v>
      </c>
      <c r="Z202">
        <f>_xlfn.PERCENTILE.INC(Лист2!D$10:D$122,_xlfn.PERCENTRANK.INC(Лист2!C$10:C$122,X202,MATCH(X202,Лист2!C$10:C$122,1)))</f>
        <v>0.78197348</v>
      </c>
      <c r="AA202">
        <f>_xlfn.PERCENTILE.INC(Лист2!D$9:D$122,_xlfn.PERCENTRANK.INC(Лист2!C$9:C$122,X202,MATCH(X202,Лист2!C$9:C$122,1)))</f>
        <v>0.78488351299999992</v>
      </c>
    </row>
    <row r="203" spans="24:27" x14ac:dyDescent="0.25">
      <c r="X203">
        <v>2</v>
      </c>
      <c r="Y203">
        <f ca="1">FORECAST(X203,OFFSET(Лист2!$C$8,X203/0.909+1,1,2,1),OFFSET(Лист2!$C$8,X203/0.909+1,,2,1))</f>
        <v>0.79061951375137518</v>
      </c>
      <c r="Z203">
        <f>_xlfn.PERCENTILE.INC(Лист2!D$10:D$122,_xlfn.PERCENTRANK.INC(Лист2!C$10:C$122,X203,MATCH(X203,Лист2!C$10:C$122,1)))</f>
        <v>0.78197348</v>
      </c>
      <c r="AA203">
        <f>_xlfn.PERCENTILE.INC(Лист2!D$9:D$122,_xlfn.PERCENTRANK.INC(Лист2!C$9:C$122,X203,MATCH(X203,Лист2!C$9:C$122,1)))</f>
        <v>0.78488351299999992</v>
      </c>
    </row>
    <row r="204" spans="24:27" x14ac:dyDescent="0.25">
      <c r="X204">
        <v>2.0099999999999998</v>
      </c>
      <c r="Y204">
        <f ca="1">FORECAST(X204,OFFSET(Лист2!$C$8,X204/0.909+1,1,2,1),OFFSET(Лист2!$C$8,X204/0.909+1,,2,1))</f>
        <v>0.79180520132013199</v>
      </c>
      <c r="Z204">
        <f>_xlfn.PERCENTILE.INC(Лист2!D$10:D$122,_xlfn.PERCENTRANK.INC(Лист2!C$10:C$122,X204,MATCH(X204,Лист2!C$10:C$122,1)))</f>
        <v>0.78197348</v>
      </c>
      <c r="AA204">
        <f>_xlfn.PERCENTILE.INC(Лист2!D$9:D$122,_xlfn.PERCENTRANK.INC(Лист2!C$9:C$122,X204,MATCH(X204,Лист2!C$9:C$122,1)))</f>
        <v>0.78488351299999992</v>
      </c>
    </row>
    <row r="205" spans="24:27" x14ac:dyDescent="0.25">
      <c r="X205">
        <v>2.02</v>
      </c>
      <c r="Y205">
        <f ca="1">FORECAST(X205,OFFSET(Лист2!$C$8,X205/0.909+1,1,2,1),OFFSET(Лист2!$C$8,X205/0.909+1,,2,1))</f>
        <v>0.79299088888888891</v>
      </c>
      <c r="Z205">
        <f>_xlfn.PERCENTILE.INC(Лист2!D$10:D$122,_xlfn.PERCENTRANK.INC(Лист2!C$10:C$122,X205,MATCH(X205,Лист2!C$10:C$122,1)))</f>
        <v>0.78197348</v>
      </c>
      <c r="AA205">
        <f>_xlfn.PERCENTILE.INC(Лист2!D$9:D$122,_xlfn.PERCENTRANK.INC(Лист2!C$9:C$122,X205,MATCH(X205,Лист2!C$9:C$122,1)))</f>
        <v>0.79706253999999999</v>
      </c>
    </row>
    <row r="206" spans="24:27" x14ac:dyDescent="0.25">
      <c r="X206">
        <v>2.0299999999999998</v>
      </c>
      <c r="Y206">
        <f ca="1">FORECAST(X206,OFFSET(Лист2!$C$8,X206/0.909+1,1,2,1),OFFSET(Лист2!$C$8,X206/0.909+1,,2,1))</f>
        <v>0.79417657645764572</v>
      </c>
      <c r="Z206">
        <f>_xlfn.PERCENTILE.INC(Лист2!D$10:D$122,_xlfn.PERCENTRANK.INC(Лист2!C$10:C$122,X206,MATCH(X206,Лист2!C$10:C$122,1)))</f>
        <v>0.78197348</v>
      </c>
      <c r="AA206">
        <f>_xlfn.PERCENTILE.INC(Лист2!D$9:D$122,_xlfn.PERCENTRANK.INC(Лист2!C$9:C$122,X206,MATCH(X206,Лист2!C$9:C$122,1)))</f>
        <v>0.79706253999999999</v>
      </c>
    </row>
    <row r="207" spans="24:27" x14ac:dyDescent="0.25">
      <c r="X207">
        <v>2.04</v>
      </c>
      <c r="Y207">
        <f ca="1">FORECAST(X207,OFFSET(Лист2!$C$8,X207/0.909+1,1,2,1),OFFSET(Лист2!$C$8,X207/0.909+1,,2,1))</f>
        <v>0.79536226402640264</v>
      </c>
      <c r="Z207">
        <f>_xlfn.PERCENTILE.INC(Лист2!D$10:D$122,_xlfn.PERCENTRANK.INC(Лист2!C$10:C$122,X207,MATCH(X207,Лист2!C$10:C$122,1)))</f>
        <v>0.78197348</v>
      </c>
      <c r="AA207">
        <f>_xlfn.PERCENTILE.INC(Лист2!D$9:D$122,_xlfn.PERCENTRANK.INC(Лист2!C$9:C$122,X207,MATCH(X207,Лист2!C$9:C$122,1)))</f>
        <v>0.79706253999999999</v>
      </c>
    </row>
    <row r="208" spans="24:27" x14ac:dyDescent="0.25">
      <c r="X208">
        <v>2.0499999999999998</v>
      </c>
      <c r="Y208">
        <f ca="1">FORECAST(X208,OFFSET(Лист2!$C$8,X208/0.909+1,1,2,1),OFFSET(Лист2!$C$8,X208/0.909+1,,2,1))</f>
        <v>0.79654795159515945</v>
      </c>
      <c r="Z208">
        <f>_xlfn.PERCENTILE.INC(Лист2!D$10:D$122,_xlfn.PERCENTRANK.INC(Лист2!C$10:C$122,X208,MATCH(X208,Лист2!C$10:C$122,1)))</f>
        <v>0.78197348</v>
      </c>
      <c r="AA208">
        <f>_xlfn.PERCENTILE.INC(Лист2!D$9:D$122,_xlfn.PERCENTRANK.INC(Лист2!C$9:C$122,X208,MATCH(X208,Лист2!C$9:C$122,1)))</f>
        <v>0.79706253999999999</v>
      </c>
    </row>
    <row r="209" spans="24:27" x14ac:dyDescent="0.25">
      <c r="X209">
        <v>2.0599999999999996</v>
      </c>
      <c r="Y209">
        <f ca="1">FORECAST(X209,OFFSET(Лист2!$C$8,X209/0.909+1,1,2,1),OFFSET(Лист2!$C$8,X209/0.909+1,,2,1))</f>
        <v>0.79773363916391637</v>
      </c>
      <c r="Z209">
        <f>_xlfn.PERCENTILE.INC(Лист2!D$10:D$122,_xlfn.PERCENTRANK.INC(Лист2!C$10:C$122,X209,MATCH(X209,Лист2!C$10:C$122,1)))</f>
        <v>0.78197348</v>
      </c>
      <c r="AA209">
        <f>_xlfn.PERCENTILE.INC(Лист2!D$9:D$122,_xlfn.PERCENTRANK.INC(Лист2!C$9:C$122,X209,MATCH(X209,Лист2!C$9:C$122,1)))</f>
        <v>0.79706253999999999</v>
      </c>
    </row>
    <row r="210" spans="24:27" x14ac:dyDescent="0.25">
      <c r="X210">
        <v>2.0699999999999998</v>
      </c>
      <c r="Y210">
        <f ca="1">FORECAST(X210,OFFSET(Лист2!$C$8,X210/0.909+1,1,2,1),OFFSET(Лист2!$C$8,X210/0.909+1,,2,1))</f>
        <v>0.7989193267326733</v>
      </c>
      <c r="Z210">
        <f>_xlfn.PERCENTILE.INC(Лист2!D$10:D$122,_xlfn.PERCENTRANK.INC(Лист2!C$10:C$122,X210,MATCH(X210,Лист2!C$10:C$122,1)))</f>
        <v>0.78197348</v>
      </c>
      <c r="AA210">
        <f>_xlfn.PERCENTILE.INC(Лист2!D$9:D$122,_xlfn.PERCENTRANK.INC(Лист2!C$9:C$122,X210,MATCH(X210,Лист2!C$9:C$122,1)))</f>
        <v>0.79706253999999999</v>
      </c>
    </row>
    <row r="211" spans="24:27" x14ac:dyDescent="0.25">
      <c r="X211">
        <v>2.0799999999999996</v>
      </c>
      <c r="Y211">
        <f ca="1">FORECAST(X211,OFFSET(Лист2!$C$8,X211/0.909+1,1,2,1),OFFSET(Лист2!$C$8,X211/0.909+1,,2,1))</f>
        <v>0.80010501430143011</v>
      </c>
      <c r="Z211">
        <f>_xlfn.PERCENTILE.INC(Лист2!D$10:D$122,_xlfn.PERCENTRANK.INC(Лист2!C$10:C$122,X211,MATCH(X211,Лист2!C$10:C$122,1)))</f>
        <v>0.78197348</v>
      </c>
      <c r="AA211">
        <f>_xlfn.PERCENTILE.INC(Лист2!D$9:D$122,_xlfn.PERCENTRANK.INC(Лист2!C$9:C$122,X211,MATCH(X211,Лист2!C$9:C$122,1)))</f>
        <v>0.79706253999999999</v>
      </c>
    </row>
    <row r="212" spans="24:27" x14ac:dyDescent="0.25">
      <c r="X212">
        <v>2.09</v>
      </c>
      <c r="Y212">
        <f ca="1">FORECAST(X212,OFFSET(Лист2!$C$8,X212/0.909+1,1,2,1),OFFSET(Лист2!$C$8,X212/0.909+1,,2,1))</f>
        <v>0.80129070187018703</v>
      </c>
      <c r="Z212">
        <f>_xlfn.PERCENTILE.INC(Лист2!D$10:D$122,_xlfn.PERCENTRANK.INC(Лист2!C$10:C$122,X212,MATCH(X212,Лист2!C$10:C$122,1)))</f>
        <v>0.78197348</v>
      </c>
      <c r="AA212">
        <f>_xlfn.PERCENTILE.INC(Лист2!D$9:D$122,_xlfn.PERCENTRANK.INC(Лист2!C$9:C$122,X212,MATCH(X212,Лист2!C$9:C$122,1)))</f>
        <v>0.79706253999999999</v>
      </c>
    </row>
    <row r="213" spans="24:27" x14ac:dyDescent="0.25">
      <c r="X213">
        <v>2.0999999999999996</v>
      </c>
      <c r="Y213">
        <f ca="1">FORECAST(X213,OFFSET(Лист2!$C$8,X213/0.909+1,1,2,1),OFFSET(Лист2!$C$8,X213/0.909+1,,2,1))</f>
        <v>0.80247638943894384</v>
      </c>
      <c r="Z213">
        <f>_xlfn.PERCENTILE.INC(Лист2!D$10:D$122,_xlfn.PERCENTRANK.INC(Лист2!C$10:C$122,X213,MATCH(X213,Лист2!C$10:C$122,1)))</f>
        <v>0.78197348</v>
      </c>
      <c r="AA213">
        <f>_xlfn.PERCENTILE.INC(Лист2!D$9:D$122,_xlfn.PERCENTRANK.INC(Лист2!C$9:C$122,X213,MATCH(X213,Лист2!C$9:C$122,1)))</f>
        <v>0.79706253999999999</v>
      </c>
    </row>
    <row r="214" spans="24:27" x14ac:dyDescent="0.25">
      <c r="X214">
        <v>2.11</v>
      </c>
      <c r="Y214">
        <f ca="1">FORECAST(X214,OFFSET(Лист2!$C$8,X214/0.909+1,1,2,1),OFFSET(Лист2!$C$8,X214/0.909+1,,2,1))</f>
        <v>0.80366207700770076</v>
      </c>
      <c r="Z214">
        <f>_xlfn.PERCENTILE.INC(Лист2!D$10:D$122,_xlfn.PERCENTRANK.INC(Лист2!C$10:C$122,X214,MATCH(X214,Лист2!C$10:C$122,1)))</f>
        <v>0.78197348</v>
      </c>
      <c r="AA214">
        <f>_xlfn.PERCENTILE.INC(Лист2!D$9:D$122,_xlfn.PERCENTRANK.INC(Лист2!C$9:C$122,X214,MATCH(X214,Лист2!C$9:C$122,1)))</f>
        <v>0.79706253999999999</v>
      </c>
    </row>
    <row r="215" spans="24:27" x14ac:dyDescent="0.25">
      <c r="X215">
        <v>2.1199999999999997</v>
      </c>
      <c r="Y215">
        <f ca="1">FORECAST(X215,OFFSET(Лист2!$C$8,X215/0.909+1,1,2,1),OFFSET(Лист2!$C$8,X215/0.909+1,,2,1))</f>
        <v>0.80484776457645757</v>
      </c>
      <c r="Z215">
        <f>_xlfn.PERCENTILE.INC(Лист2!D$10:D$122,_xlfn.PERCENTRANK.INC(Лист2!C$10:C$122,X215,MATCH(X215,Лист2!C$10:C$122,1)))</f>
        <v>0.78197348</v>
      </c>
      <c r="AA215">
        <f>_xlfn.PERCENTILE.INC(Лист2!D$9:D$122,_xlfn.PERCENTRANK.INC(Лист2!C$9:C$122,X215,MATCH(X215,Лист2!C$9:C$122,1)))</f>
        <v>0.80924156699999994</v>
      </c>
    </row>
    <row r="216" spans="24:27" x14ac:dyDescent="0.25">
      <c r="X216">
        <v>2.13</v>
      </c>
      <c r="Y216">
        <f ca="1">FORECAST(X216,OFFSET(Лист2!$C$8,X216/0.909+1,1,2,1),OFFSET(Лист2!$C$8,X216/0.909+1,,2,1))</f>
        <v>0.80603345214521449</v>
      </c>
      <c r="Z216">
        <f>_xlfn.PERCENTILE.INC(Лист2!D$10:D$122,_xlfn.PERCENTRANK.INC(Лист2!C$10:C$122,X216,MATCH(X216,Лист2!C$10:C$122,1)))</f>
        <v>0.78197348</v>
      </c>
      <c r="AA216">
        <f>_xlfn.PERCENTILE.INC(Лист2!D$9:D$122,_xlfn.PERCENTRANK.INC(Лист2!C$9:C$122,X216,MATCH(X216,Лист2!C$9:C$122,1)))</f>
        <v>0.80924156699999994</v>
      </c>
    </row>
    <row r="217" spans="24:27" x14ac:dyDescent="0.25">
      <c r="X217">
        <v>2.1399999999999997</v>
      </c>
      <c r="Y217">
        <f ca="1">FORECAST(X217,OFFSET(Лист2!$C$8,X217/0.909+1,1,2,1),OFFSET(Лист2!$C$8,X217/0.909+1,,2,1))</f>
        <v>0.80721913971397141</v>
      </c>
      <c r="Z217">
        <f>_xlfn.PERCENTILE.INC(Лист2!D$10:D$122,_xlfn.PERCENTRANK.INC(Лист2!C$10:C$122,X217,MATCH(X217,Лист2!C$10:C$122,1)))</f>
        <v>0.78197348</v>
      </c>
      <c r="AA217">
        <f>_xlfn.PERCENTILE.INC(Лист2!D$9:D$122,_xlfn.PERCENTRANK.INC(Лист2!C$9:C$122,X217,MATCH(X217,Лист2!C$9:C$122,1)))</f>
        <v>0.80924156699999994</v>
      </c>
    </row>
    <row r="218" spans="24:27" x14ac:dyDescent="0.25">
      <c r="X218">
        <v>2.15</v>
      </c>
      <c r="Y218">
        <f ca="1">FORECAST(X218,OFFSET(Лист2!$C$8,X218/0.909+1,1,2,1),OFFSET(Лист2!$C$8,X218/0.909+1,,2,1))</f>
        <v>0.80840482728272822</v>
      </c>
      <c r="Z218">
        <f>_xlfn.PERCENTILE.INC(Лист2!D$10:D$122,_xlfn.PERCENTRANK.INC(Лист2!C$10:C$122,X218,MATCH(X218,Лист2!C$10:C$122,1)))</f>
        <v>0.78197348</v>
      </c>
      <c r="AA218">
        <f>_xlfn.PERCENTILE.INC(Лист2!D$9:D$122,_xlfn.PERCENTRANK.INC(Лист2!C$9:C$122,X218,MATCH(X218,Лист2!C$9:C$122,1)))</f>
        <v>0.80924156699999994</v>
      </c>
    </row>
    <row r="219" spans="24:27" x14ac:dyDescent="0.25">
      <c r="X219">
        <v>2.1599999999999997</v>
      </c>
      <c r="Y219">
        <f ca="1">FORECAST(X219,OFFSET(Лист2!$C$8,X219/0.909+1,1,2,1),OFFSET(Лист2!$C$8,X219/0.909+1,,2,1))</f>
        <v>0.80959051485148503</v>
      </c>
      <c r="Z219">
        <f>_xlfn.PERCENTILE.INC(Лист2!D$10:D$122,_xlfn.PERCENTRANK.INC(Лист2!C$10:C$122,X219,MATCH(X219,Лист2!C$10:C$122,1)))</f>
        <v>0.78197348</v>
      </c>
      <c r="AA219">
        <f>_xlfn.PERCENTILE.INC(Лист2!D$9:D$122,_xlfn.PERCENTRANK.INC(Лист2!C$9:C$122,X219,MATCH(X219,Лист2!C$9:C$122,1)))</f>
        <v>0.80924156699999994</v>
      </c>
    </row>
    <row r="220" spans="24:27" x14ac:dyDescent="0.25">
      <c r="X220">
        <v>2.17</v>
      </c>
      <c r="Y220">
        <f ca="1">FORECAST(X220,OFFSET(Лист2!$C$8,X220/0.909+1,1,2,1),OFFSET(Лист2!$C$8,X220/0.909+1,,2,1))</f>
        <v>0.81077620242024206</v>
      </c>
      <c r="Z220">
        <f>_xlfn.PERCENTILE.INC(Лист2!D$10:D$122,_xlfn.PERCENTRANK.INC(Лист2!C$10:C$122,X220,MATCH(X220,Лист2!C$10:C$122,1)))</f>
        <v>0.78197348</v>
      </c>
      <c r="AA220">
        <f>_xlfn.PERCENTILE.INC(Лист2!D$9:D$122,_xlfn.PERCENTRANK.INC(Лист2!C$9:C$122,X220,MATCH(X220,Лист2!C$9:C$122,1)))</f>
        <v>0.80924156699999994</v>
      </c>
    </row>
    <row r="221" spans="24:27" x14ac:dyDescent="0.25">
      <c r="X221">
        <v>2.1799999999999997</v>
      </c>
      <c r="Y221">
        <f ca="1">FORECAST(X221,OFFSET(Лист2!$C$8,X221/0.909+1,1,2,1),OFFSET(Лист2!$C$8,X221/0.909+1,,2,1))</f>
        <v>0.81196188998899888</v>
      </c>
      <c r="Z221">
        <f>_xlfn.PERCENTILE.INC(Лист2!D$10:D$122,_xlfn.PERCENTRANK.INC(Лист2!C$10:C$122,X221,MATCH(X221,Лист2!C$10:C$122,1)))</f>
        <v>0.78197348</v>
      </c>
      <c r="AA221">
        <f>_xlfn.PERCENTILE.INC(Лист2!D$9:D$122,_xlfn.PERCENTRANK.INC(Лист2!C$9:C$122,X221,MATCH(X221,Лист2!C$9:C$122,1)))</f>
        <v>0.80924156699999994</v>
      </c>
    </row>
    <row r="222" spans="24:27" x14ac:dyDescent="0.25">
      <c r="X222">
        <v>2.19</v>
      </c>
      <c r="Y222">
        <f ca="1">FORECAST(X222,OFFSET(Лист2!$C$8,X222/0.909+1,1,2,1),OFFSET(Лист2!$C$8,X222/0.909+1,,2,1))</f>
        <v>0.81314757755775569</v>
      </c>
      <c r="Z222">
        <f>_xlfn.PERCENTILE.INC(Лист2!D$10:D$122,_xlfn.PERCENTRANK.INC(Лист2!C$10:C$122,X222,MATCH(X222,Лист2!C$10:C$122,1)))</f>
        <v>0.78197348</v>
      </c>
      <c r="AA222">
        <f>_xlfn.PERCENTILE.INC(Лист2!D$9:D$122,_xlfn.PERCENTRANK.INC(Лист2!C$9:C$122,X222,MATCH(X222,Лист2!C$9:C$122,1)))</f>
        <v>0.80924156699999994</v>
      </c>
    </row>
    <row r="223" spans="24:27" x14ac:dyDescent="0.25">
      <c r="X223">
        <v>2.1999999999999997</v>
      </c>
      <c r="Y223">
        <f ca="1">FORECAST(X223,OFFSET(Лист2!$C$8,X223/0.909+1,1,2,1),OFFSET(Лист2!$C$8,X223/0.909+1,,2,1))</f>
        <v>0.81433326512651261</v>
      </c>
      <c r="Z223">
        <f>_xlfn.PERCENTILE.INC(Лист2!D$10:D$122,_xlfn.PERCENTRANK.INC(Лист2!C$10:C$122,X223,MATCH(X223,Лист2!C$10:C$122,1)))</f>
        <v>0.78197348</v>
      </c>
      <c r="AA223">
        <f>_xlfn.PERCENTILE.INC(Лист2!D$9:D$122,_xlfn.PERCENTRANK.INC(Лист2!C$9:C$122,X223,MATCH(X223,Лист2!C$9:C$122,1)))</f>
        <v>0.80924156699999994</v>
      </c>
    </row>
    <row r="224" spans="24:27" x14ac:dyDescent="0.25">
      <c r="X224">
        <v>2.21</v>
      </c>
      <c r="Y224">
        <f ca="1">FORECAST(X224,OFFSET(Лист2!$C$8,X224/0.909+1,1,2,1),OFFSET(Лист2!$C$8,X224/0.909+1,,2,1))</f>
        <v>0.81551895269526953</v>
      </c>
      <c r="Z224">
        <f>_xlfn.PERCENTILE.INC(Лист2!D$10:D$122,_xlfn.PERCENTRANK.INC(Лист2!C$10:C$122,X224,MATCH(X224,Лист2!C$10:C$122,1)))</f>
        <v>0.78197348</v>
      </c>
      <c r="AA224">
        <f>_xlfn.PERCENTILE.INC(Лист2!D$9:D$122,_xlfn.PERCENTRANK.INC(Лист2!C$9:C$122,X224,MATCH(X224,Лист2!C$9:C$122,1)))</f>
        <v>0.80924156699999994</v>
      </c>
    </row>
    <row r="225" spans="24:27" x14ac:dyDescent="0.25">
      <c r="X225">
        <v>2.2199999999999998</v>
      </c>
      <c r="Y225">
        <f ca="1">FORECAST(X225,OFFSET(Лист2!$C$8,X225/0.909+1,1,2,1),OFFSET(Лист2!$C$8,X225/0.909+1,,2,1))</f>
        <v>0.81670464026402634</v>
      </c>
      <c r="Z225">
        <f>_xlfn.PERCENTILE.INC(Лист2!D$10:D$122,_xlfn.PERCENTRANK.INC(Лист2!C$10:C$122,X225,MATCH(X225,Лист2!C$10:C$122,1)))</f>
        <v>0.78197348</v>
      </c>
      <c r="AA225">
        <f>_xlfn.PERCENTILE.INC(Лист2!D$9:D$122,_xlfn.PERCENTRANK.INC(Лист2!C$9:C$122,X225,MATCH(X225,Лист2!C$9:C$122,1)))</f>
        <v>0.821420594</v>
      </c>
    </row>
    <row r="226" spans="24:27" x14ac:dyDescent="0.25">
      <c r="X226">
        <v>2.23</v>
      </c>
      <c r="Y226">
        <f ca="1">FORECAST(X226,OFFSET(Лист2!$C$8,X226/0.909+1,1,2,1),OFFSET(Лист2!$C$8,X226/0.909+1,,2,1))</f>
        <v>0.81789032783278326</v>
      </c>
      <c r="Z226">
        <f>_xlfn.PERCENTILE.INC(Лист2!D$10:D$122,_xlfn.PERCENTRANK.INC(Лист2!C$10:C$122,X226,MATCH(X226,Лист2!C$10:C$122,1)))</f>
        <v>0.78197348</v>
      </c>
      <c r="AA226">
        <f>_xlfn.PERCENTILE.INC(Лист2!D$9:D$122,_xlfn.PERCENTRANK.INC(Лист2!C$9:C$122,X226,MATCH(X226,Лист2!C$9:C$122,1)))</f>
        <v>0.821420594</v>
      </c>
    </row>
    <row r="227" spans="24:27" x14ac:dyDescent="0.25">
      <c r="X227">
        <v>2.2399999999999998</v>
      </c>
      <c r="Y227">
        <f ca="1">FORECAST(X227,OFFSET(Лист2!$C$8,X227/0.909+1,1,2,1),OFFSET(Лист2!$C$8,X227/0.909+1,,2,1))</f>
        <v>0.81907601540154018</v>
      </c>
      <c r="Z227">
        <f>_xlfn.PERCENTILE.INC(Лист2!D$10:D$122,_xlfn.PERCENTRANK.INC(Лист2!C$10:C$122,X227,MATCH(X227,Лист2!C$10:C$122,1)))</f>
        <v>0.78197348</v>
      </c>
      <c r="AA227">
        <f>_xlfn.PERCENTILE.INC(Лист2!D$9:D$122,_xlfn.PERCENTRANK.INC(Лист2!C$9:C$122,X227,MATCH(X227,Лист2!C$9:C$122,1)))</f>
        <v>0.821420594</v>
      </c>
    </row>
    <row r="228" spans="24:27" x14ac:dyDescent="0.25">
      <c r="X228">
        <v>2.25</v>
      </c>
      <c r="Y228">
        <f ca="1">FORECAST(X228,OFFSET(Лист2!$C$8,X228/0.909+1,1,2,1),OFFSET(Лист2!$C$8,X228/0.909+1,,2,1))</f>
        <v>0.82026170297029699</v>
      </c>
      <c r="Z228">
        <f>_xlfn.PERCENTILE.INC(Лист2!D$10:D$122,_xlfn.PERCENTRANK.INC(Лист2!C$10:C$122,X228,MATCH(X228,Лист2!C$10:C$122,1)))</f>
        <v>0.78197348</v>
      </c>
      <c r="AA228">
        <f>_xlfn.PERCENTILE.INC(Лист2!D$9:D$122,_xlfn.PERCENTRANK.INC(Лист2!C$9:C$122,X228,MATCH(X228,Лист2!C$9:C$122,1)))</f>
        <v>0.821420594</v>
      </c>
    </row>
    <row r="229" spans="24:27" x14ac:dyDescent="0.25">
      <c r="X229">
        <v>2.2599999999999998</v>
      </c>
      <c r="Y229">
        <f ca="1">FORECAST(X229,OFFSET(Лист2!$C$8,X229/0.909+1,1,2,1),OFFSET(Лист2!$C$8,X229/0.909+1,,2,1))</f>
        <v>0.8214473905390538</v>
      </c>
      <c r="Z229">
        <f>_xlfn.PERCENTILE.INC(Лист2!D$10:D$122,_xlfn.PERCENTRANK.INC(Лист2!C$10:C$122,X229,MATCH(X229,Лист2!C$10:C$122,1)))</f>
        <v>0.78197348</v>
      </c>
      <c r="AA229">
        <f>_xlfn.PERCENTILE.INC(Лист2!D$9:D$122,_xlfn.PERCENTRANK.INC(Лист2!C$9:C$122,X229,MATCH(X229,Лист2!C$9:C$122,1)))</f>
        <v>0.821420594</v>
      </c>
    </row>
    <row r="230" spans="24:27" x14ac:dyDescent="0.25">
      <c r="X230">
        <v>2.27</v>
      </c>
      <c r="Y230">
        <f ca="1">FORECAST(X230,OFFSET(Лист2!$C$8,X230/0.909+1,1,2,1),OFFSET(Лист2!$C$8,X230/0.909+1,,2,1))</f>
        <v>0.82263307810781083</v>
      </c>
      <c r="Z230">
        <f>_xlfn.PERCENTILE.INC(Лист2!D$10:D$122,_xlfn.PERCENTRANK.INC(Лист2!C$10:C$122,X230,MATCH(X230,Лист2!C$10:C$122,1)))</f>
        <v>0.78197348</v>
      </c>
      <c r="AA230">
        <f>_xlfn.PERCENTILE.INC(Лист2!D$9:D$122,_xlfn.PERCENTRANK.INC(Лист2!C$9:C$122,X230,MATCH(X230,Лист2!C$9:C$122,1)))</f>
        <v>0.821420594</v>
      </c>
    </row>
    <row r="231" spans="24:27" x14ac:dyDescent="0.25">
      <c r="X231">
        <v>2.2799999999999998</v>
      </c>
      <c r="Y231">
        <f ca="1">FORECAST(X231,OFFSET(Лист2!$C$8,X231/0.909+1,1,2,1),OFFSET(Лист2!$C$8,X231/0.909+1,,2,1))</f>
        <v>0.82381876567656764</v>
      </c>
      <c r="Z231">
        <f>_xlfn.PERCENTILE.INC(Лист2!D$10:D$122,_xlfn.PERCENTRANK.INC(Лист2!C$10:C$122,X231,MATCH(X231,Лист2!C$10:C$122,1)))</f>
        <v>0.78197348</v>
      </c>
      <c r="AA231">
        <f>_xlfn.PERCENTILE.INC(Лист2!D$9:D$122,_xlfn.PERCENTRANK.INC(Лист2!C$9:C$122,X231,MATCH(X231,Лист2!C$9:C$122,1)))</f>
        <v>0.821420594</v>
      </c>
    </row>
    <row r="232" spans="24:27" x14ac:dyDescent="0.25">
      <c r="X232">
        <v>2.29</v>
      </c>
      <c r="Y232">
        <f ca="1">FORECAST(X232,OFFSET(Лист2!$C$8,X232/0.909+1,1,2,1),OFFSET(Лист2!$C$8,X232/0.909+1,,2,1))</f>
        <v>0.82500445324532445</v>
      </c>
      <c r="Z232">
        <f>_xlfn.PERCENTILE.INC(Лист2!D$10:D$122,_xlfn.PERCENTRANK.INC(Лист2!C$10:C$122,X232,MATCH(X232,Лист2!C$10:C$122,1)))</f>
        <v>0.78197348</v>
      </c>
      <c r="AA232">
        <f>_xlfn.PERCENTILE.INC(Лист2!D$9:D$122,_xlfn.PERCENTRANK.INC(Лист2!C$9:C$122,X232,MATCH(X232,Лист2!C$9:C$122,1)))</f>
        <v>0.821420594</v>
      </c>
    </row>
    <row r="233" spans="24:27" x14ac:dyDescent="0.25">
      <c r="X233">
        <v>2.2999999999999998</v>
      </c>
      <c r="Y233">
        <f ca="1">FORECAST(X233,OFFSET(Лист2!$C$8,X233/0.909+1,1,2,1),OFFSET(Лист2!$C$8,X233/0.909+1,,2,1))</f>
        <v>0.82619014081408138</v>
      </c>
      <c r="Z233">
        <f>_xlfn.PERCENTILE.INC(Лист2!D$10:D$122,_xlfn.PERCENTRANK.INC(Лист2!C$10:C$122,X233,MATCH(X233,Лист2!C$10:C$122,1)))</f>
        <v>0.78197348</v>
      </c>
      <c r="AA233">
        <f>_xlfn.PERCENTILE.INC(Лист2!D$9:D$122,_xlfn.PERCENTRANK.INC(Лист2!C$9:C$122,X233,MATCH(X233,Лист2!C$9:C$122,1)))</f>
        <v>0.821420594</v>
      </c>
    </row>
    <row r="234" spans="24:27" x14ac:dyDescent="0.25">
      <c r="X234">
        <v>2.31</v>
      </c>
      <c r="Y234">
        <f ca="1">FORECAST(X234,OFFSET(Лист2!$C$8,X234/0.909+1,1,2,1),OFFSET(Лист2!$C$8,X234/0.909+1,,2,1))</f>
        <v>0.8273758283828383</v>
      </c>
      <c r="Z234">
        <f>_xlfn.PERCENTILE.INC(Лист2!D$10:D$122,_xlfn.PERCENTRANK.INC(Лист2!C$10:C$122,X234,MATCH(X234,Лист2!C$10:C$122,1)))</f>
        <v>0.78197348</v>
      </c>
      <c r="AA234">
        <f>_xlfn.PERCENTILE.INC(Лист2!D$9:D$122,_xlfn.PERCENTRANK.INC(Лист2!C$9:C$122,X234,MATCH(X234,Лист2!C$9:C$122,1)))</f>
        <v>0.821420594</v>
      </c>
    </row>
    <row r="235" spans="24:27" x14ac:dyDescent="0.25">
      <c r="X235">
        <v>2.3199999999999998</v>
      </c>
      <c r="Y235">
        <f ca="1">FORECAST(X235,OFFSET(Лист2!$C$8,X235/0.909+1,1,2,1),OFFSET(Лист2!$C$8,X235/0.909+1,,2,1))</f>
        <v>0.82856151595159511</v>
      </c>
      <c r="Z235">
        <f>_xlfn.PERCENTILE.INC(Лист2!D$10:D$122,_xlfn.PERCENTRANK.INC(Лист2!C$10:C$122,X235,MATCH(X235,Лист2!C$10:C$122,1)))</f>
        <v>0.78197348</v>
      </c>
      <c r="AA235">
        <f>_xlfn.PERCENTILE.INC(Лист2!D$9:D$122,_xlfn.PERCENTRANK.INC(Лист2!C$9:C$122,X235,MATCH(X235,Лист2!C$9:C$122,1)))</f>
        <v>0.821420594</v>
      </c>
    </row>
    <row r="236" spans="24:27" x14ac:dyDescent="0.25">
      <c r="X236">
        <v>2.3299999999999996</v>
      </c>
      <c r="Y236">
        <f ca="1">FORECAST(X236,OFFSET(Лист2!$C$8,X236/0.909+1,1,2,1),OFFSET(Лист2!$C$8,X236/0.909+1,,2,1))</f>
        <v>0.82974720352035192</v>
      </c>
      <c r="Z236">
        <f>_xlfn.PERCENTILE.INC(Лист2!D$10:D$122,_xlfn.PERCENTRANK.INC(Лист2!C$10:C$122,X236,MATCH(X236,Лист2!C$10:C$122,1)))</f>
        <v>0.78197348</v>
      </c>
      <c r="AA236">
        <f>_xlfn.PERCENTILE.INC(Лист2!D$9:D$122,_xlfn.PERCENTRANK.INC(Лист2!C$9:C$122,X236,MATCH(X236,Лист2!C$9:C$122,1)))</f>
        <v>0.83359962099999996</v>
      </c>
    </row>
    <row r="237" spans="24:27" x14ac:dyDescent="0.25">
      <c r="X237">
        <v>2.34</v>
      </c>
      <c r="Y237">
        <f ca="1">FORECAST(X237,OFFSET(Лист2!$C$8,X237/0.909+1,1,2,1),OFFSET(Лист2!$C$8,X237/0.909+1,,2,1))</f>
        <v>0.83093289108910895</v>
      </c>
      <c r="Z237">
        <f>_xlfn.PERCENTILE.INC(Лист2!D$10:D$122,_xlfn.PERCENTRANK.INC(Лист2!C$10:C$122,X237,MATCH(X237,Лист2!C$10:C$122,1)))</f>
        <v>0.78197348</v>
      </c>
      <c r="AA237">
        <f>_xlfn.PERCENTILE.INC(Лист2!D$9:D$122,_xlfn.PERCENTRANK.INC(Лист2!C$9:C$122,X237,MATCH(X237,Лист2!C$9:C$122,1)))</f>
        <v>0.83359962099999996</v>
      </c>
    </row>
    <row r="238" spans="24:27" x14ac:dyDescent="0.25">
      <c r="X238">
        <v>2.3499999999999996</v>
      </c>
      <c r="Y238">
        <f ca="1">FORECAST(X238,OFFSET(Лист2!$C$8,X238/0.909+1,1,2,1),OFFSET(Лист2!$C$8,X238/0.909+1,,2,1))</f>
        <v>0.83211857865786576</v>
      </c>
      <c r="Z238">
        <f>_xlfn.PERCENTILE.INC(Лист2!D$10:D$122,_xlfn.PERCENTRANK.INC(Лист2!C$10:C$122,X238,MATCH(X238,Лист2!C$10:C$122,1)))</f>
        <v>0.78197348</v>
      </c>
      <c r="AA238">
        <f>_xlfn.PERCENTILE.INC(Лист2!D$9:D$122,_xlfn.PERCENTRANK.INC(Лист2!C$9:C$122,X238,MATCH(X238,Лист2!C$9:C$122,1)))</f>
        <v>0.83359962099999996</v>
      </c>
    </row>
    <row r="239" spans="24:27" x14ac:dyDescent="0.25">
      <c r="X239">
        <v>2.36</v>
      </c>
      <c r="Y239">
        <f ca="1">FORECAST(X239,OFFSET(Лист2!$C$8,X239/0.909+1,1,2,1),OFFSET(Лист2!$C$8,X239/0.909+1,,2,1))</f>
        <v>0.83330426622662257</v>
      </c>
      <c r="Z239">
        <f>_xlfn.PERCENTILE.INC(Лист2!D$10:D$122,_xlfn.PERCENTRANK.INC(Лист2!C$10:C$122,X239,MATCH(X239,Лист2!C$10:C$122,1)))</f>
        <v>0.78197348</v>
      </c>
      <c r="AA239">
        <f>_xlfn.PERCENTILE.INC(Лист2!D$9:D$122,_xlfn.PERCENTRANK.INC(Лист2!C$9:C$122,X239,MATCH(X239,Лист2!C$9:C$122,1)))</f>
        <v>0.83359962099999996</v>
      </c>
    </row>
    <row r="240" spans="24:27" x14ac:dyDescent="0.25">
      <c r="X240">
        <v>2.3699999999999997</v>
      </c>
      <c r="Y240">
        <f ca="1">FORECAST(X240,OFFSET(Лист2!$C$8,X240/0.909+1,1,2,1),OFFSET(Лист2!$C$8,X240/0.909+1,,2,1))</f>
        <v>0.83448995379537949</v>
      </c>
      <c r="Z240">
        <f>_xlfn.PERCENTILE.INC(Лист2!D$10:D$122,_xlfn.PERCENTRANK.INC(Лист2!C$10:C$122,X240,MATCH(X240,Лист2!C$10:C$122,1)))</f>
        <v>0.78197348</v>
      </c>
      <c r="AA240">
        <f>_xlfn.PERCENTILE.INC(Лист2!D$9:D$122,_xlfn.PERCENTRANK.INC(Лист2!C$9:C$122,X240,MATCH(X240,Лист2!C$9:C$122,1)))</f>
        <v>0.83359962099999996</v>
      </c>
    </row>
    <row r="241" spans="24:27" x14ac:dyDescent="0.25">
      <c r="X241">
        <v>2.38</v>
      </c>
      <c r="Y241">
        <f ca="1">FORECAST(X241,OFFSET(Лист2!$C$8,X241/0.909+1,1,2,1),OFFSET(Лист2!$C$8,X241/0.909+1,,2,1))</f>
        <v>0.83567564136413641</v>
      </c>
      <c r="Z241">
        <f>_xlfn.PERCENTILE.INC(Лист2!D$10:D$122,_xlfn.PERCENTRANK.INC(Лист2!C$10:C$122,X241,MATCH(X241,Лист2!C$10:C$122,1)))</f>
        <v>0.78197348</v>
      </c>
      <c r="AA241">
        <f>_xlfn.PERCENTILE.INC(Лист2!D$9:D$122,_xlfn.PERCENTRANK.INC(Лист2!C$9:C$122,X241,MATCH(X241,Лист2!C$9:C$122,1)))</f>
        <v>0.83359962099999996</v>
      </c>
    </row>
    <row r="242" spans="24:27" x14ac:dyDescent="0.25">
      <c r="X242">
        <v>2.3899999999999997</v>
      </c>
      <c r="Y242">
        <f ca="1">FORECAST(X242,OFFSET(Лист2!$C$8,X242/0.909+1,1,2,1),OFFSET(Лист2!$C$8,X242/0.909+1,,2,1))</f>
        <v>0.83686132893289322</v>
      </c>
      <c r="Z242">
        <f>_xlfn.PERCENTILE.INC(Лист2!D$10:D$122,_xlfn.PERCENTRANK.INC(Лист2!C$10:C$122,X242,MATCH(X242,Лист2!C$10:C$122,1)))</f>
        <v>0.78197348</v>
      </c>
      <c r="AA242">
        <f>_xlfn.PERCENTILE.INC(Лист2!D$9:D$122,_xlfn.PERCENTRANK.INC(Лист2!C$9:C$122,X242,MATCH(X242,Лист2!C$9:C$122,1)))</f>
        <v>0.83359962099999996</v>
      </c>
    </row>
    <row r="243" spans="24:27" x14ac:dyDescent="0.25">
      <c r="X243">
        <v>2.4</v>
      </c>
      <c r="Y243">
        <f ca="1">FORECAST(X243,OFFSET(Лист2!$C$8,X243/0.909+1,1,2,1),OFFSET(Лист2!$C$8,X243/0.909+1,,2,1))</f>
        <v>0.83804701650165014</v>
      </c>
      <c r="Z243">
        <f>_xlfn.PERCENTILE.INC(Лист2!D$10:D$122,_xlfn.PERCENTRANK.INC(Лист2!C$10:C$122,X243,MATCH(X243,Лист2!C$10:C$122,1)))</f>
        <v>0.78197348</v>
      </c>
      <c r="AA243">
        <f>_xlfn.PERCENTILE.INC(Лист2!D$9:D$122,_xlfn.PERCENTRANK.INC(Лист2!C$9:C$122,X243,MATCH(X243,Лист2!C$9:C$122,1)))</f>
        <v>0.83359962099999996</v>
      </c>
    </row>
    <row r="244" spans="24:27" x14ac:dyDescent="0.25">
      <c r="X244">
        <v>2.4099999999999997</v>
      </c>
      <c r="Y244">
        <f ca="1">FORECAST(X244,OFFSET(Лист2!$C$8,X244/0.909+1,1,2,1),OFFSET(Лист2!$C$8,X244/0.909+1,,2,1))</f>
        <v>0.83923270407040707</v>
      </c>
      <c r="Z244">
        <f>_xlfn.PERCENTILE.INC(Лист2!D$10:D$122,_xlfn.PERCENTRANK.INC(Лист2!C$10:C$122,X244,MATCH(X244,Лист2!C$10:C$122,1)))</f>
        <v>0.78197348</v>
      </c>
      <c r="AA244">
        <f>_xlfn.PERCENTILE.INC(Лист2!D$9:D$122,_xlfn.PERCENTRANK.INC(Лист2!C$9:C$122,X244,MATCH(X244,Лист2!C$9:C$122,1)))</f>
        <v>0.83359962099999996</v>
      </c>
    </row>
    <row r="245" spans="24:27" x14ac:dyDescent="0.25">
      <c r="X245">
        <v>2.42</v>
      </c>
      <c r="Y245">
        <f ca="1">FORECAST(X245,OFFSET(Лист2!$C$8,X245/0.909+1,1,2,1),OFFSET(Лист2!$C$8,X245/0.909+1,,2,1))</f>
        <v>0.84041839163916388</v>
      </c>
      <c r="Z245">
        <f>_xlfn.PERCENTILE.INC(Лист2!D$10:D$122,_xlfn.PERCENTRANK.INC(Лист2!C$10:C$122,X245,MATCH(X245,Лист2!C$10:C$122,1)))</f>
        <v>0.78197348</v>
      </c>
      <c r="AA245">
        <f>_xlfn.PERCENTILE.INC(Лист2!D$9:D$122,_xlfn.PERCENTRANK.INC(Лист2!C$9:C$122,X245,MATCH(X245,Лист2!C$9:C$122,1)))</f>
        <v>0.83359962099999996</v>
      </c>
    </row>
    <row r="246" spans="24:27" x14ac:dyDescent="0.25">
      <c r="X246">
        <v>2.4299999999999997</v>
      </c>
      <c r="Y246">
        <f ca="1">FORECAST(X246,OFFSET(Лист2!$C$8,X246/0.909+1,1,2,1),OFFSET(Лист2!$C$8,X246/0.909+1,,2,1))</f>
        <v>0.84160407920792069</v>
      </c>
      <c r="Z246">
        <f>_xlfn.PERCENTILE.INC(Лист2!D$10:D$122,_xlfn.PERCENTRANK.INC(Лист2!C$10:C$122,X246,MATCH(X246,Лист2!C$10:C$122,1)))</f>
        <v>0.78197348</v>
      </c>
      <c r="AA246">
        <f>_xlfn.PERCENTILE.INC(Лист2!D$9:D$122,_xlfn.PERCENTRANK.INC(Лист2!C$9:C$122,X246,MATCH(X246,Лист2!C$9:C$122,1)))</f>
        <v>0.84577864800000002</v>
      </c>
    </row>
    <row r="247" spans="24:27" x14ac:dyDescent="0.25">
      <c r="X247">
        <v>2.44</v>
      </c>
      <c r="Y247">
        <f ca="1">FORECAST(X247,OFFSET(Лист2!$C$8,X247/0.909+1,1,2,1),OFFSET(Лист2!$C$8,X247/0.909+1,,2,1))</f>
        <v>0.84278976677667772</v>
      </c>
      <c r="Z247">
        <f>_xlfn.PERCENTILE.INC(Лист2!D$10:D$122,_xlfn.PERCENTRANK.INC(Лист2!C$10:C$122,X247,MATCH(X247,Лист2!C$10:C$122,1)))</f>
        <v>0.78197348</v>
      </c>
      <c r="AA247">
        <f>_xlfn.PERCENTILE.INC(Лист2!D$9:D$122,_xlfn.PERCENTRANK.INC(Лист2!C$9:C$122,X247,MATCH(X247,Лист2!C$9:C$122,1)))</f>
        <v>0.84577864800000002</v>
      </c>
    </row>
    <row r="248" spans="24:27" x14ac:dyDescent="0.25">
      <c r="X248">
        <v>2.4499999999999997</v>
      </c>
      <c r="Y248">
        <f ca="1">FORECAST(X248,OFFSET(Лист2!$C$8,X248/0.909+1,1,2,1),OFFSET(Лист2!$C$8,X248/0.909+1,,2,1))</f>
        <v>0.84397545434543453</v>
      </c>
      <c r="Z248">
        <f>_xlfn.PERCENTILE.INC(Лист2!D$10:D$122,_xlfn.PERCENTRANK.INC(Лист2!C$10:C$122,X248,MATCH(X248,Лист2!C$10:C$122,1)))</f>
        <v>0.78197348</v>
      </c>
      <c r="AA248">
        <f>_xlfn.PERCENTILE.INC(Лист2!D$9:D$122,_xlfn.PERCENTRANK.INC(Лист2!C$9:C$122,X248,MATCH(X248,Лист2!C$9:C$122,1)))</f>
        <v>0.84577864800000002</v>
      </c>
    </row>
    <row r="249" spans="24:27" x14ac:dyDescent="0.25">
      <c r="X249">
        <v>2.46</v>
      </c>
      <c r="Y249">
        <f ca="1">FORECAST(X249,OFFSET(Лист2!$C$8,X249/0.909+1,1,2,1),OFFSET(Лист2!$C$8,X249/0.909+1,,2,1))</f>
        <v>0.84516114191419134</v>
      </c>
      <c r="Z249">
        <f>_xlfn.PERCENTILE.INC(Лист2!D$10:D$122,_xlfn.PERCENTRANK.INC(Лист2!C$10:C$122,X249,MATCH(X249,Лист2!C$10:C$122,1)))</f>
        <v>0.78197348</v>
      </c>
      <c r="AA249">
        <f>_xlfn.PERCENTILE.INC(Лист2!D$9:D$122,_xlfn.PERCENTRANK.INC(Лист2!C$9:C$122,X249,MATCH(X249,Лист2!C$9:C$122,1)))</f>
        <v>0.84577864800000002</v>
      </c>
    </row>
    <row r="250" spans="24:27" x14ac:dyDescent="0.25">
      <c r="X250">
        <v>2.4699999999999998</v>
      </c>
      <c r="Y250">
        <f ca="1">FORECAST(X250,OFFSET(Лист2!$C$8,X250/0.909+1,1,2,1),OFFSET(Лист2!$C$8,X250/0.909+1,,2,1))</f>
        <v>0.84634682948294826</v>
      </c>
      <c r="Z250">
        <f>_xlfn.PERCENTILE.INC(Лист2!D$10:D$122,_xlfn.PERCENTRANK.INC(Лист2!C$10:C$122,X250,MATCH(X250,Лист2!C$10:C$122,1)))</f>
        <v>0.78197348</v>
      </c>
      <c r="AA250">
        <f>_xlfn.PERCENTILE.INC(Лист2!D$9:D$122,_xlfn.PERCENTRANK.INC(Лист2!C$9:C$122,X250,MATCH(X250,Лист2!C$9:C$122,1)))</f>
        <v>0.84577864800000002</v>
      </c>
    </row>
    <row r="251" spans="24:27" x14ac:dyDescent="0.25">
      <c r="X251">
        <v>2.48</v>
      </c>
      <c r="Y251">
        <f ca="1">FORECAST(X251,OFFSET(Лист2!$C$8,X251/0.909+1,1,2,1),OFFSET(Лист2!$C$8,X251/0.909+1,,2,1))</f>
        <v>0.84753251705170518</v>
      </c>
      <c r="Z251">
        <f>_xlfn.PERCENTILE.INC(Лист2!D$10:D$122,_xlfn.PERCENTRANK.INC(Лист2!C$10:C$122,X251,MATCH(X251,Лист2!C$10:C$122,1)))</f>
        <v>0.78197348</v>
      </c>
      <c r="AA251">
        <f>_xlfn.PERCENTILE.INC(Лист2!D$9:D$122,_xlfn.PERCENTRANK.INC(Лист2!C$9:C$122,X251,MATCH(X251,Лист2!C$9:C$122,1)))</f>
        <v>0.84577864800000002</v>
      </c>
    </row>
    <row r="252" spans="24:27" x14ac:dyDescent="0.25">
      <c r="X252">
        <v>2.4899999999999998</v>
      </c>
      <c r="Y252">
        <f ca="1">FORECAST(X252,OFFSET(Лист2!$C$8,X252/0.909+1,1,2,1),OFFSET(Лист2!$C$8,X252/0.909+1,,2,1))</f>
        <v>0.84871820462046199</v>
      </c>
      <c r="Z252">
        <f>_xlfn.PERCENTILE.INC(Лист2!D$10:D$122,_xlfn.PERCENTRANK.INC(Лист2!C$10:C$122,X252,MATCH(X252,Лист2!C$10:C$122,1)))</f>
        <v>0.78197348</v>
      </c>
      <c r="AA252">
        <f>_xlfn.PERCENTILE.INC(Лист2!D$9:D$122,_xlfn.PERCENTRANK.INC(Лист2!C$9:C$122,X252,MATCH(X252,Лист2!C$9:C$122,1)))</f>
        <v>0.84577864800000002</v>
      </c>
    </row>
    <row r="253" spans="24:27" x14ac:dyDescent="0.25">
      <c r="X253">
        <v>2.5</v>
      </c>
      <c r="Y253">
        <f ca="1">FORECAST(X253,OFFSET(Лист2!$C$8,X253/0.909+1,1,2,1),OFFSET(Лист2!$C$8,X253/0.909+1,,2,1))</f>
        <v>0.84990389218921891</v>
      </c>
      <c r="Z253">
        <f>_xlfn.PERCENTILE.INC(Лист2!D$10:D$122,_xlfn.PERCENTRANK.INC(Лист2!C$10:C$122,X253,MATCH(X253,Лист2!C$10:C$122,1)))</f>
        <v>0.78197348</v>
      </c>
      <c r="AA253">
        <f>_xlfn.PERCENTILE.INC(Лист2!D$9:D$122,_xlfn.PERCENTRANK.INC(Лист2!C$9:C$122,X253,MATCH(X253,Лист2!C$9:C$122,1)))</f>
        <v>0.84577864800000002</v>
      </c>
    </row>
    <row r="254" spans="24:27" x14ac:dyDescent="0.25">
      <c r="X254">
        <v>2.5099999999999998</v>
      </c>
      <c r="Y254">
        <f ca="1">FORECAST(X254,OFFSET(Лист2!$C$8,X254/0.909+1,1,2,1),OFFSET(Лист2!$C$8,X254/0.909+1,,2,1))</f>
        <v>0.85108957975797583</v>
      </c>
      <c r="Z254">
        <f>_xlfn.PERCENTILE.INC(Лист2!D$10:D$122,_xlfn.PERCENTRANK.INC(Лист2!C$10:C$122,X254,MATCH(X254,Лист2!C$10:C$122,1)))</f>
        <v>0.78197348</v>
      </c>
      <c r="AA254">
        <f>_xlfn.PERCENTILE.INC(Лист2!D$9:D$122,_xlfn.PERCENTRANK.INC(Лист2!C$9:C$122,X254,MATCH(X254,Лист2!C$9:C$122,1)))</f>
        <v>0.84577864800000002</v>
      </c>
    </row>
    <row r="255" spans="24:27" x14ac:dyDescent="0.25">
      <c r="X255">
        <v>2.52</v>
      </c>
      <c r="Y255">
        <f ca="1">FORECAST(X255,OFFSET(Лист2!$C$8,X255/0.909+1,1,2,1),OFFSET(Лист2!$C$8,X255/0.909+1,,2,1))</f>
        <v>0.85227526732673264</v>
      </c>
      <c r="Z255">
        <f>_xlfn.PERCENTILE.INC(Лист2!D$10:D$122,_xlfn.PERCENTRANK.INC(Лист2!C$10:C$122,X255,MATCH(X255,Лист2!C$10:C$122,1)))</f>
        <v>0.78197348</v>
      </c>
      <c r="AA255">
        <f>_xlfn.PERCENTILE.INC(Лист2!D$9:D$122,_xlfn.PERCENTRANK.INC(Лист2!C$9:C$122,X255,MATCH(X255,Лист2!C$9:C$122,1)))</f>
        <v>0.84577864800000002</v>
      </c>
    </row>
    <row r="256" spans="24:27" x14ac:dyDescent="0.25">
      <c r="X256">
        <v>2.5299999999999998</v>
      </c>
      <c r="Y256">
        <f ca="1">FORECAST(X256,OFFSET(Лист2!$C$8,X256/0.909+1,1,2,1),OFFSET(Лист2!$C$8,X256/0.909+1,,2,1))</f>
        <v>0.85346095489548945</v>
      </c>
      <c r="Z256">
        <f>_xlfn.PERCENTILE.INC(Лист2!D$10:D$122,_xlfn.PERCENTRANK.INC(Лист2!C$10:C$122,X256,MATCH(X256,Лист2!C$10:C$122,1)))</f>
        <v>0.78197348</v>
      </c>
      <c r="AA256">
        <f>_xlfn.PERCENTILE.INC(Лист2!D$9:D$122,_xlfn.PERCENTRANK.INC(Лист2!C$9:C$122,X256,MATCH(X256,Лист2!C$9:C$122,1)))</f>
        <v>0.85795767499999998</v>
      </c>
    </row>
    <row r="257" spans="24:27" x14ac:dyDescent="0.25">
      <c r="X257">
        <v>2.54</v>
      </c>
      <c r="Y257">
        <f ca="1">FORECAST(X257,OFFSET(Лист2!$C$8,X257/0.909+1,1,2,1),OFFSET(Лист2!$C$8,X257/0.909+1,,2,1))</f>
        <v>0.85464664246424649</v>
      </c>
      <c r="Z257">
        <f>_xlfn.PERCENTILE.INC(Лист2!D$10:D$122,_xlfn.PERCENTRANK.INC(Лист2!C$10:C$122,X257,MATCH(X257,Лист2!C$10:C$122,1)))</f>
        <v>0.78197348</v>
      </c>
      <c r="AA257">
        <f>_xlfn.PERCENTILE.INC(Лист2!D$9:D$122,_xlfn.PERCENTRANK.INC(Лист2!C$9:C$122,X257,MATCH(X257,Лист2!C$9:C$122,1)))</f>
        <v>0.85795767499999998</v>
      </c>
    </row>
    <row r="258" spans="24:27" x14ac:dyDescent="0.25">
      <c r="X258">
        <v>2.5499999999999998</v>
      </c>
      <c r="Y258">
        <f ca="1">FORECAST(X258,OFFSET(Лист2!$C$8,X258/0.909+1,1,2,1),OFFSET(Лист2!$C$8,X258/0.909+1,,2,1))</f>
        <v>0.8558323300330033</v>
      </c>
      <c r="Z258">
        <f>_xlfn.PERCENTILE.INC(Лист2!D$10:D$122,_xlfn.PERCENTRANK.INC(Лист2!C$10:C$122,X258,MATCH(X258,Лист2!C$10:C$122,1)))</f>
        <v>0.78197348</v>
      </c>
      <c r="AA258">
        <f>_xlfn.PERCENTILE.INC(Лист2!D$9:D$122,_xlfn.PERCENTRANK.INC(Лист2!C$9:C$122,X258,MATCH(X258,Лист2!C$9:C$122,1)))</f>
        <v>0.85795767499999998</v>
      </c>
    </row>
    <row r="259" spans="24:27" x14ac:dyDescent="0.25">
      <c r="X259">
        <v>2.56</v>
      </c>
      <c r="Y259">
        <f ca="1">FORECAST(X259,OFFSET(Лист2!$C$8,X259/0.909+1,1,2,1),OFFSET(Лист2!$C$8,X259/0.909+1,,2,1))</f>
        <v>0.85701801760176011</v>
      </c>
      <c r="Z259">
        <f>_xlfn.PERCENTILE.INC(Лист2!D$10:D$122,_xlfn.PERCENTRANK.INC(Лист2!C$10:C$122,X259,MATCH(X259,Лист2!C$10:C$122,1)))</f>
        <v>0.78197348</v>
      </c>
      <c r="AA259">
        <f>_xlfn.PERCENTILE.INC(Лист2!D$9:D$122,_xlfn.PERCENTRANK.INC(Лист2!C$9:C$122,X259,MATCH(X259,Лист2!C$9:C$122,1)))</f>
        <v>0.85795767499999998</v>
      </c>
    </row>
    <row r="260" spans="24:27" x14ac:dyDescent="0.25">
      <c r="X260">
        <v>2.57</v>
      </c>
      <c r="Y260">
        <f ca="1">FORECAST(X260,OFFSET(Лист2!$C$8,X260/0.909+1,1,2,1),OFFSET(Лист2!$C$8,X260/0.909+1,,2,1))</f>
        <v>0.85820370517051703</v>
      </c>
      <c r="Z260">
        <f>_xlfn.PERCENTILE.INC(Лист2!D$10:D$122,_xlfn.PERCENTRANK.INC(Лист2!C$10:C$122,X260,MATCH(X260,Лист2!C$10:C$122,1)))</f>
        <v>0.78197348</v>
      </c>
      <c r="AA260">
        <f>_xlfn.PERCENTILE.INC(Лист2!D$9:D$122,_xlfn.PERCENTRANK.INC(Лист2!C$9:C$122,X260,MATCH(X260,Лист2!C$9:C$122,1)))</f>
        <v>0.85795767499999998</v>
      </c>
    </row>
    <row r="261" spans="24:27" x14ac:dyDescent="0.25">
      <c r="X261">
        <v>2.5799999999999996</v>
      </c>
      <c r="Y261">
        <f ca="1">FORECAST(X261,OFFSET(Лист2!$C$8,X261/0.909+1,1,2,1),OFFSET(Лист2!$C$8,X261/0.909+1,,2,1))</f>
        <v>0.85938939273927395</v>
      </c>
      <c r="Z261">
        <f>_xlfn.PERCENTILE.INC(Лист2!D$10:D$122,_xlfn.PERCENTRANK.INC(Лист2!C$10:C$122,X261,MATCH(X261,Лист2!C$10:C$122,1)))</f>
        <v>0.78197348</v>
      </c>
      <c r="AA261">
        <f>_xlfn.PERCENTILE.INC(Лист2!D$9:D$122,_xlfn.PERCENTRANK.INC(Лист2!C$9:C$122,X261,MATCH(X261,Лист2!C$9:C$122,1)))</f>
        <v>0.85795767499999998</v>
      </c>
    </row>
    <row r="262" spans="24:27" x14ac:dyDescent="0.25">
      <c r="X262">
        <v>2.59</v>
      </c>
      <c r="Y262">
        <f ca="1">FORECAST(X262,OFFSET(Лист2!$C$8,X262/0.909+1,1,2,1),OFFSET(Лист2!$C$8,X262/0.909+1,,2,1))</f>
        <v>0.86057508030803076</v>
      </c>
      <c r="Z262">
        <f>_xlfn.PERCENTILE.INC(Лист2!D$10:D$122,_xlfn.PERCENTRANK.INC(Лист2!C$10:C$122,X262,MATCH(X262,Лист2!C$10:C$122,1)))</f>
        <v>0.78197348</v>
      </c>
      <c r="AA262">
        <f>_xlfn.PERCENTILE.INC(Лист2!D$9:D$122,_xlfn.PERCENTRANK.INC(Лист2!C$9:C$122,X262,MATCH(X262,Лист2!C$9:C$122,1)))</f>
        <v>0.85795767499999998</v>
      </c>
    </row>
    <row r="263" spans="24:27" x14ac:dyDescent="0.25">
      <c r="X263">
        <v>2.5999999999999996</v>
      </c>
      <c r="Y263">
        <f ca="1">FORECAST(X263,OFFSET(Лист2!$C$8,X263/0.909+1,1,2,1),OFFSET(Лист2!$C$8,X263/0.909+1,,2,1))</f>
        <v>0.86176076787678757</v>
      </c>
      <c r="Z263">
        <f>_xlfn.PERCENTILE.INC(Лист2!D$10:D$122,_xlfn.PERCENTRANK.INC(Лист2!C$10:C$122,X263,MATCH(X263,Лист2!C$10:C$122,1)))</f>
        <v>0.78197348</v>
      </c>
      <c r="AA263">
        <f>_xlfn.PERCENTILE.INC(Лист2!D$9:D$122,_xlfn.PERCENTRANK.INC(Лист2!C$9:C$122,X263,MATCH(X263,Лист2!C$9:C$122,1)))</f>
        <v>0.85795767499999998</v>
      </c>
    </row>
    <row r="264" spans="24:27" x14ac:dyDescent="0.25">
      <c r="X264">
        <v>2.61</v>
      </c>
      <c r="Y264">
        <f ca="1">FORECAST(X264,OFFSET(Лист2!$C$8,X264/0.909+1,1,2,1),OFFSET(Лист2!$C$8,X264/0.909+1,,2,1))</f>
        <v>0.8629464554455446</v>
      </c>
      <c r="Z264">
        <f>_xlfn.PERCENTILE.INC(Лист2!D$10:D$122,_xlfn.PERCENTRANK.INC(Лист2!C$10:C$122,X264,MATCH(X264,Лист2!C$10:C$122,1)))</f>
        <v>0.78197348</v>
      </c>
      <c r="AA264">
        <f>_xlfn.PERCENTILE.INC(Лист2!D$9:D$122,_xlfn.PERCENTRANK.INC(Лист2!C$9:C$122,X264,MATCH(X264,Лист2!C$9:C$122,1)))</f>
        <v>0.85795767499999998</v>
      </c>
    </row>
    <row r="265" spans="24:27" x14ac:dyDescent="0.25">
      <c r="X265">
        <v>2.6199999999999997</v>
      </c>
      <c r="Y265">
        <f ca="1">FORECAST(X265,OFFSET(Лист2!$C$8,X265/0.909+1,1,2,1),OFFSET(Лист2!$C$8,X265/0.909+1,,2,1))</f>
        <v>0.86413214301430141</v>
      </c>
      <c r="Z265">
        <f>_xlfn.PERCENTILE.INC(Лист2!D$10:D$122,_xlfn.PERCENTRANK.INC(Лист2!C$10:C$122,X265,MATCH(X265,Лист2!C$10:C$122,1)))</f>
        <v>0.78197348</v>
      </c>
      <c r="AA265">
        <f>_xlfn.PERCENTILE.INC(Лист2!D$9:D$122,_xlfn.PERCENTRANK.INC(Лист2!C$9:C$122,X265,MATCH(X265,Лист2!C$9:C$122,1)))</f>
        <v>0.85795767499999998</v>
      </c>
    </row>
    <row r="266" spans="24:27" x14ac:dyDescent="0.25">
      <c r="X266">
        <v>2.63</v>
      </c>
      <c r="Y266">
        <f ca="1">FORECAST(X266,OFFSET(Лист2!$C$8,X266/0.909+1,1,2,1),OFFSET(Лист2!$C$8,X266/0.909+1,,2,1))</f>
        <v>0.86531783058305822</v>
      </c>
      <c r="Z266">
        <f>_xlfn.PERCENTILE.INC(Лист2!D$10:D$122,_xlfn.PERCENTRANK.INC(Лист2!C$10:C$122,X266,MATCH(X266,Лист2!C$10:C$122,1)))</f>
        <v>0.78197348</v>
      </c>
      <c r="AA266">
        <f>_xlfn.PERCENTILE.INC(Лист2!D$9:D$122,_xlfn.PERCENTRANK.INC(Лист2!C$9:C$122,X266,MATCH(X266,Лист2!C$9:C$122,1)))</f>
        <v>0.87013670199999993</v>
      </c>
    </row>
    <row r="267" spans="24:27" x14ac:dyDescent="0.25">
      <c r="X267">
        <v>2.6399999999999997</v>
      </c>
      <c r="Y267">
        <f ca="1">FORECAST(X267,OFFSET(Лист2!$C$8,X267/0.909+1,1,2,1),OFFSET(Лист2!$C$8,X267/0.909+1,,2,1))</f>
        <v>0.86650351815181514</v>
      </c>
      <c r="Z267">
        <f>_xlfn.PERCENTILE.INC(Лист2!D$10:D$122,_xlfn.PERCENTRANK.INC(Лист2!C$10:C$122,X267,MATCH(X267,Лист2!C$10:C$122,1)))</f>
        <v>0.78197348</v>
      </c>
      <c r="AA267">
        <f>_xlfn.PERCENTILE.INC(Лист2!D$9:D$122,_xlfn.PERCENTRANK.INC(Лист2!C$9:C$122,X267,MATCH(X267,Лист2!C$9:C$122,1)))</f>
        <v>0.87013670199999993</v>
      </c>
    </row>
    <row r="268" spans="24:27" x14ac:dyDescent="0.25">
      <c r="X268">
        <v>2.65</v>
      </c>
      <c r="Y268">
        <f ca="1">FORECAST(X268,OFFSET(Лист2!$C$8,X268/0.909+1,1,2,1),OFFSET(Лист2!$C$8,X268/0.909+1,,2,1))</f>
        <v>0.86768920572057207</v>
      </c>
      <c r="Z268">
        <f>_xlfn.PERCENTILE.INC(Лист2!D$10:D$122,_xlfn.PERCENTRANK.INC(Лист2!C$10:C$122,X268,MATCH(X268,Лист2!C$10:C$122,1)))</f>
        <v>0.78197348</v>
      </c>
      <c r="AA268">
        <f>_xlfn.PERCENTILE.INC(Лист2!D$9:D$122,_xlfn.PERCENTRANK.INC(Лист2!C$9:C$122,X268,MATCH(X268,Лист2!C$9:C$122,1)))</f>
        <v>0.87013670199999993</v>
      </c>
    </row>
    <row r="269" spans="24:27" x14ac:dyDescent="0.25">
      <c r="X269">
        <v>2.6599999999999997</v>
      </c>
      <c r="Y269">
        <f ca="1">FORECAST(X269,OFFSET(Лист2!$C$8,X269/0.909+1,1,2,1),OFFSET(Лист2!$C$8,X269/0.909+1,,2,1))</f>
        <v>0.86887489328932888</v>
      </c>
      <c r="Z269">
        <f>_xlfn.PERCENTILE.INC(Лист2!D$10:D$122,_xlfn.PERCENTRANK.INC(Лист2!C$10:C$122,X269,MATCH(X269,Лист2!C$10:C$122,1)))</f>
        <v>0.78197348</v>
      </c>
      <c r="AA269">
        <f>_xlfn.PERCENTILE.INC(Лист2!D$9:D$122,_xlfn.PERCENTRANK.INC(Лист2!C$9:C$122,X269,MATCH(X269,Лист2!C$9:C$122,1)))</f>
        <v>0.87013670199999993</v>
      </c>
    </row>
    <row r="270" spans="24:27" x14ac:dyDescent="0.25">
      <c r="X270">
        <v>2.67</v>
      </c>
      <c r="Y270">
        <f ca="1">FORECAST(X270,OFFSET(Лист2!$C$8,X270/0.909+1,1,2,1),OFFSET(Лист2!$C$8,X270/0.909+1,,2,1))</f>
        <v>0.8700605808580858</v>
      </c>
      <c r="Z270">
        <f>_xlfn.PERCENTILE.INC(Лист2!D$10:D$122,_xlfn.PERCENTRANK.INC(Лист2!C$10:C$122,X270,MATCH(X270,Лист2!C$10:C$122,1)))</f>
        <v>0.78197348</v>
      </c>
      <c r="AA270">
        <f>_xlfn.PERCENTILE.INC(Лист2!D$9:D$122,_xlfn.PERCENTRANK.INC(Лист2!C$9:C$122,X270,MATCH(X270,Лист2!C$9:C$122,1)))</f>
        <v>0.87013670199999993</v>
      </c>
    </row>
    <row r="271" spans="24:27" x14ac:dyDescent="0.25">
      <c r="X271">
        <v>2.6799999999999997</v>
      </c>
      <c r="Y271">
        <f ca="1">FORECAST(X271,OFFSET(Лист2!$C$8,X271/0.909+1,1,2,1),OFFSET(Лист2!$C$8,X271/0.909+1,,2,1))</f>
        <v>0.87124626842684272</v>
      </c>
      <c r="Z271">
        <f>_xlfn.PERCENTILE.INC(Лист2!D$10:D$122,_xlfn.PERCENTRANK.INC(Лист2!C$10:C$122,X271,MATCH(X271,Лист2!C$10:C$122,1)))</f>
        <v>0.78197348</v>
      </c>
      <c r="AA271">
        <f>_xlfn.PERCENTILE.INC(Лист2!D$9:D$122,_xlfn.PERCENTRANK.INC(Лист2!C$9:C$122,X271,MATCH(X271,Лист2!C$9:C$122,1)))</f>
        <v>0.87013670199999993</v>
      </c>
    </row>
    <row r="272" spans="24:27" x14ac:dyDescent="0.25">
      <c r="X272">
        <v>2.69</v>
      </c>
      <c r="Y272">
        <f ca="1">FORECAST(X272,OFFSET(Лист2!$C$8,X272/0.909+1,1,2,1),OFFSET(Лист2!$C$8,X272/0.909+1,,2,1))</f>
        <v>0.87243195599559953</v>
      </c>
      <c r="Z272">
        <f>_xlfn.PERCENTILE.INC(Лист2!D$10:D$122,_xlfn.PERCENTRANK.INC(Лист2!C$10:C$122,X272,MATCH(X272,Лист2!C$10:C$122,1)))</f>
        <v>0.78197348</v>
      </c>
      <c r="AA272">
        <f>_xlfn.PERCENTILE.INC(Лист2!D$9:D$122,_xlfn.PERCENTRANK.INC(Лист2!C$9:C$122,X272,MATCH(X272,Лист2!C$9:C$122,1)))</f>
        <v>0.87013670199999993</v>
      </c>
    </row>
    <row r="273" spans="24:27" x14ac:dyDescent="0.25">
      <c r="X273">
        <v>2.6999999999999997</v>
      </c>
      <c r="Y273">
        <f ca="1">FORECAST(X273,OFFSET(Лист2!$C$8,X273/0.909+1,1,2,1),OFFSET(Лист2!$C$8,X273/0.909+1,,2,1))</f>
        <v>0.87361764356435634</v>
      </c>
      <c r="Z273">
        <f>_xlfn.PERCENTILE.INC(Лист2!D$10:D$122,_xlfn.PERCENTRANK.INC(Лист2!C$10:C$122,X273,MATCH(X273,Лист2!C$10:C$122,1)))</f>
        <v>0.78197348</v>
      </c>
      <c r="AA273">
        <f>_xlfn.PERCENTILE.INC(Лист2!D$9:D$122,_xlfn.PERCENTRANK.INC(Лист2!C$9:C$122,X273,MATCH(X273,Лист2!C$9:C$122,1)))</f>
        <v>0.87013670199999993</v>
      </c>
    </row>
    <row r="274" spans="24:27" x14ac:dyDescent="0.25">
      <c r="X274">
        <v>2.71</v>
      </c>
      <c r="Y274">
        <f ca="1">FORECAST(X274,OFFSET(Лист2!$C$8,X274/0.909+1,1,2,1),OFFSET(Лист2!$C$8,X274/0.909+1,,2,1))</f>
        <v>0.87480333113311337</v>
      </c>
      <c r="Z274">
        <f>_xlfn.PERCENTILE.INC(Лист2!D$10:D$122,_xlfn.PERCENTRANK.INC(Лист2!C$10:C$122,X274,MATCH(X274,Лист2!C$10:C$122,1)))</f>
        <v>0.78197348</v>
      </c>
      <c r="AA274">
        <f>_xlfn.PERCENTILE.INC(Лист2!D$9:D$122,_xlfn.PERCENTRANK.INC(Лист2!C$9:C$122,X274,MATCH(X274,Лист2!C$9:C$122,1)))</f>
        <v>0.87013670199999993</v>
      </c>
    </row>
    <row r="275" spans="24:27" x14ac:dyDescent="0.25">
      <c r="X275">
        <v>2.7199999999999998</v>
      </c>
      <c r="Y275">
        <f ca="1">FORECAST(X275,OFFSET(Лист2!$C$8,X275/0.909+1,1,2,1),OFFSET(Лист2!$C$8,X275/0.909+1,,2,1))</f>
        <v>0.87598901870187018</v>
      </c>
      <c r="Z275">
        <f>_xlfn.PERCENTILE.INC(Лист2!D$10:D$122,_xlfn.PERCENTRANK.INC(Лист2!C$10:C$122,X275,MATCH(X275,Лист2!C$10:C$122,1)))</f>
        <v>0.78197348</v>
      </c>
      <c r="AA275">
        <f>_xlfn.PERCENTILE.INC(Лист2!D$9:D$122,_xlfn.PERCENTRANK.INC(Лист2!C$9:C$122,X275,MATCH(X275,Лист2!C$9:C$122,1)))</f>
        <v>0.87013670199999993</v>
      </c>
    </row>
    <row r="276" spans="24:27" x14ac:dyDescent="0.25">
      <c r="X276">
        <v>2.73</v>
      </c>
      <c r="Y276">
        <f ca="1">FORECAST(X276,OFFSET(Лист2!$C$8,X276/0.909+1,1,2,1),OFFSET(Лист2!$C$8,X276/0.909+1,,2,1))</f>
        <v>0.877174708910891</v>
      </c>
      <c r="Z276">
        <f>_xlfn.PERCENTILE.INC(Лист2!D$10:D$122,_xlfn.PERCENTRANK.INC(Лист2!C$10:C$122,X276,MATCH(X276,Лист2!C$10:C$122,1)))</f>
        <v>0.8785434768</v>
      </c>
      <c r="AA276">
        <f>_xlfn.PERCENTILE.INC(Лист2!D$9:D$122,_xlfn.PERCENTRANK.INC(Лист2!C$9:C$122,X276,MATCH(X276,Лист2!C$9:C$122,1)))</f>
        <v>0.88231576980000004</v>
      </c>
    </row>
    <row r="277" spans="24:27" x14ac:dyDescent="0.25">
      <c r="X277">
        <v>2.7399999999999998</v>
      </c>
      <c r="Y277">
        <f ca="1">FORECAST(X277,OFFSET(Лист2!$C$8,X277/0.909+1,1,2,1),OFFSET(Лист2!$C$8,X277/0.909+1,,2,1))</f>
        <v>0.87836040528052794</v>
      </c>
      <c r="Z277">
        <f>_xlfn.PERCENTILE.INC(Лист2!D$10:D$122,_xlfn.PERCENTRANK.INC(Лист2!C$10:C$122,X277,MATCH(X277,Лист2!C$10:C$122,1)))</f>
        <v>0.8785434768</v>
      </c>
      <c r="AA277">
        <f>_xlfn.PERCENTILE.INC(Лист2!D$9:D$122,_xlfn.PERCENTRANK.INC(Лист2!C$9:C$122,X277,MATCH(X277,Лист2!C$9:C$122,1)))</f>
        <v>0.88353368154000012</v>
      </c>
    </row>
    <row r="278" spans="24:27" x14ac:dyDescent="0.25">
      <c r="X278">
        <v>2.75</v>
      </c>
      <c r="Y278">
        <f ca="1">FORECAST(X278,OFFSET(Лист2!$C$8,X278/0.909+1,1,2,1),OFFSET(Лист2!$C$8,X278/0.909+1,,2,1))</f>
        <v>0.87954610165016489</v>
      </c>
      <c r="Z278">
        <f>_xlfn.PERCENTILE.INC(Лист2!D$10:D$122,_xlfn.PERCENTRANK.INC(Лист2!C$10:C$122,X278,MATCH(X278,Лист2!C$10:C$122,1)))</f>
        <v>0.8785434768</v>
      </c>
      <c r="AA278">
        <f>_xlfn.PERCENTILE.INC(Лист2!D$9:D$122,_xlfn.PERCENTRANK.INC(Лист2!C$9:C$122,X278,MATCH(X278,Лист2!C$9:C$122,1)))</f>
        <v>0.88475159327999997</v>
      </c>
    </row>
    <row r="279" spans="24:27" x14ac:dyDescent="0.25">
      <c r="X279">
        <v>2.76</v>
      </c>
      <c r="Y279">
        <f ca="1">FORECAST(X279,OFFSET(Лист2!$C$8,X279/0.909+1,1,2,1),OFFSET(Лист2!$C$8,X279/0.909+1,,2,1))</f>
        <v>0.88073179801980195</v>
      </c>
      <c r="Z279">
        <f>_xlfn.PERCENTILE.INC(Лист2!D$10:D$122,_xlfn.PERCENTRANK.INC(Лист2!C$10:C$122,X279,MATCH(X279,Лист2!C$10:C$122,1)))</f>
        <v>0.8785434768</v>
      </c>
      <c r="AA279">
        <f>_xlfn.PERCENTILE.INC(Лист2!D$9:D$122,_xlfn.PERCENTRANK.INC(Лист2!C$9:C$122,X279,MATCH(X279,Лист2!C$9:C$122,1)))</f>
        <v>0.88596950502000005</v>
      </c>
    </row>
    <row r="280" spans="24:27" x14ac:dyDescent="0.25">
      <c r="X280">
        <v>2.77</v>
      </c>
      <c r="Y280">
        <f ca="1">FORECAST(X280,OFFSET(Лист2!$C$8,X280/0.909+1,1,2,1),OFFSET(Лист2!$C$8,X280/0.909+1,,2,1))</f>
        <v>0.88191749438943878</v>
      </c>
      <c r="Z280">
        <f>_xlfn.PERCENTILE.INC(Лист2!D$10:D$122,_xlfn.PERCENTRANK.INC(Лист2!C$10:C$122,X280,MATCH(X280,Лист2!C$10:C$122,1)))</f>
        <v>0.8785434768</v>
      </c>
      <c r="AA280">
        <f>_xlfn.PERCENTILE.INC(Лист2!D$9:D$122,_xlfn.PERCENTRANK.INC(Лист2!C$9:C$122,X280,MATCH(X280,Лист2!C$9:C$122,1)))</f>
        <v>0.88718741676000001</v>
      </c>
    </row>
    <row r="281" spans="24:27" x14ac:dyDescent="0.25">
      <c r="X281">
        <v>2.78</v>
      </c>
      <c r="Y281">
        <f ca="1">FORECAST(X281,OFFSET(Лист2!$C$8,X281/0.909+1,1,2,1),OFFSET(Лист2!$C$8,X281/0.909+1,,2,1))</f>
        <v>0.88310319075907584</v>
      </c>
      <c r="Z281">
        <f>_xlfn.PERCENTILE.INC(Лист2!D$10:D$122,_xlfn.PERCENTRANK.INC(Лист2!C$10:C$122,X281,MATCH(X281,Лист2!C$10:C$122,1)))</f>
        <v>0.8785434768</v>
      </c>
      <c r="AA281">
        <f>_xlfn.PERCENTILE.INC(Лист2!D$9:D$122,_xlfn.PERCENTRANK.INC(Лист2!C$9:C$122,X281,MATCH(X281,Лист2!C$9:C$122,1)))</f>
        <v>0.88840532849999998</v>
      </c>
    </row>
    <row r="282" spans="24:27" x14ac:dyDescent="0.25">
      <c r="X282">
        <v>2.79</v>
      </c>
      <c r="Y282">
        <f ca="1">FORECAST(X282,OFFSET(Лист2!$C$8,X282/0.909+1,1,2,1),OFFSET(Лист2!$C$8,X282/0.909+1,,2,1))</f>
        <v>0.88428888712871279</v>
      </c>
      <c r="Z282">
        <f>_xlfn.PERCENTILE.INC(Лист2!D$10:D$122,_xlfn.PERCENTRANK.INC(Лист2!C$10:C$122,X282,MATCH(X282,Лист2!C$10:C$122,1)))</f>
        <v>0.8785434768</v>
      </c>
      <c r="AA282">
        <f>_xlfn.PERCENTILE.INC(Лист2!D$9:D$122,_xlfn.PERCENTRANK.INC(Лист2!C$9:C$122,X282,MATCH(X282,Лист2!C$9:C$122,1)))</f>
        <v>0.88962324024000006</v>
      </c>
    </row>
    <row r="283" spans="24:27" x14ac:dyDescent="0.25">
      <c r="X283">
        <v>2.8</v>
      </c>
      <c r="Y283">
        <f ca="1">FORECAST(X283,OFFSET(Лист2!$C$8,X283/0.909+1,1,2,1),OFFSET(Лист2!$C$8,X283/0.909+1,,2,1))</f>
        <v>0.88547458349834973</v>
      </c>
      <c r="Z283">
        <f>_xlfn.PERCENTILE.INC(Лист2!D$10:D$122,_xlfn.PERCENTRANK.INC(Лист2!C$10:C$122,X283,MATCH(X283,Лист2!C$10:C$122,1)))</f>
        <v>0.8785434768</v>
      </c>
      <c r="AA283">
        <f>_xlfn.PERCENTILE.INC(Лист2!D$9:D$122,_xlfn.PERCENTRANK.INC(Лист2!C$9:C$122,X283,MATCH(X283,Лист2!C$9:C$122,1)))</f>
        <v>0.89084115198000002</v>
      </c>
    </row>
    <row r="284" spans="24:27" x14ac:dyDescent="0.25">
      <c r="X284">
        <v>2.81</v>
      </c>
      <c r="Y284">
        <f ca="1">FORECAST(X284,OFFSET(Лист2!$C$8,X284/0.909+1,1,2,1),OFFSET(Лист2!$C$8,X284/0.909+1,,2,1))</f>
        <v>0.88666027986798679</v>
      </c>
      <c r="Z284">
        <f>_xlfn.PERCENTILE.INC(Лист2!D$10:D$122,_xlfn.PERCENTRANK.INC(Лист2!C$10:C$122,X284,MATCH(X284,Лист2!C$10:C$122,1)))</f>
        <v>0.89061481440000001</v>
      </c>
      <c r="AA284">
        <f>_xlfn.PERCENTILE.INC(Лист2!D$9:D$122,_xlfn.PERCENTRANK.INC(Лист2!C$9:C$122,X284,MATCH(X284,Лист2!C$9:C$122,1)))</f>
        <v>0.89205906371999999</v>
      </c>
    </row>
    <row r="285" spans="24:27" x14ac:dyDescent="0.25">
      <c r="X285">
        <v>2.82</v>
      </c>
      <c r="Y285">
        <f ca="1">FORECAST(X285,OFFSET(Лист2!$C$8,X285/0.909+1,1,2,1),OFFSET(Лист2!$C$8,X285/0.909+1,,2,1))</f>
        <v>0.88784597623762362</v>
      </c>
      <c r="Z285">
        <f>_xlfn.PERCENTILE.INC(Лист2!D$10:D$122,_xlfn.PERCENTRANK.INC(Лист2!C$10:C$122,X285,MATCH(X285,Лист2!C$10:C$122,1)))</f>
        <v>0.89061481440000001</v>
      </c>
      <c r="AA285">
        <f>_xlfn.PERCENTILE.INC(Лист2!D$9:D$122,_xlfn.PERCENTRANK.INC(Лист2!C$9:C$122,X285,MATCH(X285,Лист2!C$9:C$122,1)))</f>
        <v>0.89327697546000007</v>
      </c>
    </row>
    <row r="286" spans="24:27" x14ac:dyDescent="0.25">
      <c r="X286">
        <v>2.8299999999999996</v>
      </c>
      <c r="Y286">
        <f ca="1">FORECAST(X286,OFFSET(Лист2!$C$8,X286/0.909+1,1,2,1),OFFSET(Лист2!$C$8,X286/0.909+1,,2,1))</f>
        <v>0.88903167260726057</v>
      </c>
      <c r="Z286">
        <f>_xlfn.PERCENTILE.INC(Лист2!D$10:D$122,_xlfn.PERCENTRANK.INC(Лист2!C$10:C$122,X286,MATCH(X286,Лист2!C$10:C$122,1)))</f>
        <v>0.89061481440000001</v>
      </c>
      <c r="AA286">
        <f>_xlfn.PERCENTILE.INC(Лист2!D$9:D$122,_xlfn.PERCENTRANK.INC(Лист2!C$9:C$122,X286,MATCH(X286,Лист2!C$9:C$122,1)))</f>
        <v>0.89449488720000003</v>
      </c>
    </row>
    <row r="287" spans="24:27" x14ac:dyDescent="0.25">
      <c r="X287">
        <v>2.84</v>
      </c>
      <c r="Y287">
        <f ca="1">FORECAST(X287,OFFSET(Лист2!$C$8,X287/0.909+1,1,2,1),OFFSET(Лист2!$C$8,X287/0.909+1,,2,1))</f>
        <v>0.89021736897689752</v>
      </c>
      <c r="Z287">
        <f>_xlfn.PERCENTILE.INC(Лист2!D$10:D$122,_xlfn.PERCENTRANK.INC(Лист2!C$10:C$122,X287,MATCH(X287,Лист2!C$10:C$122,1)))</f>
        <v>0.89061481440000001</v>
      </c>
      <c r="AA287">
        <f>_xlfn.PERCENTILE.INC(Лист2!D$9:D$122,_xlfn.PERCENTRANK.INC(Лист2!C$9:C$122,X287,MATCH(X287,Лист2!C$9:C$122,1)))</f>
        <v>0.89571279894</v>
      </c>
    </row>
    <row r="288" spans="24:27" x14ac:dyDescent="0.25">
      <c r="X288">
        <v>2.8499999999999996</v>
      </c>
      <c r="Y288">
        <f ca="1">FORECAST(X288,OFFSET(Лист2!$C$8,X288/0.909+1,1,2,1),OFFSET(Лист2!$C$8,X288/0.909+1,,2,1))</f>
        <v>0.89140306534653457</v>
      </c>
      <c r="Z288">
        <f>_xlfn.PERCENTILE.INC(Лист2!D$10:D$122,_xlfn.PERCENTRANK.INC(Лист2!C$10:C$122,X288,MATCH(X288,Лист2!C$10:C$122,1)))</f>
        <v>0.89061481440000001</v>
      </c>
      <c r="AA288">
        <f>_xlfn.PERCENTILE.INC(Лист2!D$9:D$122,_xlfn.PERCENTRANK.INC(Лист2!C$9:C$122,X288,MATCH(X288,Лист2!C$9:C$122,1)))</f>
        <v>0.89693071068000008</v>
      </c>
    </row>
    <row r="289" spans="24:27" x14ac:dyDescent="0.25">
      <c r="X289">
        <v>2.86</v>
      </c>
      <c r="Y289">
        <f ca="1">FORECAST(X289,OFFSET(Лист2!$C$8,X289/0.909+1,1,2,1),OFFSET(Лист2!$C$8,X289/0.909+1,,2,1))</f>
        <v>0.89258876171617152</v>
      </c>
      <c r="Z289">
        <f>_xlfn.PERCENTILE.INC(Лист2!D$10:D$122,_xlfn.PERCENTRANK.INC(Лист2!C$10:C$122,X289,MATCH(X289,Лист2!C$10:C$122,1)))</f>
        <v>0.89061481440000001</v>
      </c>
      <c r="AA289">
        <f>_xlfn.PERCENTILE.INC(Лист2!D$9:D$122,_xlfn.PERCENTRANK.INC(Лист2!C$9:C$122,X289,MATCH(X289,Лист2!C$9:C$122,1)))</f>
        <v>0.89814862241999993</v>
      </c>
    </row>
    <row r="290" spans="24:27" x14ac:dyDescent="0.25">
      <c r="X290">
        <v>2.8699999999999997</v>
      </c>
      <c r="Y290">
        <f ca="1">FORECAST(X290,OFFSET(Лист2!$C$8,X290/0.909+1,1,2,1),OFFSET(Лист2!$C$8,X290/0.909+1,,2,1))</f>
        <v>0.89377445808580847</v>
      </c>
      <c r="Z290">
        <f>_xlfn.PERCENTILE.INC(Лист2!D$10:D$122,_xlfn.PERCENTRANK.INC(Лист2!C$10:C$122,X290,MATCH(X290,Лист2!C$10:C$122,1)))</f>
        <v>0.89061481440000001</v>
      </c>
      <c r="AA290">
        <f>_xlfn.PERCENTILE.INC(Лист2!D$9:D$122,_xlfn.PERCENTRANK.INC(Лист2!C$9:C$122,X290,MATCH(X290,Лист2!C$9:C$122,1)))</f>
        <v>0.89936653416000001</v>
      </c>
    </row>
    <row r="291" spans="24:27" x14ac:dyDescent="0.25">
      <c r="X291">
        <v>2.88</v>
      </c>
      <c r="Y291">
        <f ca="1">FORECAST(X291,OFFSET(Лист2!$C$8,X291/0.909+1,1,2,1),OFFSET(Лист2!$C$8,X291/0.909+1,,2,1))</f>
        <v>0.89496015445544552</v>
      </c>
      <c r="Z291">
        <f>_xlfn.PERCENTILE.INC(Лист2!D$10:D$122,_xlfn.PERCENTRANK.INC(Лист2!C$10:C$122,X291,MATCH(X291,Лист2!C$10:C$122,1)))</f>
        <v>0.89061481440000001</v>
      </c>
      <c r="AA291">
        <f>_xlfn.PERCENTILE.INC(Лист2!D$9:D$122,_xlfn.PERCENTRANK.INC(Лист2!C$9:C$122,X291,MATCH(X291,Лист2!C$9:C$122,1)))</f>
        <v>0.90058444589999997</v>
      </c>
    </row>
    <row r="292" spans="24:27" x14ac:dyDescent="0.25">
      <c r="X292">
        <v>2.8899999999999997</v>
      </c>
      <c r="Y292">
        <f ca="1">FORECAST(X292,OFFSET(Лист2!$C$8,X292/0.909+1,1,2,1),OFFSET(Лист2!$C$8,X292/0.909+1,,2,1))</f>
        <v>0.89614585082508236</v>
      </c>
      <c r="Z292">
        <f>_xlfn.PERCENTILE.INC(Лист2!D$10:D$122,_xlfn.PERCENTRANK.INC(Лист2!C$10:C$122,X292,MATCH(X292,Лист2!C$10:C$122,1)))</f>
        <v>0.89061481440000001</v>
      </c>
      <c r="AA292">
        <f>_xlfn.PERCENTILE.INC(Лист2!D$9:D$122,_xlfn.PERCENTRANK.INC(Лист2!C$9:C$122,X292,MATCH(X292,Лист2!C$9:C$122,1)))</f>
        <v>0.90180235763999994</v>
      </c>
    </row>
    <row r="293" spans="24:27" x14ac:dyDescent="0.25">
      <c r="X293">
        <v>2.9</v>
      </c>
      <c r="Y293">
        <f ca="1">FORECAST(X293,OFFSET(Лист2!$C$8,X293/0.909+1,1,2,1),OFFSET(Лист2!$C$8,X293/0.909+1,,2,1))</f>
        <v>0.89733154719471941</v>
      </c>
      <c r="Z293">
        <f>_xlfn.PERCENTILE.INC(Лист2!D$10:D$122,_xlfn.PERCENTRANK.INC(Лист2!C$10:C$122,X293,MATCH(X293,Лист2!C$10:C$122,1)))</f>
        <v>0.89061481440000001</v>
      </c>
      <c r="AA293">
        <f>_xlfn.PERCENTILE.INC(Лист2!D$9:D$122,_xlfn.PERCENTRANK.INC(Лист2!C$9:C$122,X293,MATCH(X293,Лист2!C$9:C$122,1)))</f>
        <v>0.90302026938000002</v>
      </c>
    </row>
    <row r="294" spans="24:27" x14ac:dyDescent="0.25">
      <c r="X294">
        <v>2.9099999999999997</v>
      </c>
      <c r="Y294">
        <f ca="1">FORECAST(X294,OFFSET(Лист2!$C$8,X294/0.909+1,1,2,1),OFFSET(Лист2!$C$8,X294/0.909+1,,2,1))</f>
        <v>0.89851724356435625</v>
      </c>
      <c r="Z294">
        <f>_xlfn.PERCENTILE.INC(Лист2!D$10:D$122,_xlfn.PERCENTRANK.INC(Лист2!C$10:C$122,X294,MATCH(X294,Лист2!C$10:C$122,1)))</f>
        <v>0.90268615200000002</v>
      </c>
      <c r="AA294">
        <f>_xlfn.PERCENTILE.INC(Лист2!D$9:D$122,_xlfn.PERCENTRANK.INC(Лист2!C$9:C$122,X294,MATCH(X294,Лист2!C$9:C$122,1)))</f>
        <v>0.9042381811200001</v>
      </c>
    </row>
    <row r="295" spans="24:27" x14ac:dyDescent="0.25">
      <c r="X295">
        <v>2.92</v>
      </c>
      <c r="Y295">
        <f ca="1">FORECAST(X295,OFFSET(Лист2!$C$8,X295/0.909+1,1,2,1),OFFSET(Лист2!$C$8,X295/0.909+1,,2,1))</f>
        <v>0.89970293993399331</v>
      </c>
      <c r="Z295">
        <f>_xlfn.PERCENTILE.INC(Лист2!D$10:D$122,_xlfn.PERCENTRANK.INC(Лист2!C$10:C$122,X295,MATCH(X295,Лист2!C$10:C$122,1)))</f>
        <v>0.90268615200000002</v>
      </c>
      <c r="AA295">
        <f>_xlfn.PERCENTILE.INC(Лист2!D$9:D$122,_xlfn.PERCENTRANK.INC(Лист2!C$9:C$122,X295,MATCH(X295,Лист2!C$9:C$122,1)))</f>
        <v>0.90545609285999995</v>
      </c>
    </row>
    <row r="296" spans="24:27" x14ac:dyDescent="0.25">
      <c r="X296">
        <v>2.9299999999999997</v>
      </c>
      <c r="Y296">
        <f ca="1">FORECAST(X296,OFFSET(Лист2!$C$8,X296/0.909+1,1,2,1),OFFSET(Лист2!$C$8,X296/0.909+1,,2,1))</f>
        <v>0.90088863630363025</v>
      </c>
      <c r="Z296">
        <f>_xlfn.PERCENTILE.INC(Лист2!D$10:D$122,_xlfn.PERCENTRANK.INC(Лист2!C$10:C$122,X296,MATCH(X296,Лист2!C$10:C$122,1)))</f>
        <v>0.90268615200000002</v>
      </c>
      <c r="AA296">
        <f>_xlfn.PERCENTILE.INC(Лист2!D$9:D$122,_xlfn.PERCENTRANK.INC(Лист2!C$9:C$122,X296,MATCH(X296,Лист2!C$9:C$122,1)))</f>
        <v>0.90667400460000003</v>
      </c>
    </row>
    <row r="297" spans="24:27" x14ac:dyDescent="0.25">
      <c r="X297">
        <v>2.94</v>
      </c>
      <c r="Y297">
        <f ca="1">FORECAST(X297,OFFSET(Лист2!$C$8,X297/0.909+1,1,2,1),OFFSET(Лист2!$C$8,X297/0.909+1,,2,1))</f>
        <v>0.9020743326732672</v>
      </c>
      <c r="Z297">
        <f>_xlfn.PERCENTILE.INC(Лист2!D$10:D$122,_xlfn.PERCENTRANK.INC(Лист2!C$10:C$122,X297,MATCH(X297,Лист2!C$10:C$122,1)))</f>
        <v>0.90268615200000002</v>
      </c>
      <c r="AA297">
        <f>_xlfn.PERCENTILE.INC(Лист2!D$9:D$122,_xlfn.PERCENTRANK.INC(Лист2!C$9:C$122,X297,MATCH(X297,Лист2!C$9:C$122,1)))</f>
        <v>0.90789191633999999</v>
      </c>
    </row>
    <row r="298" spans="24:27" x14ac:dyDescent="0.25">
      <c r="X298">
        <v>2.9499999999999997</v>
      </c>
      <c r="Y298">
        <f ca="1">FORECAST(X298,OFFSET(Лист2!$C$8,X298/0.909+1,1,2,1),OFFSET(Лист2!$C$8,X298/0.909+1,,2,1))</f>
        <v>0.90326002904290426</v>
      </c>
      <c r="Z298">
        <f>_xlfn.PERCENTILE.INC(Лист2!D$10:D$122,_xlfn.PERCENTRANK.INC(Лист2!C$10:C$122,X298,MATCH(X298,Лист2!C$10:C$122,1)))</f>
        <v>0.90268615200000002</v>
      </c>
      <c r="AA298">
        <f>_xlfn.PERCENTILE.INC(Лист2!D$9:D$122,_xlfn.PERCENTRANK.INC(Лист2!C$9:C$122,X298,MATCH(X298,Лист2!C$9:C$122,1)))</f>
        <v>0.90910982807999996</v>
      </c>
    </row>
    <row r="299" spans="24:27" x14ac:dyDescent="0.25">
      <c r="X299">
        <v>2.96</v>
      </c>
      <c r="Y299">
        <f ca="1">FORECAST(X299,OFFSET(Лист2!$C$8,X299/0.909+1,1,2,1),OFFSET(Лист2!$C$8,X299/0.909+1,,2,1))</f>
        <v>0.90444572541254109</v>
      </c>
      <c r="Z299">
        <f>_xlfn.PERCENTILE.INC(Лист2!D$10:D$122,_xlfn.PERCENTRANK.INC(Лист2!C$10:C$122,X299,MATCH(X299,Лист2!C$10:C$122,1)))</f>
        <v>0.90268615200000002</v>
      </c>
      <c r="AA299">
        <f>_xlfn.PERCENTILE.INC(Лист2!D$9:D$122,_xlfn.PERCENTRANK.INC(Лист2!C$9:C$122,X299,MATCH(X299,Лист2!C$9:C$122,1)))</f>
        <v>0.91032773982000004</v>
      </c>
    </row>
    <row r="300" spans="24:27" x14ac:dyDescent="0.25">
      <c r="X300">
        <v>2.9699999999999998</v>
      </c>
      <c r="Y300">
        <f ca="1">FORECAST(X300,OFFSET(Лист2!$C$8,X300/0.909+1,1,2,1),OFFSET(Лист2!$C$8,X300/0.909+1,,2,1))</f>
        <v>0.90563142178217815</v>
      </c>
      <c r="Z300">
        <f>_xlfn.PERCENTILE.INC(Лист2!D$10:D$122,_xlfn.PERCENTRANK.INC(Лист2!C$10:C$122,X300,MATCH(X300,Лист2!C$10:C$122,1)))</f>
        <v>0.90268615200000002</v>
      </c>
      <c r="AA300">
        <f>_xlfn.PERCENTILE.INC(Лист2!D$9:D$122,_xlfn.PERCENTRANK.INC(Лист2!C$9:C$122,X300,MATCH(X300,Лист2!C$9:C$122,1)))</f>
        <v>0.91154565156</v>
      </c>
    </row>
    <row r="301" spans="24:27" x14ac:dyDescent="0.25">
      <c r="X301">
        <v>2.98</v>
      </c>
      <c r="Y301">
        <f ca="1">FORECAST(X301,OFFSET(Лист2!$C$8,X301/0.909+1,1,2,1),OFFSET(Лист2!$C$8,X301/0.909+1,,2,1))</f>
        <v>0.90681711815181509</v>
      </c>
      <c r="Z301">
        <f>_xlfn.PERCENTILE.INC(Лист2!D$10:D$122,_xlfn.PERCENTRANK.INC(Лист2!C$10:C$122,X301,MATCH(X301,Лист2!C$10:C$122,1)))</f>
        <v>0.90268615200000002</v>
      </c>
      <c r="AA301">
        <f>_xlfn.PERCENTILE.INC(Лист2!D$9:D$122,_xlfn.PERCENTRANK.INC(Лист2!C$9:C$122,X301,MATCH(X301,Лист2!C$9:C$122,1)))</f>
        <v>0.91276356329999997</v>
      </c>
    </row>
    <row r="302" spans="24:27" x14ac:dyDescent="0.25">
      <c r="X302">
        <v>2.9899999999999998</v>
      </c>
      <c r="Y302">
        <f ca="1">FORECAST(X302,OFFSET(Лист2!$C$8,X302/0.909+1,1,2,1),OFFSET(Лист2!$C$8,X302/0.909+1,,2,1))</f>
        <v>0.90800281452145204</v>
      </c>
      <c r="Z302">
        <f>_xlfn.PERCENTILE.INC(Лист2!D$10:D$122,_xlfn.PERCENTRANK.INC(Лист2!C$10:C$122,X302,MATCH(X302,Лист2!C$10:C$122,1)))</f>
        <v>0.90268615200000002</v>
      </c>
      <c r="AA302">
        <f>_xlfn.PERCENTILE.INC(Лист2!D$9:D$122,_xlfn.PERCENTRANK.INC(Лист2!C$9:C$122,X302,MATCH(X302,Лист2!C$9:C$122,1)))</f>
        <v>0.91398147504000005</v>
      </c>
    </row>
    <row r="303" spans="24:27" x14ac:dyDescent="0.25">
      <c r="X303">
        <v>3</v>
      </c>
      <c r="Y303">
        <f ca="1">FORECAST(X303,OFFSET(Лист2!$C$8,X303/0.909+1,1,2,1),OFFSET(Лист2!$C$8,X303/0.909+1,,2,1))</f>
        <v>0.9091885108910891</v>
      </c>
      <c r="Z303">
        <f>_xlfn.PERCENTILE.INC(Лист2!D$10:D$122,_xlfn.PERCENTRANK.INC(Лист2!C$10:C$122,X303,MATCH(X303,Лист2!C$10:C$122,1)))</f>
        <v>0.90268615200000002</v>
      </c>
      <c r="AA303">
        <f>_xlfn.PERCENTILE.INC(Лист2!D$9:D$122,_xlfn.PERCENTRANK.INC(Лист2!C$9:C$122,X303,MATCH(X303,Лист2!C$9:C$122,1)))</f>
        <v>0.91519938678000001</v>
      </c>
    </row>
    <row r="304" spans="24:27" x14ac:dyDescent="0.25">
      <c r="X304">
        <v>3.01</v>
      </c>
      <c r="Y304">
        <f ca="1">FORECAST(X304,OFFSET(Лист2!$C$8,X304/0.909+1,1,2,1),OFFSET(Лист2!$C$8,X304/0.909+1,,2,1))</f>
        <v>0.91037420726072593</v>
      </c>
      <c r="Z304">
        <f>_xlfn.PERCENTILE.INC(Лист2!D$10:D$122,_xlfn.PERCENTRANK.INC(Лист2!C$10:C$122,X304,MATCH(X304,Лист2!C$10:C$122,1)))</f>
        <v>0.91475748960000003</v>
      </c>
      <c r="AA304">
        <f>_xlfn.PERCENTILE.INC(Лист2!D$9:D$122,_xlfn.PERCENTRANK.INC(Лист2!C$9:C$122,X304,MATCH(X304,Лист2!C$9:C$122,1)))</f>
        <v>0.91641729851999998</v>
      </c>
    </row>
    <row r="305" spans="24:27" x14ac:dyDescent="0.25">
      <c r="X305">
        <v>3.02</v>
      </c>
      <c r="Y305">
        <f ca="1">FORECAST(X305,OFFSET(Лист2!$C$8,X305/0.909+1,1,2,1),OFFSET(Лист2!$C$8,X305/0.909+1,,2,1))</f>
        <v>0.91155990363036299</v>
      </c>
      <c r="Z305">
        <f>_xlfn.PERCENTILE.INC(Лист2!D$10:D$122,_xlfn.PERCENTRANK.INC(Лист2!C$10:C$122,X305,MATCH(X305,Лист2!C$10:C$122,1)))</f>
        <v>0.91475748960000003</v>
      </c>
      <c r="AA305">
        <f>_xlfn.PERCENTILE.INC(Лист2!D$9:D$122,_xlfn.PERCENTRANK.INC(Лист2!C$9:C$122,X305,MATCH(X305,Лист2!C$9:C$122,1)))</f>
        <v>0.91763521026000006</v>
      </c>
    </row>
    <row r="306" spans="24:27" x14ac:dyDescent="0.25">
      <c r="X306">
        <v>3.03</v>
      </c>
      <c r="Y306">
        <f ca="1">FORECAST(X306,OFFSET(Лист2!$C$8,X306/0.909+1,1,2,1),OFFSET(Лист2!$C$8,X306/0.909+1,,2,1))</f>
        <v>0.91274559999999982</v>
      </c>
      <c r="Z306">
        <f>_xlfn.PERCENTILE.INC(Лист2!D$10:D$122,_xlfn.PERCENTRANK.INC(Лист2!C$10:C$122,X306,MATCH(X306,Лист2!C$10:C$122,1)))</f>
        <v>0.91475748960000003</v>
      </c>
      <c r="AA306">
        <f>_xlfn.PERCENTILE.INC(Лист2!D$9:D$122,_xlfn.PERCENTRANK.INC(Лист2!C$9:C$122,X306,MATCH(X306,Лист2!C$9:C$122,1)))</f>
        <v>0.91885312200000002</v>
      </c>
    </row>
    <row r="307" spans="24:27" x14ac:dyDescent="0.25">
      <c r="X307">
        <v>3.04</v>
      </c>
      <c r="Y307">
        <f ca="1">FORECAST(X307,OFFSET(Лист2!$C$8,X307/0.909+1,1,2,1),OFFSET(Лист2!$C$8,X307/0.909+1,,2,1))</f>
        <v>0.91393129636963688</v>
      </c>
      <c r="Z307">
        <f>_xlfn.PERCENTILE.INC(Лист2!D$10:D$122,_xlfn.PERCENTRANK.INC(Лист2!C$10:C$122,X307,MATCH(X307,Лист2!C$10:C$122,1)))</f>
        <v>0.91475748960000003</v>
      </c>
      <c r="AA307">
        <f>_xlfn.PERCENTILE.INC(Лист2!D$9:D$122,_xlfn.PERCENTRANK.INC(Лист2!C$9:C$122,X307,MATCH(X307,Лист2!C$9:C$122,1)))</f>
        <v>0.92007103373999999</v>
      </c>
    </row>
    <row r="308" spans="24:27" x14ac:dyDescent="0.25">
      <c r="X308">
        <v>3.05</v>
      </c>
      <c r="Y308">
        <f ca="1">FORECAST(X308,OFFSET(Лист2!$C$8,X308/0.909+1,1,2,1),OFFSET(Лист2!$C$8,X308/0.909+1,,2,1))</f>
        <v>0.91511699273927383</v>
      </c>
      <c r="Z308">
        <f>_xlfn.PERCENTILE.INC(Лист2!D$10:D$122,_xlfn.PERCENTRANK.INC(Лист2!C$10:C$122,X308,MATCH(X308,Лист2!C$10:C$122,1)))</f>
        <v>0.91475748960000003</v>
      </c>
      <c r="AA308">
        <f>_xlfn.PERCENTILE.INC(Лист2!D$9:D$122,_xlfn.PERCENTRANK.INC(Лист2!C$9:C$122,X308,MATCH(X308,Лист2!C$9:C$122,1)))</f>
        <v>0.92128894548000007</v>
      </c>
    </row>
    <row r="309" spans="24:27" x14ac:dyDescent="0.25">
      <c r="X309">
        <v>3.06</v>
      </c>
      <c r="Y309">
        <f ca="1">FORECAST(X309,OFFSET(Лист2!$C$8,X309/0.909+1,1,2,1),OFFSET(Лист2!$C$8,X309/0.909+1,,2,1))</f>
        <v>0.91630268910891077</v>
      </c>
      <c r="Z309">
        <f>_xlfn.PERCENTILE.INC(Лист2!D$10:D$122,_xlfn.PERCENTRANK.INC(Лист2!C$10:C$122,X309,MATCH(X309,Лист2!C$10:C$122,1)))</f>
        <v>0.91475748960000003</v>
      </c>
      <c r="AA309">
        <f>_xlfn.PERCENTILE.INC(Лист2!D$9:D$122,_xlfn.PERCENTRANK.INC(Лист2!C$9:C$122,X309,MATCH(X309,Лист2!C$9:C$122,1)))</f>
        <v>0.92250685721999992</v>
      </c>
    </row>
    <row r="310" spans="24:27" x14ac:dyDescent="0.25">
      <c r="X310">
        <v>3.07</v>
      </c>
      <c r="Y310">
        <f ca="1">FORECAST(X310,OFFSET(Лист2!$C$8,X310/0.909+1,1,2,1),OFFSET(Лист2!$C$8,X310/0.909+1,,2,1))</f>
        <v>0.91748838547854783</v>
      </c>
      <c r="Z310">
        <f>_xlfn.PERCENTILE.INC(Лист2!D$10:D$122,_xlfn.PERCENTRANK.INC(Лист2!C$10:C$122,X310,MATCH(X310,Лист2!C$10:C$122,1)))</f>
        <v>0.91475748960000003</v>
      </c>
      <c r="AA310">
        <f>_xlfn.PERCENTILE.INC(Лист2!D$9:D$122,_xlfn.PERCENTRANK.INC(Лист2!C$9:C$122,X310,MATCH(X310,Лист2!C$9:C$122,1)))</f>
        <v>0.92372476896</v>
      </c>
    </row>
    <row r="311" spans="24:27" x14ac:dyDescent="0.25">
      <c r="X311">
        <v>3.08</v>
      </c>
      <c r="Y311">
        <f ca="1">FORECAST(X311,OFFSET(Лист2!$C$8,X311/0.909+1,1,2,1),OFFSET(Лист2!$C$8,X311/0.909+1,,2,1))</f>
        <v>0.91867408184818466</v>
      </c>
      <c r="Z311">
        <f>_xlfn.PERCENTILE.INC(Лист2!D$10:D$122,_xlfn.PERCENTRANK.INC(Лист2!C$10:C$122,X311,MATCH(X311,Лист2!C$10:C$122,1)))</f>
        <v>0.91475748960000003</v>
      </c>
      <c r="AA311">
        <f>_xlfn.PERCENTILE.INC(Лист2!D$9:D$122,_xlfn.PERCENTRANK.INC(Лист2!C$9:C$122,X311,MATCH(X311,Лист2!C$9:C$122,1)))</f>
        <v>0.92494268070000007</v>
      </c>
    </row>
    <row r="312" spans="24:27" x14ac:dyDescent="0.25">
      <c r="X312">
        <v>3.09</v>
      </c>
      <c r="Y312">
        <f ca="1">FORECAST(X312,OFFSET(Лист2!$C$8,X312/0.909+1,1,2,1),OFFSET(Лист2!$C$8,X312/0.909+1,,2,1))</f>
        <v>0.91985977821782172</v>
      </c>
      <c r="Z312">
        <f>_xlfn.PERCENTILE.INC(Лист2!D$10:D$122,_xlfn.PERCENTRANK.INC(Лист2!C$10:C$122,X312,MATCH(X312,Лист2!C$10:C$122,1)))</f>
        <v>0.91475748960000003</v>
      </c>
      <c r="AA312">
        <f>_xlfn.PERCENTILE.INC(Лист2!D$9:D$122,_xlfn.PERCENTRANK.INC(Лист2!C$9:C$122,X312,MATCH(X312,Лист2!C$9:C$122,1)))</f>
        <v>0.92616059243999993</v>
      </c>
    </row>
    <row r="313" spans="24:27" x14ac:dyDescent="0.25">
      <c r="X313">
        <v>3.0999999999999996</v>
      </c>
      <c r="Y313">
        <f ca="1">FORECAST(X313,OFFSET(Лист2!$C$8,X313/0.909+1,1,2,1),OFFSET(Лист2!$C$8,X313/0.909+1,,2,1))</f>
        <v>0.92104547458745856</v>
      </c>
      <c r="Z313">
        <f>_xlfn.PERCENTILE.INC(Лист2!D$10:D$122,_xlfn.PERCENTRANK.INC(Лист2!C$10:C$122,X313,MATCH(X313,Лист2!C$10:C$122,1)))</f>
        <v>0.91475748960000003</v>
      </c>
      <c r="AA313">
        <f>_xlfn.PERCENTILE.INC(Лист2!D$9:D$122,_xlfn.PERCENTRANK.INC(Лист2!C$9:C$122,X313,MATCH(X313,Лист2!C$9:C$122,1)))</f>
        <v>0.92737850418000001</v>
      </c>
    </row>
    <row r="314" spans="24:27" x14ac:dyDescent="0.25">
      <c r="X314">
        <v>3.11</v>
      </c>
      <c r="Y314">
        <f ca="1">FORECAST(X314,OFFSET(Лист2!$C$8,X314/0.909+1,1,2,1),OFFSET(Лист2!$C$8,X314/0.909+1,,2,1))</f>
        <v>0.92223117095709561</v>
      </c>
      <c r="Z314">
        <f>_xlfn.PERCENTILE.INC(Лист2!D$10:D$122,_xlfn.PERCENTRANK.INC(Лист2!C$10:C$122,X314,MATCH(X314,Лист2!C$10:C$122,1)))</f>
        <v>0.92682882720000004</v>
      </c>
      <c r="AA314">
        <f>_xlfn.PERCENTILE.INC(Лист2!D$9:D$122,_xlfn.PERCENTRANK.INC(Лист2!C$9:C$122,X314,MATCH(X314,Лист2!C$9:C$122,1)))</f>
        <v>0.92859641591999997</v>
      </c>
    </row>
    <row r="315" spans="24:27" x14ac:dyDescent="0.25">
      <c r="X315">
        <v>3.1199999999999997</v>
      </c>
      <c r="Y315">
        <f ca="1">FORECAST(X315,OFFSET(Лист2!$C$8,X315/0.909+1,1,2,1),OFFSET(Лист2!$C$8,X315/0.909+1,,2,1))</f>
        <v>0.92341686732673256</v>
      </c>
      <c r="Z315">
        <f>_xlfn.PERCENTILE.INC(Лист2!D$10:D$122,_xlfn.PERCENTRANK.INC(Лист2!C$10:C$122,X315,MATCH(X315,Лист2!C$10:C$122,1)))</f>
        <v>0.92682882720000004</v>
      </c>
      <c r="AA315">
        <f>_xlfn.PERCENTILE.INC(Лист2!D$9:D$122,_xlfn.PERCENTRANK.INC(Лист2!C$9:C$122,X315,MATCH(X315,Лист2!C$9:C$122,1)))</f>
        <v>0.92981432765999994</v>
      </c>
    </row>
    <row r="316" spans="24:27" x14ac:dyDescent="0.25">
      <c r="X316">
        <v>3.13</v>
      </c>
      <c r="Y316">
        <f ca="1">FORECAST(X316,OFFSET(Лист2!$C$8,X316/0.909+1,1,2,1),OFFSET(Лист2!$C$8,X316/0.909+1,,2,1))</f>
        <v>0.92460256369636951</v>
      </c>
      <c r="Z316">
        <f>_xlfn.PERCENTILE.INC(Лист2!D$10:D$122,_xlfn.PERCENTRANK.INC(Лист2!C$10:C$122,X316,MATCH(X316,Лист2!C$10:C$122,1)))</f>
        <v>0.92682882720000004</v>
      </c>
      <c r="AA316">
        <f>_xlfn.PERCENTILE.INC(Лист2!D$9:D$122,_xlfn.PERCENTRANK.INC(Лист2!C$9:C$122,X316,MATCH(X316,Лист2!C$9:C$122,1)))</f>
        <v>0.93103223940000002</v>
      </c>
    </row>
    <row r="317" spans="24:27" x14ac:dyDescent="0.25">
      <c r="X317">
        <v>3.1399999999999997</v>
      </c>
      <c r="Y317">
        <f ca="1">FORECAST(X317,OFFSET(Лист2!$C$8,X317/0.909+1,1,2,1),OFFSET(Лист2!$C$8,X317/0.909+1,,2,1))</f>
        <v>0.92578826006600656</v>
      </c>
      <c r="Z317">
        <f>_xlfn.PERCENTILE.INC(Лист2!D$10:D$122,_xlfn.PERCENTRANK.INC(Лист2!C$10:C$122,X317,MATCH(X317,Лист2!C$10:C$122,1)))</f>
        <v>0.92682882720000004</v>
      </c>
      <c r="AA317">
        <f>_xlfn.PERCENTILE.INC(Лист2!D$9:D$122,_xlfn.PERCENTRANK.INC(Лист2!C$9:C$122,X317,MATCH(X317,Лист2!C$9:C$122,1)))</f>
        <v>0.93225015114000009</v>
      </c>
    </row>
    <row r="318" spans="24:27" x14ac:dyDescent="0.25">
      <c r="X318">
        <v>3.15</v>
      </c>
      <c r="Y318">
        <f ca="1">FORECAST(X318,OFFSET(Лист2!$C$8,X318/0.909+1,1,2,1),OFFSET(Лист2!$C$8,X318/0.909+1,,2,1))</f>
        <v>0.9269739564356434</v>
      </c>
      <c r="Z318">
        <f>_xlfn.PERCENTILE.INC(Лист2!D$10:D$122,_xlfn.PERCENTRANK.INC(Лист2!C$10:C$122,X318,MATCH(X318,Лист2!C$10:C$122,1)))</f>
        <v>0.92682882720000004</v>
      </c>
      <c r="AA318">
        <f>_xlfn.PERCENTILE.INC(Лист2!D$9:D$122,_xlfn.PERCENTRANK.INC(Лист2!C$9:C$122,X318,MATCH(X318,Лист2!C$9:C$122,1)))</f>
        <v>0.93346806287999995</v>
      </c>
    </row>
    <row r="319" spans="24:27" x14ac:dyDescent="0.25">
      <c r="X319">
        <v>3.1599999999999997</v>
      </c>
      <c r="Y319">
        <f ca="1">FORECAST(X319,OFFSET(Лист2!$C$8,X319/0.909+1,1,2,1),OFFSET(Лист2!$C$8,X319/0.909+1,,2,1))</f>
        <v>0.92815965280528046</v>
      </c>
      <c r="Z319">
        <f>_xlfn.PERCENTILE.INC(Лист2!D$10:D$122,_xlfn.PERCENTRANK.INC(Лист2!C$10:C$122,X319,MATCH(X319,Лист2!C$10:C$122,1)))</f>
        <v>0.92682882720000004</v>
      </c>
      <c r="AA319">
        <f>_xlfn.PERCENTILE.INC(Лист2!D$9:D$122,_xlfn.PERCENTRANK.INC(Лист2!C$9:C$122,X319,MATCH(X319,Лист2!C$9:C$122,1)))</f>
        <v>0.93468597462000003</v>
      </c>
    </row>
    <row r="320" spans="24:27" x14ac:dyDescent="0.25">
      <c r="X320">
        <v>3.17</v>
      </c>
      <c r="Y320">
        <f ca="1">FORECAST(X320,OFFSET(Лист2!$C$8,X320/0.909+1,1,2,1),OFFSET(Лист2!$C$8,X320/0.909+1,,2,1))</f>
        <v>0.9293453491749174</v>
      </c>
      <c r="Z320">
        <f>_xlfn.PERCENTILE.INC(Лист2!D$10:D$122,_xlfn.PERCENTRANK.INC(Лист2!C$10:C$122,X320,MATCH(X320,Лист2!C$10:C$122,1)))</f>
        <v>0.92682882720000004</v>
      </c>
      <c r="AA320">
        <f>_xlfn.PERCENTILE.INC(Лист2!D$9:D$122,_xlfn.PERCENTRANK.INC(Лист2!C$9:C$122,X320,MATCH(X320,Лист2!C$9:C$122,1)))</f>
        <v>0.93590388635999999</v>
      </c>
    </row>
    <row r="321" spans="24:27" x14ac:dyDescent="0.25">
      <c r="X321">
        <v>3.1799999999999997</v>
      </c>
      <c r="Y321">
        <f ca="1">FORECAST(X321,OFFSET(Лист2!$C$8,X321/0.909+1,1,2,1),OFFSET(Лист2!$C$8,X321/0.909+1,,2,1))</f>
        <v>0.93053104554455435</v>
      </c>
      <c r="Z321">
        <f>_xlfn.PERCENTILE.INC(Лист2!D$10:D$122,_xlfn.PERCENTRANK.INC(Лист2!C$10:C$122,X321,MATCH(X321,Лист2!C$10:C$122,1)))</f>
        <v>0.92682882720000004</v>
      </c>
      <c r="AA321">
        <f>_xlfn.PERCENTILE.INC(Лист2!D$9:D$122,_xlfn.PERCENTRANK.INC(Лист2!C$9:C$122,X321,MATCH(X321,Лист2!C$9:C$122,1)))</f>
        <v>0.93712179809999996</v>
      </c>
    </row>
    <row r="322" spans="24:27" x14ac:dyDescent="0.25">
      <c r="X322">
        <v>3.19</v>
      </c>
      <c r="Y322">
        <f ca="1">FORECAST(X322,OFFSET(Лист2!$C$8,X322/0.909+1,1,2,1),OFFSET(Лист2!$C$8,X322/0.909+1,,2,1))</f>
        <v>0.9317167419141914</v>
      </c>
      <c r="Z322">
        <f>_xlfn.PERCENTILE.INC(Лист2!D$10:D$122,_xlfn.PERCENTRANK.INC(Лист2!C$10:C$122,X322,MATCH(X322,Лист2!C$10:C$122,1)))</f>
        <v>0.92682882720000004</v>
      </c>
      <c r="AA322">
        <f>_xlfn.PERCENTILE.INC(Лист2!D$9:D$122,_xlfn.PERCENTRANK.INC(Лист2!C$9:C$122,X322,MATCH(X322,Лист2!C$9:C$122,1)))</f>
        <v>0.93833970984000004</v>
      </c>
    </row>
    <row r="323" spans="24:27" x14ac:dyDescent="0.25">
      <c r="X323">
        <v>3.1999999999999997</v>
      </c>
      <c r="Y323">
        <f ca="1">FORECAST(X323,OFFSET(Лист2!$C$8,X323/0.909+1,1,2,1),OFFSET(Лист2!$C$8,X323/0.909+1,,2,1))</f>
        <v>0.93290243828382824</v>
      </c>
      <c r="Z323">
        <f>_xlfn.PERCENTILE.INC(Лист2!D$10:D$122,_xlfn.PERCENTRANK.INC(Лист2!C$10:C$122,X323,MATCH(X323,Лист2!C$10:C$122,1)))</f>
        <v>0.92682882720000004</v>
      </c>
      <c r="AA323">
        <f>_xlfn.PERCENTILE.INC(Лист2!D$9:D$122,_xlfn.PERCENTRANK.INC(Лист2!C$9:C$122,X323,MATCH(X323,Лист2!C$9:C$122,1)))</f>
        <v>0.93955762158000011</v>
      </c>
    </row>
    <row r="324" spans="24:27" x14ac:dyDescent="0.25">
      <c r="X324">
        <v>3.21</v>
      </c>
      <c r="Y324">
        <f ca="1">FORECAST(X324,OFFSET(Лист2!$C$8,X324/0.909+1,1,2,1),OFFSET(Лист2!$C$8,X324/0.909+1,,2,1))</f>
        <v>0.9340881346534653</v>
      </c>
      <c r="Z324">
        <f>_xlfn.PERCENTILE.INC(Лист2!D$10:D$122,_xlfn.PERCENTRANK.INC(Лист2!C$10:C$122,X324,MATCH(X324,Лист2!C$10:C$122,1)))</f>
        <v>0.93890016480000005</v>
      </c>
      <c r="AA324">
        <f>_xlfn.PERCENTILE.INC(Лист2!D$9:D$122,_xlfn.PERCENTRANK.INC(Лист2!C$9:C$122,X324,MATCH(X324,Лист2!C$9:C$122,1)))</f>
        <v>0.94077553332000008</v>
      </c>
    </row>
    <row r="325" spans="24:27" x14ac:dyDescent="0.25">
      <c r="X325">
        <v>3.2199999999999998</v>
      </c>
      <c r="Y325">
        <f ca="1">FORECAST(X325,OFFSET(Лист2!$C$8,X325/0.909+1,1,2,1),OFFSET(Лист2!$C$8,X325/0.909+1,,2,1))</f>
        <v>0.93527383102310213</v>
      </c>
      <c r="Z325">
        <f>_xlfn.PERCENTILE.INC(Лист2!D$10:D$122,_xlfn.PERCENTRANK.INC(Лист2!C$10:C$122,X325,MATCH(X325,Лист2!C$10:C$122,1)))</f>
        <v>0.93890016480000005</v>
      </c>
      <c r="AA325">
        <f>_xlfn.PERCENTILE.INC(Лист2!D$9:D$122,_xlfn.PERCENTRANK.INC(Лист2!C$9:C$122,X325,MATCH(X325,Лист2!C$9:C$122,1)))</f>
        <v>0.94199344505999993</v>
      </c>
    </row>
    <row r="326" spans="24:27" x14ac:dyDescent="0.25">
      <c r="X326">
        <v>3.23</v>
      </c>
      <c r="Y326">
        <f ca="1">FORECAST(X326,OFFSET(Лист2!$C$8,X326/0.909+1,1,2,1),OFFSET(Лист2!$C$8,X326/0.909+1,,2,1))</f>
        <v>0.93645952739273919</v>
      </c>
      <c r="Z326">
        <f>_xlfn.PERCENTILE.INC(Лист2!D$10:D$122,_xlfn.PERCENTRANK.INC(Лист2!C$10:C$122,X326,MATCH(X326,Лист2!C$10:C$122,1)))</f>
        <v>0.93890016480000005</v>
      </c>
      <c r="AA326">
        <f>_xlfn.PERCENTILE.INC(Лист2!D$9:D$122,_xlfn.PERCENTRANK.INC(Лист2!C$9:C$122,X326,MATCH(X326,Лист2!C$9:C$122,1)))</f>
        <v>0.94321135680000001</v>
      </c>
    </row>
    <row r="327" spans="24:27" x14ac:dyDescent="0.25">
      <c r="X327">
        <v>3.2399999999999998</v>
      </c>
      <c r="Y327">
        <f ca="1">FORECAST(X327,OFFSET(Лист2!$C$8,X327/0.909+1,1,2,1),OFFSET(Лист2!$C$8,X327/0.909+1,,2,1))</f>
        <v>0.93764522376237613</v>
      </c>
      <c r="Z327">
        <f>_xlfn.PERCENTILE.INC(Лист2!D$10:D$122,_xlfn.PERCENTRANK.INC(Лист2!C$10:C$122,X327,MATCH(X327,Лист2!C$10:C$122,1)))</f>
        <v>0.93890016480000005</v>
      </c>
      <c r="AA327">
        <f>_xlfn.PERCENTILE.INC(Лист2!D$9:D$122,_xlfn.PERCENTRANK.INC(Лист2!C$9:C$122,X327,MATCH(X327,Лист2!C$9:C$122,1)))</f>
        <v>0.94442926853999998</v>
      </c>
    </row>
    <row r="328" spans="24:27" x14ac:dyDescent="0.25">
      <c r="X328">
        <v>3.25</v>
      </c>
      <c r="Y328">
        <f ca="1">FORECAST(X328,OFFSET(Лист2!$C$8,X328/0.909+1,1,2,1),OFFSET(Лист2!$C$8,X328/0.909+1,,2,1))</f>
        <v>0.93883092013201308</v>
      </c>
      <c r="Z328">
        <f>_xlfn.PERCENTILE.INC(Лист2!D$10:D$122,_xlfn.PERCENTRANK.INC(Лист2!C$10:C$122,X328,MATCH(X328,Лист2!C$10:C$122,1)))</f>
        <v>0.93890016480000005</v>
      </c>
      <c r="AA328">
        <f>_xlfn.PERCENTILE.INC(Лист2!D$9:D$122,_xlfn.PERCENTRANK.INC(Лист2!C$9:C$122,X328,MATCH(X328,Лист2!C$9:C$122,1)))</f>
        <v>0.94564718028000005</v>
      </c>
    </row>
    <row r="329" spans="24:27" x14ac:dyDescent="0.25">
      <c r="X329">
        <v>3.26</v>
      </c>
      <c r="Y329">
        <f ca="1">FORECAST(X329,OFFSET(Лист2!$C$8,X329/0.909+1,1,2,1),OFFSET(Лист2!$C$8,X329/0.909+1,,2,1))</f>
        <v>0.94001661650165014</v>
      </c>
      <c r="Z329">
        <f>_xlfn.PERCENTILE.INC(Лист2!D$10:D$122,_xlfn.PERCENTRANK.INC(Лист2!C$10:C$122,X329,MATCH(X329,Лист2!C$10:C$122,1)))</f>
        <v>0.93890016480000005</v>
      </c>
      <c r="AA329">
        <f>_xlfn.PERCENTILE.INC(Лист2!D$9:D$122,_xlfn.PERCENTRANK.INC(Лист2!C$9:C$122,X329,MATCH(X329,Лист2!C$9:C$122,1)))</f>
        <v>0.94686509202000002</v>
      </c>
    </row>
    <row r="330" spans="24:27" x14ac:dyDescent="0.25">
      <c r="X330">
        <v>3.27</v>
      </c>
      <c r="Y330">
        <f ca="1">FORECAST(X330,OFFSET(Лист2!$C$8,X330/0.909+1,1,2,1),OFFSET(Лист2!$C$8,X330/0.909+1,,2,1))</f>
        <v>0.94120231287128697</v>
      </c>
      <c r="Z330">
        <f>_xlfn.PERCENTILE.INC(Лист2!D$10:D$122,_xlfn.PERCENTRANK.INC(Лист2!C$10:C$122,X330,MATCH(X330,Лист2!C$10:C$122,1)))</f>
        <v>0.93890016480000005</v>
      </c>
      <c r="AA330">
        <f>_xlfn.PERCENTILE.INC(Лист2!D$9:D$122,_xlfn.PERCENTRANK.INC(Лист2!C$9:C$122,X330,MATCH(X330,Лист2!C$9:C$122,1)))</f>
        <v>0.94808300375999999</v>
      </c>
    </row>
    <row r="331" spans="24:27" x14ac:dyDescent="0.25">
      <c r="X331">
        <v>3.28</v>
      </c>
      <c r="Y331">
        <f ca="1">FORECAST(X331,OFFSET(Лист2!$C$8,X331/0.909+1,1,2,1),OFFSET(Лист2!$C$8,X331/0.909+1,,2,1))</f>
        <v>0.94238800924092403</v>
      </c>
      <c r="Z331">
        <f>_xlfn.PERCENTILE.INC(Лист2!D$10:D$122,_xlfn.PERCENTRANK.INC(Лист2!C$10:C$122,X331,MATCH(X331,Лист2!C$10:C$122,1)))</f>
        <v>0.93890016480000005</v>
      </c>
      <c r="AA331">
        <f>_xlfn.PERCENTILE.INC(Лист2!D$9:D$122,_xlfn.PERCENTRANK.INC(Лист2!C$9:C$122,X331,MATCH(X331,Лист2!C$9:C$122,1)))</f>
        <v>0.94930091550000006</v>
      </c>
    </row>
    <row r="332" spans="24:27" x14ac:dyDescent="0.25">
      <c r="X332">
        <v>3.29</v>
      </c>
      <c r="Y332">
        <f ca="1">FORECAST(X332,OFFSET(Лист2!$C$8,X332/0.909+1,1,2,1),OFFSET(Лист2!$C$8,X332/0.909+1,,2,1))</f>
        <v>0.94357370561056098</v>
      </c>
      <c r="Z332">
        <f>_xlfn.PERCENTILE.INC(Лист2!D$10:D$122,_xlfn.PERCENTRANK.INC(Лист2!C$10:C$122,X332,MATCH(X332,Лист2!C$10:C$122,1)))</f>
        <v>0.93890016480000005</v>
      </c>
      <c r="AA332">
        <f>_xlfn.PERCENTILE.INC(Лист2!D$9:D$122,_xlfn.PERCENTRANK.INC(Лист2!C$9:C$122,X332,MATCH(X332,Лист2!C$9:C$122,1)))</f>
        <v>0.95051882724000003</v>
      </c>
    </row>
    <row r="333" spans="24:27" x14ac:dyDescent="0.25">
      <c r="X333">
        <v>3.3</v>
      </c>
      <c r="Y333">
        <f ca="1">FORECAST(X333,OFFSET(Лист2!$C$8,X333/0.909+1,1,2,1),OFFSET(Лист2!$C$8,X333/0.909+1,,2,1))</f>
        <v>0.94475940198019792</v>
      </c>
      <c r="Z333">
        <f>_xlfn.PERCENTILE.INC(Лист2!D$10:D$122,_xlfn.PERCENTRANK.INC(Лист2!C$10:C$122,X333,MATCH(X333,Лист2!C$10:C$122,1)))</f>
        <v>0.93890016480000005</v>
      </c>
      <c r="AA333">
        <f>_xlfn.PERCENTILE.INC(Лист2!D$9:D$122,_xlfn.PERCENTRANK.INC(Лист2!C$9:C$122,X333,MATCH(X333,Лист2!C$9:C$122,1)))</f>
        <v>0.95173673898</v>
      </c>
    </row>
    <row r="334" spans="24:27" x14ac:dyDescent="0.25">
      <c r="X334">
        <v>3.31</v>
      </c>
      <c r="Y334">
        <f ca="1">FORECAST(X334,OFFSET(Лист2!$C$8,X334/0.909+1,1,2,1),OFFSET(Лист2!$C$8,X334/0.909+1,,2,1))</f>
        <v>0.94594509834983498</v>
      </c>
      <c r="Z334">
        <f>_xlfn.PERCENTILE.INC(Лист2!D$10:D$122,_xlfn.PERCENTRANK.INC(Лист2!C$10:C$122,X334,MATCH(X334,Лист2!C$10:C$122,1)))</f>
        <v>0.95097150240000006</v>
      </c>
      <c r="AA334">
        <f>_xlfn.PERCENTILE.INC(Лист2!D$9:D$122,_xlfn.PERCENTRANK.INC(Лист2!C$9:C$122,X334,MATCH(X334,Лист2!C$9:C$122,1)))</f>
        <v>0.95295465072000007</v>
      </c>
    </row>
    <row r="335" spans="24:27" x14ac:dyDescent="0.25">
      <c r="X335">
        <v>3.32</v>
      </c>
      <c r="Y335">
        <f ca="1">FORECAST(X335,OFFSET(Лист2!$C$8,X335/0.909+1,1,2,1),OFFSET(Лист2!$C$8,X335/0.909+1,,2,1))</f>
        <v>0.94713079471947181</v>
      </c>
      <c r="Z335">
        <f>_xlfn.PERCENTILE.INC(Лист2!D$10:D$122,_xlfn.PERCENTRANK.INC(Лист2!C$10:C$122,X335,MATCH(X335,Лист2!C$10:C$122,1)))</f>
        <v>0.95097150240000006</v>
      </c>
      <c r="AA335">
        <f>_xlfn.PERCENTILE.INC(Лист2!D$9:D$122,_xlfn.PERCENTRANK.INC(Лист2!C$9:C$122,X335,MATCH(X335,Лист2!C$9:C$122,1)))</f>
        <v>0.95417256245999993</v>
      </c>
    </row>
    <row r="336" spans="24:27" x14ac:dyDescent="0.25">
      <c r="X336">
        <v>3.33</v>
      </c>
      <c r="Y336">
        <f ca="1">FORECAST(X336,OFFSET(Лист2!$C$8,X336/0.909+1,1,2,1),OFFSET(Лист2!$C$8,X336/0.909+1,,2,1))</f>
        <v>0.94831649108910887</v>
      </c>
      <c r="Z336">
        <f>_xlfn.PERCENTILE.INC(Лист2!D$10:D$122,_xlfn.PERCENTRANK.INC(Лист2!C$10:C$122,X336,MATCH(X336,Лист2!C$10:C$122,1)))</f>
        <v>0.95097150240000006</v>
      </c>
      <c r="AA336">
        <f>_xlfn.PERCENTILE.INC(Лист2!D$9:D$122,_xlfn.PERCENTRANK.INC(Лист2!C$9:C$122,X336,MATCH(X336,Лист2!C$9:C$122,1)))</f>
        <v>0.95539047420000001</v>
      </c>
    </row>
    <row r="337" spans="24:27" x14ac:dyDescent="0.25">
      <c r="X337">
        <v>3.34</v>
      </c>
      <c r="Y337">
        <f ca="1">FORECAST(X337,OFFSET(Лист2!$C$8,X337/0.909+1,1,2,1),OFFSET(Лист2!$C$8,X337/0.909+1,,2,1))</f>
        <v>0.94950218745874571</v>
      </c>
      <c r="Z337">
        <f>_xlfn.PERCENTILE.INC(Лист2!D$10:D$122,_xlfn.PERCENTRANK.INC(Лист2!C$10:C$122,X337,MATCH(X337,Лист2!C$10:C$122,1)))</f>
        <v>0.95097150240000006</v>
      </c>
      <c r="AA337">
        <f>_xlfn.PERCENTILE.INC(Лист2!D$9:D$122,_xlfn.PERCENTRANK.INC(Лист2!C$9:C$122,X337,MATCH(X337,Лист2!C$9:C$122,1)))</f>
        <v>0.95660838593999997</v>
      </c>
    </row>
    <row r="338" spans="24:27" x14ac:dyDescent="0.25">
      <c r="X338">
        <v>3.3499999999999996</v>
      </c>
      <c r="Y338">
        <f ca="1">FORECAST(X338,OFFSET(Лист2!$C$8,X338/0.909+1,1,2,1),OFFSET(Лист2!$C$8,X338/0.909+1,,2,1))</f>
        <v>0.95068788382838276</v>
      </c>
      <c r="Z338">
        <f>_xlfn.PERCENTILE.INC(Лист2!D$10:D$122,_xlfn.PERCENTRANK.INC(Лист2!C$10:C$122,X338,MATCH(X338,Лист2!C$10:C$122,1)))</f>
        <v>0.95097150240000006</v>
      </c>
      <c r="AA338">
        <f>_xlfn.PERCENTILE.INC(Лист2!D$9:D$122,_xlfn.PERCENTRANK.INC(Лист2!C$9:C$122,X338,MATCH(X338,Лист2!C$9:C$122,1)))</f>
        <v>0.95782629767999994</v>
      </c>
    </row>
    <row r="339" spans="24:27" x14ac:dyDescent="0.25">
      <c r="X339">
        <v>3.36</v>
      </c>
      <c r="Y339">
        <f ca="1">FORECAST(X339,OFFSET(Лист2!$C$8,X339/0.909+1,1,2,1),OFFSET(Лист2!$C$8,X339/0.909+1,,2,1))</f>
        <v>0.95187358019801971</v>
      </c>
      <c r="Z339">
        <f>_xlfn.PERCENTILE.INC(Лист2!D$10:D$122,_xlfn.PERCENTRANK.INC(Лист2!C$10:C$122,X339,MATCH(X339,Лист2!C$10:C$122,1)))</f>
        <v>0.95097150240000006</v>
      </c>
      <c r="AA339">
        <f>_xlfn.PERCENTILE.INC(Лист2!D$9:D$122,_xlfn.PERCENTRANK.INC(Лист2!C$9:C$122,X339,MATCH(X339,Лист2!C$9:C$122,1)))</f>
        <v>0.95904420942000002</v>
      </c>
    </row>
    <row r="340" spans="24:27" x14ac:dyDescent="0.25">
      <c r="X340">
        <v>3.3699999999999997</v>
      </c>
      <c r="Y340">
        <f ca="1">FORECAST(X340,OFFSET(Лист2!$C$8,X340/0.909+1,1,2,1),OFFSET(Лист2!$C$8,X340/0.909+1,,2,1))</f>
        <v>0.95305927656765665</v>
      </c>
      <c r="Z340">
        <f>_xlfn.PERCENTILE.INC(Лист2!D$10:D$122,_xlfn.PERCENTRANK.INC(Лист2!C$10:C$122,X340,MATCH(X340,Лист2!C$10:C$122,1)))</f>
        <v>0.95097150240000006</v>
      </c>
      <c r="AA340">
        <f>_xlfn.PERCENTILE.INC(Лист2!D$9:D$122,_xlfn.PERCENTRANK.INC(Лист2!C$9:C$122,X340,MATCH(X340,Лист2!C$9:C$122,1)))</f>
        <v>0.95904420942000002</v>
      </c>
    </row>
    <row r="341" spans="24:27" x14ac:dyDescent="0.25">
      <c r="X341">
        <v>3.38</v>
      </c>
      <c r="Y341">
        <f ca="1">FORECAST(X341,OFFSET(Лист2!$C$8,X341/0.909+1,1,2,1),OFFSET(Лист2!$C$8,X341/0.909+1,,2,1))</f>
        <v>0.95424497293729371</v>
      </c>
      <c r="Z341">
        <f>_xlfn.PERCENTILE.INC(Лист2!D$10:D$122,_xlfn.PERCENTRANK.INC(Лист2!C$10:C$122,X341,MATCH(X341,Лист2!C$10:C$122,1)))</f>
        <v>0.95097150240000006</v>
      </c>
      <c r="AA341">
        <f>_xlfn.PERCENTILE.INC(Лист2!D$9:D$122,_xlfn.PERCENTRANK.INC(Лист2!C$9:C$122,X341,MATCH(X341,Лист2!C$9:C$122,1)))</f>
        <v>0.96026212116000009</v>
      </c>
    </row>
    <row r="342" spans="24:27" x14ac:dyDescent="0.25">
      <c r="X342">
        <v>3.3899999999999997</v>
      </c>
      <c r="Y342">
        <f ca="1">FORECAST(X342,OFFSET(Лист2!$C$8,X342/0.909+1,1,2,1),OFFSET(Лист2!$C$8,X342/0.909+1,,2,1))</f>
        <v>0.95543066930693055</v>
      </c>
      <c r="Z342">
        <f>_xlfn.PERCENTILE.INC(Лист2!D$10:D$122,_xlfn.PERCENTRANK.INC(Лист2!C$10:C$122,X342,MATCH(X342,Лист2!C$10:C$122,1)))</f>
        <v>0.95097150240000006</v>
      </c>
      <c r="AA342">
        <f>_xlfn.PERCENTILE.INC(Лист2!D$9:D$122,_xlfn.PERCENTRANK.INC(Лист2!C$9:C$122,X342,MATCH(X342,Лист2!C$9:C$122,1)))</f>
        <v>0.96148003290000006</v>
      </c>
    </row>
    <row r="343" spans="24:27" x14ac:dyDescent="0.25">
      <c r="X343">
        <v>3.4</v>
      </c>
      <c r="Y343">
        <f ca="1">FORECAST(X343,OFFSET(Лист2!$C$8,X343/0.909+1,1,2,1),OFFSET(Лист2!$C$8,X343/0.909+1,,2,1))</f>
        <v>0.9566163656765676</v>
      </c>
      <c r="Z343">
        <f>_xlfn.PERCENTILE.INC(Лист2!D$10:D$122,_xlfn.PERCENTRANK.INC(Лист2!C$10:C$122,X343,MATCH(X343,Лист2!C$10:C$122,1)))</f>
        <v>0.95097150240000006</v>
      </c>
      <c r="AA343">
        <f>_xlfn.PERCENTILE.INC(Лист2!D$9:D$122,_xlfn.PERCENTRANK.INC(Лист2!C$9:C$122,X343,MATCH(X343,Лист2!C$9:C$122,1)))</f>
        <v>0.96269794463999991</v>
      </c>
    </row>
    <row r="344" spans="24:27" x14ac:dyDescent="0.25">
      <c r="X344">
        <v>3.4099999999999997</v>
      </c>
      <c r="Y344">
        <f ca="1">FORECAST(X344,OFFSET(Лист2!$C$8,X344/0.909+1,1,2,1),OFFSET(Лист2!$C$8,X344/0.909+1,,2,1))</f>
        <v>0.95780206204620444</v>
      </c>
      <c r="Z344">
        <f>_xlfn.PERCENTILE.INC(Лист2!D$10:D$122,_xlfn.PERCENTRANK.INC(Лист2!C$10:C$122,X344,MATCH(X344,Лист2!C$10:C$122,1)))</f>
        <v>0.96304284000000007</v>
      </c>
      <c r="AA344">
        <f>_xlfn.PERCENTILE.INC(Лист2!D$9:D$122,_xlfn.PERCENTRANK.INC(Лист2!C$9:C$122,X344,MATCH(X344,Лист2!C$9:C$122,1)))</f>
        <v>0.96391585637999999</v>
      </c>
    </row>
    <row r="345" spans="24:27" x14ac:dyDescent="0.25">
      <c r="X345">
        <v>3.42</v>
      </c>
      <c r="Y345">
        <f ca="1">FORECAST(X345,OFFSET(Лист2!$C$8,X345/0.909+1,1,2,1),OFFSET(Лист2!$C$8,X345/0.909+1,,2,1))</f>
        <v>0.9589877584158415</v>
      </c>
      <c r="Z345">
        <f>_xlfn.PERCENTILE.INC(Лист2!D$10:D$122,_xlfn.PERCENTRANK.INC(Лист2!C$10:C$122,X345,MATCH(X345,Лист2!C$10:C$122,1)))</f>
        <v>0.96304284000000007</v>
      </c>
      <c r="AA345">
        <f>_xlfn.PERCENTILE.INC(Лист2!D$9:D$122,_xlfn.PERCENTRANK.INC(Лист2!C$9:C$122,X345,MATCH(X345,Лист2!C$9:C$122,1)))</f>
        <v>0.96513376811999996</v>
      </c>
    </row>
    <row r="346" spans="24:27" x14ac:dyDescent="0.25">
      <c r="X346">
        <v>3.4299999999999997</v>
      </c>
      <c r="Y346">
        <f ca="1">FORECAST(X346,OFFSET(Лист2!$C$8,X346/0.909+1,1,2,1),OFFSET(Лист2!$C$8,X346/0.909+1,,2,1))</f>
        <v>0.96017345478547844</v>
      </c>
      <c r="Z346">
        <f>_xlfn.PERCENTILE.INC(Лист2!D$10:D$122,_xlfn.PERCENTRANK.INC(Лист2!C$10:C$122,X346,MATCH(X346,Лист2!C$10:C$122,1)))</f>
        <v>0.96304284000000007</v>
      </c>
      <c r="AA346">
        <f>_xlfn.PERCENTILE.INC(Лист2!D$9:D$122,_xlfn.PERCENTRANK.INC(Лист2!C$9:C$122,X346,MATCH(X346,Лист2!C$9:C$122,1)))</f>
        <v>0.96635167986000003</v>
      </c>
    </row>
    <row r="347" spans="24:27" x14ac:dyDescent="0.25">
      <c r="X347">
        <v>3.44</v>
      </c>
      <c r="Y347">
        <f ca="1">FORECAST(X347,OFFSET(Лист2!$C$8,X347/0.909+1,1,2,1),OFFSET(Лист2!$C$8,X347/0.909+1,,2,1))</f>
        <v>0.96135915115511539</v>
      </c>
      <c r="Z347">
        <f>_xlfn.PERCENTILE.INC(Лист2!D$10:D$122,_xlfn.PERCENTRANK.INC(Лист2!C$10:C$122,X347,MATCH(X347,Лист2!C$10:C$122,1)))</f>
        <v>0.96304284000000007</v>
      </c>
      <c r="AA347">
        <f>_xlfn.PERCENTILE.INC(Лист2!D$9:D$122,_xlfn.PERCENTRANK.INC(Лист2!C$9:C$122,X347,MATCH(X347,Лист2!C$9:C$122,1)))</f>
        <v>0.9675695916</v>
      </c>
    </row>
    <row r="348" spans="24:27" x14ac:dyDescent="0.25">
      <c r="X348">
        <v>3.4499999999999997</v>
      </c>
      <c r="Y348">
        <f ca="1">FORECAST(X348,OFFSET(Лист2!$C$8,X348/0.909+1,1,2,1),OFFSET(Лист2!$C$8,X348/0.909+1,,2,1))</f>
        <v>0.96254484752475244</v>
      </c>
      <c r="Z348">
        <f>_xlfn.PERCENTILE.INC(Лист2!D$10:D$122,_xlfn.PERCENTRANK.INC(Лист2!C$10:C$122,X348,MATCH(X348,Лист2!C$10:C$122,1)))</f>
        <v>0.96304284000000007</v>
      </c>
      <c r="AA348">
        <f>_xlfn.PERCENTILE.INC(Лист2!D$9:D$122,_xlfn.PERCENTRANK.INC(Лист2!C$9:C$122,X348,MATCH(X348,Лист2!C$9:C$122,1)))</f>
        <v>0.96878750333999997</v>
      </c>
    </row>
    <row r="349" spans="24:27" x14ac:dyDescent="0.25">
      <c r="X349">
        <v>3.46</v>
      </c>
      <c r="Y349">
        <f ca="1">FORECAST(X349,OFFSET(Лист2!$C$8,X349/0.909+1,1,2,1),OFFSET(Лист2!$C$8,X349/0.909+1,,2,1))</f>
        <v>0.96373054389438939</v>
      </c>
      <c r="Z349">
        <f>_xlfn.PERCENTILE.INC(Лист2!D$10:D$122,_xlfn.PERCENTRANK.INC(Лист2!C$10:C$122,X349,MATCH(X349,Лист2!C$10:C$122,1)))</f>
        <v>0.96304284000000007</v>
      </c>
      <c r="AA349">
        <f>_xlfn.PERCENTILE.INC(Лист2!D$9:D$122,_xlfn.PERCENTRANK.INC(Лист2!C$9:C$122,X349,MATCH(X349,Лист2!C$9:C$122,1)))</f>
        <v>0.97000541508000004</v>
      </c>
    </row>
    <row r="350" spans="24:27" x14ac:dyDescent="0.25">
      <c r="X350">
        <v>3.4699999999999998</v>
      </c>
      <c r="Y350">
        <f ca="1">FORECAST(X350,OFFSET(Лист2!$C$8,X350/0.909+1,1,2,1),OFFSET(Лист2!$C$8,X350/0.909+1,,2,1))</f>
        <v>0.96491624026402634</v>
      </c>
      <c r="Z350">
        <f>_xlfn.PERCENTILE.INC(Лист2!D$10:D$122,_xlfn.PERCENTRANK.INC(Лист2!C$10:C$122,X350,MATCH(X350,Лист2!C$10:C$122,1)))</f>
        <v>0.96304284000000007</v>
      </c>
      <c r="AA350">
        <f>_xlfn.PERCENTILE.INC(Лист2!D$9:D$122,_xlfn.PERCENTRANK.INC(Лист2!C$9:C$122,X350,MATCH(X350,Лист2!C$9:C$122,1)))</f>
        <v>0.97122332682000001</v>
      </c>
    </row>
    <row r="351" spans="24:27" x14ac:dyDescent="0.25">
      <c r="X351">
        <v>3.48</v>
      </c>
      <c r="Y351">
        <f ca="1">FORECAST(X351,OFFSET(Лист2!$C$8,X351/0.909+1,1,2,1),OFFSET(Лист2!$C$8,X351/0.909+1,,2,1))</f>
        <v>0.96610193663366328</v>
      </c>
      <c r="Z351">
        <f>_xlfn.PERCENTILE.INC(Лист2!D$10:D$122,_xlfn.PERCENTRANK.INC(Лист2!C$10:C$122,X351,MATCH(X351,Лист2!C$10:C$122,1)))</f>
        <v>0.96304284000000007</v>
      </c>
      <c r="AA351">
        <f>_xlfn.PERCENTILE.INC(Лист2!D$9:D$122,_xlfn.PERCENTRANK.INC(Лист2!C$9:C$122,X351,MATCH(X351,Лист2!C$9:C$122,1)))</f>
        <v>0.97244123855999998</v>
      </c>
    </row>
    <row r="352" spans="24:27" x14ac:dyDescent="0.25">
      <c r="X352">
        <v>3.4899999999999998</v>
      </c>
      <c r="Y352">
        <f ca="1">FORECAST(X352,OFFSET(Лист2!$C$8,X352/0.909+1,1,2,1),OFFSET(Лист2!$C$8,X352/0.909+1,,2,1))</f>
        <v>0.96728763300330023</v>
      </c>
      <c r="Z352">
        <f>_xlfn.PERCENTILE.INC(Лист2!D$10:D$122,_xlfn.PERCENTRANK.INC(Лист2!C$10:C$122,X352,MATCH(X352,Лист2!C$10:C$122,1)))</f>
        <v>0.96304284000000007</v>
      </c>
      <c r="AA352">
        <f>_xlfn.PERCENTILE.INC(Лист2!D$9:D$122,_xlfn.PERCENTRANK.INC(Лист2!C$9:C$122,X352,MATCH(X352,Лист2!C$9:C$122,1)))</f>
        <v>0.97365915030000005</v>
      </c>
    </row>
    <row r="353" spans="24:27" x14ac:dyDescent="0.25">
      <c r="X353">
        <v>3.5</v>
      </c>
      <c r="Y353">
        <f ca="1">FORECAST(X353,OFFSET(Лист2!$C$8,X353/0.909+1,1,2,1),OFFSET(Лист2!$C$8,X353/0.909+1,,2,1))</f>
        <v>0.96847332937293729</v>
      </c>
      <c r="Z353">
        <f>_xlfn.PERCENTILE.INC(Лист2!D$10:D$122,_xlfn.PERCENTRANK.INC(Лист2!C$10:C$122,X353,MATCH(X353,Лист2!C$10:C$122,1)))</f>
        <v>0.96304284000000007</v>
      </c>
      <c r="AA353">
        <f>_xlfn.PERCENTILE.INC(Лист2!D$9:D$122,_xlfn.PERCENTRANK.INC(Лист2!C$9:C$122,X353,MATCH(X353,Лист2!C$9:C$122,1)))</f>
        <v>0.97487706204000002</v>
      </c>
    </row>
    <row r="354" spans="24:27" x14ac:dyDescent="0.25">
      <c r="X354">
        <v>3.51</v>
      </c>
      <c r="Y354">
        <f ca="1">FORECAST(X354,OFFSET(Лист2!$C$8,X354/0.909+1,1,2,1),OFFSET(Лист2!$C$8,X354/0.909+1,,2,1))</f>
        <v>0.96965902574257412</v>
      </c>
      <c r="Z354">
        <f>_xlfn.PERCENTILE.INC(Лист2!D$10:D$122,_xlfn.PERCENTRANK.INC(Лист2!C$10:C$122,X354,MATCH(X354,Лист2!C$10:C$122,1)))</f>
        <v>0.97511417759999997</v>
      </c>
      <c r="AA354">
        <f>_xlfn.PERCENTILE.INC(Лист2!D$9:D$122,_xlfn.PERCENTRANK.INC(Лист2!C$9:C$122,X354,MATCH(X354,Лист2!C$9:C$122,1)))</f>
        <v>0.97609497377999999</v>
      </c>
    </row>
    <row r="355" spans="24:27" x14ac:dyDescent="0.25">
      <c r="X355">
        <v>3.52</v>
      </c>
      <c r="Y355">
        <f ca="1">FORECAST(X355,OFFSET(Лист2!$C$8,X355/0.909+1,1,2,1),OFFSET(Лист2!$C$8,X355/0.909+1,,2,1))</f>
        <v>0.97084472211221118</v>
      </c>
      <c r="Z355">
        <f>_xlfn.PERCENTILE.INC(Лист2!D$10:D$122,_xlfn.PERCENTRANK.INC(Лист2!C$10:C$122,X355,MATCH(X355,Лист2!C$10:C$122,1)))</f>
        <v>0.97511417759999997</v>
      </c>
      <c r="AA355">
        <f>_xlfn.PERCENTILE.INC(Лист2!D$9:D$122,_xlfn.PERCENTRANK.INC(Лист2!C$9:C$122,X355,MATCH(X355,Лист2!C$9:C$122,1)))</f>
        <v>0.97731288551999995</v>
      </c>
    </row>
    <row r="356" spans="24:27" x14ac:dyDescent="0.25">
      <c r="X356">
        <v>3.53</v>
      </c>
      <c r="Y356">
        <f ca="1">FORECAST(X356,OFFSET(Лист2!$C$8,X356/0.909+1,1,2,1),OFFSET(Лист2!$C$8,X356/0.909+1,,2,1))</f>
        <v>0.97203041848184801</v>
      </c>
      <c r="Z356">
        <f>_xlfn.PERCENTILE.INC(Лист2!D$10:D$122,_xlfn.PERCENTRANK.INC(Лист2!C$10:C$122,X356,MATCH(X356,Лист2!C$10:C$122,1)))</f>
        <v>0.97511417759999997</v>
      </c>
      <c r="AA356">
        <f>_xlfn.PERCENTILE.INC(Лист2!D$9:D$122,_xlfn.PERCENTRANK.INC(Лист2!C$9:C$122,X356,MATCH(X356,Лист2!C$9:C$122,1)))</f>
        <v>0.97853079725999992</v>
      </c>
    </row>
    <row r="357" spans="24:27" x14ac:dyDescent="0.25">
      <c r="X357">
        <v>3.54</v>
      </c>
      <c r="Y357">
        <f ca="1">FORECAST(X357,OFFSET(Лист2!$C$8,X357/0.909+1,1,2,1),OFFSET(Лист2!$C$8,X357/0.909+1,,2,1))</f>
        <v>0.97321611485148507</v>
      </c>
      <c r="Z357">
        <f>_xlfn.PERCENTILE.INC(Лист2!D$10:D$122,_xlfn.PERCENTRANK.INC(Лист2!C$10:C$122,X357,MATCH(X357,Лист2!C$10:C$122,1)))</f>
        <v>0.97511417759999997</v>
      </c>
      <c r="AA357">
        <f>_xlfn.PERCENTILE.INC(Лист2!D$9:D$122,_xlfn.PERCENTRANK.INC(Лист2!C$9:C$122,X357,MATCH(X357,Лист2!C$9:C$122,1)))</f>
        <v>0.979748709</v>
      </c>
    </row>
    <row r="358" spans="24:27" x14ac:dyDescent="0.25">
      <c r="X358">
        <v>3.55</v>
      </c>
      <c r="Y358">
        <f ca="1">FORECAST(X358,OFFSET(Лист2!$C$8,X358/0.909+1,1,2,1),OFFSET(Лист2!$C$8,X358/0.909+1,,2,1))</f>
        <v>0.97440181122112202</v>
      </c>
      <c r="Z358">
        <f>_xlfn.PERCENTILE.INC(Лист2!D$10:D$122,_xlfn.PERCENTRANK.INC(Лист2!C$10:C$122,X358,MATCH(X358,Лист2!C$10:C$122,1)))</f>
        <v>0.97511417759999997</v>
      </c>
      <c r="AA358">
        <f>_xlfn.PERCENTILE.INC(Лист2!D$9:D$122,_xlfn.PERCENTRANK.INC(Лист2!C$9:C$122,X358,MATCH(X358,Лист2!C$9:C$122,1)))</f>
        <v>0.98096662074000007</v>
      </c>
    </row>
    <row r="359" spans="24:27" x14ac:dyDescent="0.25">
      <c r="X359">
        <v>3.56</v>
      </c>
      <c r="Y359">
        <f ca="1">FORECAST(X359,OFFSET(Лист2!$C$8,X359/0.909+1,1,2,1),OFFSET(Лист2!$C$8,X359/0.909+1,,2,1))</f>
        <v>0.97558750759075896</v>
      </c>
      <c r="Z359">
        <f>_xlfn.PERCENTILE.INC(Лист2!D$10:D$122,_xlfn.PERCENTRANK.INC(Лист2!C$10:C$122,X359,MATCH(X359,Лист2!C$10:C$122,1)))</f>
        <v>0.97511417759999997</v>
      </c>
      <c r="AA359">
        <f>_xlfn.PERCENTILE.INC(Лист2!D$9:D$122,_xlfn.PERCENTRANK.INC(Лист2!C$9:C$122,X359,MATCH(X359,Лист2!C$9:C$122,1)))</f>
        <v>0.98218453248000004</v>
      </c>
    </row>
    <row r="360" spans="24:27" x14ac:dyDescent="0.25">
      <c r="X360">
        <v>3.57</v>
      </c>
      <c r="Y360">
        <f ca="1">FORECAST(X360,OFFSET(Лист2!$C$8,X360/0.909+1,1,2,1),OFFSET(Лист2!$C$8,X360/0.909+1,,2,1))</f>
        <v>0.97677320396039602</v>
      </c>
      <c r="Z360">
        <f>_xlfn.PERCENTILE.INC(Лист2!D$10:D$122,_xlfn.PERCENTRANK.INC(Лист2!C$10:C$122,X360,MATCH(X360,Лист2!C$10:C$122,1)))</f>
        <v>0.97511417759999997</v>
      </c>
      <c r="AA360">
        <f>_xlfn.PERCENTILE.INC(Лист2!D$9:D$122,_xlfn.PERCENTRANK.INC(Лист2!C$9:C$122,X360,MATCH(X360,Лист2!C$9:C$122,1)))</f>
        <v>0.98340244421999989</v>
      </c>
    </row>
    <row r="361" spans="24:27" x14ac:dyDescent="0.25">
      <c r="X361">
        <v>3.58</v>
      </c>
      <c r="Y361">
        <f ca="1">FORECAST(X361,OFFSET(Лист2!$C$8,X361/0.909+1,1,2,1),OFFSET(Лист2!$C$8,X361/0.909+1,,2,1))</f>
        <v>0.97795890033003297</v>
      </c>
      <c r="Z361">
        <f>_xlfn.PERCENTILE.INC(Лист2!D$10:D$122,_xlfn.PERCENTRANK.INC(Лист2!C$10:C$122,X361,MATCH(X361,Лист2!C$10:C$122,1)))</f>
        <v>0.97511417759999997</v>
      </c>
      <c r="AA361">
        <f>_xlfn.PERCENTILE.INC(Лист2!D$9:D$122,_xlfn.PERCENTRANK.INC(Лист2!C$9:C$122,X361,MATCH(X361,Лист2!C$9:C$122,1)))</f>
        <v>0.98462889736000003</v>
      </c>
    </row>
    <row r="362" spans="24:27" x14ac:dyDescent="0.25">
      <c r="X362">
        <v>3.59</v>
      </c>
      <c r="Y362">
        <f ca="1">FORECAST(X362,OFFSET(Лист2!$C$8,X362/0.909+1,1,2,1),OFFSET(Лист2!$C$8,X362/0.909+1,,2,1))</f>
        <v>0.97914459669966991</v>
      </c>
      <c r="Z362">
        <f>_xlfn.PERCENTILE.INC(Лист2!D$10:D$122,_xlfn.PERCENTRANK.INC(Лист2!C$10:C$122,X362,MATCH(X362,Лист2!C$10:C$122,1)))</f>
        <v>0.97511417759999997</v>
      </c>
      <c r="AA362">
        <f>_xlfn.PERCENTILE.INC(Лист2!D$9:D$122,_xlfn.PERCENTRANK.INC(Лист2!C$9:C$122,X362,MATCH(X362,Лист2!C$9:C$122,1)))</f>
        <v>0.98632939819999998</v>
      </c>
    </row>
    <row r="363" spans="24:27" x14ac:dyDescent="0.25">
      <c r="X363">
        <v>3.5999999999999996</v>
      </c>
      <c r="Y363">
        <f ca="1">FORECAST(X363,OFFSET(Лист2!$C$8,X363/0.909+1,1,2,1),OFFSET(Лист2!$C$8,X363/0.909+1,,2,1))</f>
        <v>0.98033029306930675</v>
      </c>
      <c r="Z363">
        <f>_xlfn.PERCENTILE.INC(Лист2!D$10:D$122,_xlfn.PERCENTRANK.INC(Лист2!C$10:C$122,X363,MATCH(X363,Лист2!C$10:C$122,1)))</f>
        <v>0.97511417759999997</v>
      </c>
      <c r="AA363">
        <f>_xlfn.PERCENTILE.INC(Лист2!D$9:D$122,_xlfn.PERCENTRANK.INC(Лист2!C$9:C$122,X363,MATCH(X363,Лист2!C$9:C$122,1)))</f>
        <v>0.98802989904000005</v>
      </c>
    </row>
    <row r="364" spans="24:27" x14ac:dyDescent="0.25">
      <c r="X364">
        <v>3.61</v>
      </c>
      <c r="Y364">
        <f ca="1">FORECAST(X364,OFFSET(Лист2!$C$8,X364/0.909+1,1,2,1),OFFSET(Лист2!$C$8,X364/0.909+1,,2,1))</f>
        <v>0.9815159894389438</v>
      </c>
      <c r="Z364">
        <f>_xlfn.PERCENTILE.INC(Лист2!D$10:D$122,_xlfn.PERCENTRANK.INC(Лист2!C$10:C$122,X364,MATCH(X364,Лист2!C$10:C$122,1)))</f>
        <v>0.98821048320000004</v>
      </c>
      <c r="AA364">
        <f>_xlfn.PERCENTILE.INC(Лист2!D$9:D$122,_xlfn.PERCENTRANK.INC(Лист2!C$9:C$122,X364,MATCH(X364,Лист2!C$9:C$122,1)))</f>
        <v>0.98973039988000011</v>
      </c>
    </row>
    <row r="365" spans="24:27" x14ac:dyDescent="0.25">
      <c r="X365">
        <v>3.6199999999999997</v>
      </c>
      <c r="Y365">
        <f ca="1">FORECAST(X365,OFFSET(Лист2!$C$8,X365/0.909+1,1,2,1),OFFSET(Лист2!$C$8,X365/0.909+1,,2,1))</f>
        <v>0.98270168580858075</v>
      </c>
      <c r="Z365">
        <f>_xlfn.PERCENTILE.INC(Лист2!D$10:D$122,_xlfn.PERCENTRANK.INC(Лист2!C$10:C$122,X365,MATCH(X365,Лист2!C$10:C$122,1)))</f>
        <v>0.98821048320000004</v>
      </c>
      <c r="AA365">
        <f>_xlfn.PERCENTILE.INC(Лист2!D$9:D$122,_xlfn.PERCENTRANK.INC(Лист2!C$9:C$122,X365,MATCH(X365,Лист2!C$9:C$122,1)))</f>
        <v>0.99143090071999995</v>
      </c>
    </row>
    <row r="366" spans="24:27" x14ac:dyDescent="0.25">
      <c r="X366">
        <v>3.63</v>
      </c>
      <c r="Y366">
        <f ca="1">FORECAST(X366,OFFSET(Лист2!$C$8,X366/0.909+1,1,2,1),OFFSET(Лист2!$C$8,X366/0.909+1,,2,1))</f>
        <v>0.9838873821782177</v>
      </c>
      <c r="Z366">
        <f>_xlfn.PERCENTILE.INC(Лист2!D$10:D$122,_xlfn.PERCENTRANK.INC(Лист2!C$10:C$122,X366,MATCH(X366,Лист2!C$10:C$122,1)))</f>
        <v>0.98821048320000004</v>
      </c>
      <c r="AA366">
        <f>_xlfn.PERCENTILE.INC(Лист2!D$9:D$122,_xlfn.PERCENTRANK.INC(Лист2!C$9:C$122,X366,MATCH(X366,Лист2!C$9:C$122,1)))</f>
        <v>0.99313140156000002</v>
      </c>
    </row>
    <row r="367" spans="24:27" x14ac:dyDescent="0.25">
      <c r="X367">
        <v>3.6399999999999997</v>
      </c>
      <c r="Y367">
        <f ca="1">FORECAST(X367,OFFSET(Лист2!$C$8,X367/0.909+1,1,2,1),OFFSET(Лист2!$C$8,X367/0.909+1,,2,1))</f>
        <v>0.98526100814081397</v>
      </c>
      <c r="Z367">
        <f>_xlfn.PERCENTILE.INC(Лист2!D$10:D$122,_xlfn.PERCENTRANK.INC(Лист2!C$10:C$122,X367,MATCH(X367,Лист2!C$10:C$122,1)))</f>
        <v>0.99326683968000007</v>
      </c>
      <c r="AA367">
        <f>_xlfn.PERCENTILE.INC(Лист2!D$9:D$122,_xlfn.PERCENTRANK.INC(Лист2!C$9:C$122,X367,MATCH(X367,Лист2!C$9:C$122,1)))</f>
        <v>0.99602225298799996</v>
      </c>
    </row>
    <row r="368" spans="24:27" x14ac:dyDescent="0.25">
      <c r="X368">
        <v>3.65</v>
      </c>
      <c r="Y368">
        <f ca="1">FORECAST(X368,OFFSET(Лист2!$C$8,X368/0.909+1,1,2,1),OFFSET(Лист2!$C$8,X368/0.909+1,,2,1))</f>
        <v>0.98691652849284928</v>
      </c>
      <c r="Z368">
        <f>_xlfn.PERCENTILE.INC(Лист2!D$10:D$122,_xlfn.PERCENTRANK.INC(Лист2!C$10:C$122,X368,MATCH(X368,Лист2!C$10:C$122,1)))</f>
        <v>0.99495229183999989</v>
      </c>
      <c r="AA368">
        <f>_xlfn.PERCENTILE.INC(Лист2!D$9:D$122,_xlfn.PERCENTRANK.INC(Лист2!C$9:C$122,X368,MATCH(X368,Лист2!C$9:C$122,1)))</f>
        <v>0.99772275382800002</v>
      </c>
    </row>
    <row r="369" spans="24:27" x14ac:dyDescent="0.25">
      <c r="X369">
        <v>3.6599999999999997</v>
      </c>
      <c r="Y369">
        <f ca="1">FORECAST(X369,OFFSET(Лист2!$C$8,X369/0.909+1,1,2,1),OFFSET(Лист2!$C$8,X369/0.909+1,,2,1))</f>
        <v>0.98857204884488437</v>
      </c>
      <c r="Z369">
        <f>_xlfn.PERCENTILE.INC(Лист2!D$10:D$122,_xlfn.PERCENTRANK.INC(Лист2!C$10:C$122,X369,MATCH(X369,Лист2!C$10:C$122,1)))</f>
        <v>0.99663774400000005</v>
      </c>
      <c r="AA369">
        <f>_xlfn.PERCENTILE.INC(Лист2!D$9:D$122,_xlfn.PERCENTRANK.INC(Лист2!C$9:C$122,X369,MATCH(X369,Лист2!C$9:C$122,1)))</f>
        <v>0.99942325466799986</v>
      </c>
    </row>
    <row r="370" spans="24:27" x14ac:dyDescent="0.25">
      <c r="X370">
        <v>3.67</v>
      </c>
      <c r="Y370">
        <f ca="1">FORECAST(X370,OFFSET(Лист2!$C$8,X370/0.909+1,1,2,1),OFFSET(Лист2!$C$8,X370/0.909+1,,2,1))</f>
        <v>0.99022756919691968</v>
      </c>
      <c r="Z370">
        <f>_xlfn.PERCENTILE.INC(Лист2!D$10:D$122,_xlfn.PERCENTRANK.INC(Лист2!C$10:C$122,X370,MATCH(X370,Лист2!C$10:C$122,1)))</f>
        <v>0.99832319615999998</v>
      </c>
      <c r="AA370">
        <f>_xlfn.PERCENTILE.INC(Лист2!D$9:D$122,_xlfn.PERCENTRANK.INC(Лист2!C$9:C$122,X370,MATCH(X370,Лист2!C$9:C$122,1)))</f>
        <v>1.0011237555079999</v>
      </c>
    </row>
    <row r="371" spans="24:27" x14ac:dyDescent="0.25">
      <c r="X371">
        <v>3.6799999999999997</v>
      </c>
      <c r="Y371">
        <f ca="1">FORECAST(X371,OFFSET(Лист2!$C$8,X371/0.909+1,1,2,1),OFFSET(Лист2!$C$8,X371/0.909+1,,2,1))</f>
        <v>0.99188308954895477</v>
      </c>
      <c r="Z371">
        <f>_xlfn.PERCENTILE.INC(Лист2!D$10:D$122,_xlfn.PERCENTRANK.INC(Лист2!C$10:C$122,X371,MATCH(X371,Лист2!C$10:C$122,1)))</f>
        <v>1.0000086483199999</v>
      </c>
      <c r="AA371">
        <f>_xlfn.PERCENTILE.INC(Лист2!D$9:D$122,_xlfn.PERCENTRANK.INC(Лист2!C$9:C$122,X371,MATCH(X371,Лист2!C$9:C$122,1)))</f>
        <v>1.0028242563479999</v>
      </c>
    </row>
    <row r="372" spans="24:27" x14ac:dyDescent="0.25">
      <c r="X372">
        <v>3.69</v>
      </c>
      <c r="Y372">
        <f ca="1">FORECAST(X372,OFFSET(Лист2!$C$8,X372/0.909+1,1,2,1),OFFSET(Лист2!$C$8,X372/0.909+1,,2,1))</f>
        <v>0.99353860990099008</v>
      </c>
      <c r="Z372">
        <f>_xlfn.PERCENTILE.INC(Лист2!D$10:D$122,_xlfn.PERCENTRANK.INC(Лист2!C$10:C$122,X372,MATCH(X372,Лист2!C$10:C$122,1)))</f>
        <v>1.00169410048</v>
      </c>
      <c r="AA372">
        <f>_xlfn.PERCENTILE.INC(Лист2!D$9:D$122,_xlfn.PERCENTRANK.INC(Лист2!C$9:C$122,X372,MATCH(X372,Лист2!C$9:C$122,1)))</f>
        <v>1.0045247571880001</v>
      </c>
    </row>
    <row r="373" spans="24:27" x14ac:dyDescent="0.25">
      <c r="X373">
        <v>3.6999999999999997</v>
      </c>
      <c r="Y373">
        <f ca="1">FORECAST(X373,OFFSET(Лист2!$C$8,X373/0.909+1,1,2,1),OFFSET(Лист2!$C$8,X373/0.909+1,,2,1))</f>
        <v>0.99519413025302517</v>
      </c>
      <c r="Z373">
        <f>_xlfn.PERCENTILE.INC(Лист2!D$10:D$122,_xlfn.PERCENTRANK.INC(Лист2!C$10:C$122,X373,MATCH(X373,Лист2!C$10:C$122,1)))</f>
        <v>1.00337955264</v>
      </c>
      <c r="AA373">
        <f>_xlfn.PERCENTILE.INC(Лист2!D$9:D$122,_xlfn.PERCENTRANK.INC(Лист2!C$9:C$122,X373,MATCH(X373,Лист2!C$9:C$122,1)))</f>
        <v>1.006225258028</v>
      </c>
    </row>
    <row r="374" spans="24:27" x14ac:dyDescent="0.25">
      <c r="X374">
        <v>3.71</v>
      </c>
      <c r="Y374">
        <f ca="1">FORECAST(X374,OFFSET(Лист2!$C$8,X374/0.909+1,1,2,1),OFFSET(Лист2!$C$8,X374/0.909+1,,2,1))</f>
        <v>0.99684965060506048</v>
      </c>
      <c r="Z374">
        <f>_xlfn.PERCENTILE.INC(Лист2!D$10:D$122,_xlfn.PERCENTRANK.INC(Лист2!C$10:C$122,X374,MATCH(X374,Лист2!C$10:C$122,1)))</f>
        <v>1.0050650048000001</v>
      </c>
      <c r="AA374">
        <f>_xlfn.PERCENTILE.INC(Лист2!D$9:D$122,_xlfn.PERCENTRANK.INC(Лист2!C$9:C$122,X374,MATCH(X374,Лист2!C$9:C$122,1)))</f>
        <v>1.0077557087839999</v>
      </c>
    </row>
    <row r="375" spans="24:27" x14ac:dyDescent="0.25">
      <c r="X375">
        <v>3.7199999999999998</v>
      </c>
      <c r="Y375">
        <f ca="1">FORECAST(X375,OFFSET(Лист2!$C$8,X375/0.909+1,1,2,1),OFFSET(Лист2!$C$8,X375/0.909+1,,2,1))</f>
        <v>0.99850517095709568</v>
      </c>
      <c r="Z375">
        <f>_xlfn.PERCENTILE.INC(Лист2!D$10:D$122,_xlfn.PERCENTRANK.INC(Лист2!C$10:C$122,X375,MATCH(X375,Лист2!C$10:C$122,1)))</f>
        <v>1.0067504569599999</v>
      </c>
      <c r="AA375">
        <f>_xlfn.PERCENTILE.INC(Лист2!D$9:D$122,_xlfn.PERCENTRANK.INC(Лист2!C$9:C$122,X375,MATCH(X375,Лист2!C$9:C$122,1)))</f>
        <v>1.0094562096239998</v>
      </c>
    </row>
    <row r="376" spans="24:27" x14ac:dyDescent="0.25">
      <c r="X376">
        <v>3.73</v>
      </c>
      <c r="Y376">
        <f ca="1">FORECAST(X376,OFFSET(Лист2!$C$8,X376/0.909+1,1,2,1),OFFSET(Лист2!$C$8,X376/0.909+1,,2,1))</f>
        <v>1.000160691309131</v>
      </c>
      <c r="Z376">
        <f>_xlfn.PERCENTILE.INC(Лист2!D$10:D$122,_xlfn.PERCENTRANK.INC(Лист2!C$10:C$122,X376,MATCH(X376,Лист2!C$10:C$122,1)))</f>
        <v>1.0084359091200001</v>
      </c>
      <c r="AA376">
        <f>_xlfn.PERCENTILE.INC(Лист2!D$9:D$122,_xlfn.PERCENTRANK.INC(Лист2!C$9:C$122,X376,MATCH(X376,Лист2!C$9:C$122,1)))</f>
        <v>1.011156710464</v>
      </c>
    </row>
    <row r="377" spans="24:27" x14ac:dyDescent="0.25">
      <c r="X377">
        <v>3.7399999999999998</v>
      </c>
      <c r="Y377">
        <f ca="1">FORECAST(X377,OFFSET(Лист2!$C$8,X377/0.909+1,1,2,1),OFFSET(Лист2!$C$8,X377/0.909+1,,2,1))</f>
        <v>1.0018162116611662</v>
      </c>
      <c r="Z377">
        <f>_xlfn.PERCENTILE.INC(Лист2!D$10:D$122,_xlfn.PERCENTRANK.INC(Лист2!C$10:C$122,X377,MATCH(X377,Лист2!C$10:C$122,1)))</f>
        <v>1.01012136128</v>
      </c>
      <c r="AA377">
        <f>_xlfn.PERCENTILE.INC(Лист2!D$9:D$122,_xlfn.PERCENTRANK.INC(Лист2!C$9:C$122,X377,MATCH(X377,Лист2!C$9:C$122,1)))</f>
        <v>1.012857211304</v>
      </c>
    </row>
    <row r="378" spans="24:27" x14ac:dyDescent="0.25">
      <c r="X378">
        <v>3.75</v>
      </c>
      <c r="Y378">
        <f ca="1">FORECAST(X378,OFFSET(Лист2!$C$8,X378/0.909+1,1,2,1),OFFSET(Лист2!$C$8,X378/0.909+1,,2,1))</f>
        <v>1.0034717320132014</v>
      </c>
      <c r="Z378">
        <f>_xlfn.PERCENTILE.INC(Лист2!D$10:D$122,_xlfn.PERCENTRANK.INC(Лист2!C$10:C$122,X378,MATCH(X378,Лист2!C$10:C$122,1)))</f>
        <v>1.01180681344</v>
      </c>
      <c r="AA378">
        <f>_xlfn.PERCENTILE.INC(Лист2!D$9:D$122,_xlfn.PERCENTRANK.INC(Лист2!C$9:C$122,X378,MATCH(X378,Лист2!C$9:C$122,1)))</f>
        <v>1.0145577121439999</v>
      </c>
    </row>
    <row r="379" spans="24:27" x14ac:dyDescent="0.25">
      <c r="X379">
        <v>3.76</v>
      </c>
      <c r="Y379">
        <f ca="1">FORECAST(X379,OFFSET(Лист2!$C$8,X379/0.909+1,1,2,1),OFFSET(Лист2!$C$8,X379/0.909+1,,2,1))</f>
        <v>1.0051272523652366</v>
      </c>
      <c r="Z379">
        <f>_xlfn.PERCENTILE.INC(Лист2!D$10:D$122,_xlfn.PERCENTRANK.INC(Лист2!C$10:C$122,X379,MATCH(X379,Лист2!C$10:C$122,1)))</f>
        <v>1.0134922656000001</v>
      </c>
      <c r="AA379">
        <f>_xlfn.PERCENTILE.INC(Лист2!D$9:D$122,_xlfn.PERCENTRANK.INC(Лист2!C$9:C$122,X379,MATCH(X379,Лист2!C$9:C$122,1)))</f>
        <v>1.0162582129839999</v>
      </c>
    </row>
    <row r="380" spans="24:27" x14ac:dyDescent="0.25">
      <c r="X380">
        <v>3.77</v>
      </c>
      <c r="Y380">
        <f ca="1">FORECAST(X380,OFFSET(Лист2!$C$8,X380/0.909+1,1,2,1),OFFSET(Лист2!$C$8,X380/0.909+1,,2,1))</f>
        <v>1.0067827727172718</v>
      </c>
      <c r="Z380">
        <f>_xlfn.PERCENTILE.INC(Лист2!D$10:D$122,_xlfn.PERCENTRANK.INC(Лист2!C$10:C$122,X380,MATCH(X380,Лист2!C$10:C$122,1)))</f>
        <v>1.0151777177599999</v>
      </c>
      <c r="AA380">
        <f>_xlfn.PERCENTILE.INC(Лист2!D$9:D$122,_xlfn.PERCENTRANK.INC(Лист2!C$9:C$122,X380,MATCH(X380,Лист2!C$9:C$122,1)))</f>
        <v>1.017958713824</v>
      </c>
    </row>
    <row r="381" spans="24:27" x14ac:dyDescent="0.25">
      <c r="X381">
        <v>3.78</v>
      </c>
      <c r="Y381">
        <f ca="1">FORECAST(X381,OFFSET(Лист2!$C$8,X381/0.909+1,1,2,1),OFFSET(Лист2!$C$8,X381/0.909+1,,2,1))</f>
        <v>1.008438293069307</v>
      </c>
      <c r="Z381">
        <f>_xlfn.PERCENTILE.INC(Лист2!D$10:D$122,_xlfn.PERCENTRANK.INC(Лист2!C$10:C$122,X381,MATCH(X381,Лист2!C$10:C$122,1)))</f>
        <v>1.0168631699199999</v>
      </c>
      <c r="AA381">
        <f>_xlfn.PERCENTILE.INC(Лист2!D$9:D$122,_xlfn.PERCENTRANK.INC(Лист2!C$9:C$122,X381,MATCH(X381,Лист2!C$9:C$122,1)))</f>
        <v>1.019659214664</v>
      </c>
    </row>
    <row r="382" spans="24:27" x14ac:dyDescent="0.25">
      <c r="X382">
        <v>3.79</v>
      </c>
      <c r="Y382">
        <f ca="1">FORECAST(X382,OFFSET(Лист2!$C$8,X382/0.909+1,1,2,1),OFFSET(Лист2!$C$8,X382/0.909+1,,2,1))</f>
        <v>1.0100938134213422</v>
      </c>
      <c r="Z382">
        <f>_xlfn.PERCENTILE.INC(Лист2!D$10:D$122,_xlfn.PERCENTRANK.INC(Лист2!C$10:C$122,X382,MATCH(X382,Лист2!C$10:C$122,1)))</f>
        <v>1.01854862208</v>
      </c>
      <c r="AA382">
        <f>_xlfn.PERCENTILE.INC(Лист2!D$9:D$122,_xlfn.PERCENTRANK.INC(Лист2!C$9:C$122,X382,MATCH(X382,Лист2!C$9:C$122,1)))</f>
        <v>1.0213597155040002</v>
      </c>
    </row>
    <row r="383" spans="24:27" x14ac:dyDescent="0.25">
      <c r="X383">
        <v>3.8</v>
      </c>
      <c r="Y383">
        <f ca="1">FORECAST(X383,OFFSET(Лист2!$C$8,X383/0.909+1,1,2,1),OFFSET(Лист2!$C$8,X383/0.909+1,,2,1))</f>
        <v>1.0117493337733774</v>
      </c>
      <c r="Z383">
        <f>_xlfn.PERCENTILE.INC(Лист2!D$10:D$122,_xlfn.PERCENTRANK.INC(Лист2!C$10:C$122,X383,MATCH(X383,Лист2!C$10:C$122,1)))</f>
        <v>1.02023407424</v>
      </c>
      <c r="AA383">
        <f>_xlfn.PERCENTILE.INC(Лист2!D$9:D$122,_xlfn.PERCENTRANK.INC(Лист2!C$9:C$122,X383,MATCH(X383,Лист2!C$9:C$122,1)))</f>
        <v>1.0230602163440001</v>
      </c>
    </row>
    <row r="384" spans="24:27" x14ac:dyDescent="0.25">
      <c r="X384">
        <v>3.81</v>
      </c>
      <c r="Y384">
        <f ca="1">FORECAST(X384,OFFSET(Лист2!$C$8,X384/0.909+1,1,2,1),OFFSET(Лист2!$C$8,X384/0.909+1,,2,1))</f>
        <v>1.0134048541254126</v>
      </c>
      <c r="Z384">
        <f>_xlfn.PERCENTILE.INC(Лист2!D$10:D$122,_xlfn.PERCENTRANK.INC(Лист2!C$10:C$122,X384,MATCH(X384,Лист2!C$10:C$122,1)))</f>
        <v>1.0219195264000001</v>
      </c>
      <c r="AA384">
        <f>_xlfn.PERCENTILE.INC(Лист2!D$9:D$122,_xlfn.PERCENTRANK.INC(Лист2!C$9:C$122,X384,MATCH(X384,Лист2!C$9:C$122,1)))</f>
        <v>1.0247607171840001</v>
      </c>
    </row>
    <row r="385" spans="24:27" x14ac:dyDescent="0.25">
      <c r="X385">
        <v>3.82</v>
      </c>
      <c r="Y385">
        <f ca="1">FORECAST(X385,OFFSET(Лист2!$C$8,X385/0.909+1,1,2,1),OFFSET(Лист2!$C$8,X385/0.909+1,,2,1))</f>
        <v>1.0150603744774478</v>
      </c>
      <c r="Z385">
        <f>_xlfn.PERCENTILE.INC(Лист2!D$10:D$122,_xlfn.PERCENTRANK.INC(Лист2!C$10:C$122,X385,MATCH(X385,Лист2!C$10:C$122,1)))</f>
        <v>1.0236049785599999</v>
      </c>
      <c r="AA385">
        <f>_xlfn.PERCENTILE.INC(Лист2!D$9:D$122,_xlfn.PERCENTRANK.INC(Лист2!C$9:C$122,X385,MATCH(X385,Лист2!C$9:C$122,1)))</f>
        <v>1.02629116794</v>
      </c>
    </row>
    <row r="386" spans="24:27" x14ac:dyDescent="0.25">
      <c r="X386">
        <v>3.83</v>
      </c>
      <c r="Y386">
        <f ca="1">FORECAST(X386,OFFSET(Лист2!$C$8,X386/0.909+1,1,2,1),OFFSET(Лист2!$C$8,X386/0.909+1,,2,1))</f>
        <v>1.016715894829483</v>
      </c>
      <c r="Z386">
        <f>_xlfn.PERCENTILE.INC(Лист2!D$10:D$122,_xlfn.PERCENTRANK.INC(Лист2!C$10:C$122,X386,MATCH(X386,Лист2!C$10:C$122,1)))</f>
        <v>1.0252904307200001</v>
      </c>
      <c r="AA386">
        <f>_xlfn.PERCENTILE.INC(Лист2!D$9:D$122,_xlfn.PERCENTRANK.INC(Лист2!C$9:C$122,X386,MATCH(X386,Лист2!C$9:C$122,1)))</f>
        <v>1.0279916687799999</v>
      </c>
    </row>
    <row r="387" spans="24:27" x14ac:dyDescent="0.25">
      <c r="X387">
        <v>3.84</v>
      </c>
      <c r="Y387">
        <f ca="1">FORECAST(X387,OFFSET(Лист2!$C$8,X387/0.909+1,1,2,1),OFFSET(Лист2!$C$8,X387/0.909+1,,2,1))</f>
        <v>1.0183714151815182</v>
      </c>
      <c r="Z387">
        <f>_xlfn.PERCENTILE.INC(Лист2!D$10:D$122,_xlfn.PERCENTRANK.INC(Лист2!C$10:C$122,X387,MATCH(X387,Лист2!C$10:C$122,1)))</f>
        <v>1.02697588288</v>
      </c>
      <c r="AA387">
        <f>_xlfn.PERCENTILE.INC(Лист2!D$9:D$122,_xlfn.PERCENTRANK.INC(Лист2!C$9:C$122,X387,MATCH(X387,Лист2!C$9:C$122,1)))</f>
        <v>1.0296921696199999</v>
      </c>
    </row>
    <row r="388" spans="24:27" x14ac:dyDescent="0.25">
      <c r="X388">
        <v>3.8499999999999996</v>
      </c>
      <c r="Y388">
        <f ca="1">FORECAST(X388,OFFSET(Лист2!$C$8,X388/0.909+1,1,2,1),OFFSET(Лист2!$C$8,X388/0.909+1,,2,1))</f>
        <v>1.0200269355335534</v>
      </c>
      <c r="Z388">
        <f>_xlfn.PERCENTILE.INC(Лист2!D$10:D$122,_xlfn.PERCENTRANK.INC(Лист2!C$10:C$122,X388,MATCH(X388,Лист2!C$10:C$122,1)))</f>
        <v>1.02866133504</v>
      </c>
      <c r="AA388">
        <f>_xlfn.PERCENTILE.INC(Лист2!D$9:D$122,_xlfn.PERCENTRANK.INC(Лист2!C$9:C$122,X388,MATCH(X388,Лист2!C$9:C$122,1)))</f>
        <v>1.03139267046</v>
      </c>
    </row>
    <row r="389" spans="24:27" x14ac:dyDescent="0.25">
      <c r="X389">
        <v>3.86</v>
      </c>
      <c r="Y389">
        <f ca="1">FORECAST(X389,OFFSET(Лист2!$C$8,X389/0.909+1,1,2,1),OFFSET(Лист2!$C$8,X389/0.909+1,,2,1))</f>
        <v>1.0216824558855886</v>
      </c>
      <c r="Z389">
        <f>_xlfn.PERCENTILE.INC(Лист2!D$10:D$122,_xlfn.PERCENTRANK.INC(Лист2!C$10:C$122,X389,MATCH(X389,Лист2!C$10:C$122,1)))</f>
        <v>1.0303467872000001</v>
      </c>
      <c r="AA389">
        <f>_xlfn.PERCENTILE.INC(Лист2!D$9:D$122,_xlfn.PERCENTRANK.INC(Лист2!C$9:C$122,X389,MATCH(X389,Лист2!C$9:C$122,1)))</f>
        <v>1.0330931713</v>
      </c>
    </row>
    <row r="390" spans="24:27" x14ac:dyDescent="0.25">
      <c r="X390">
        <v>3.8699999999999997</v>
      </c>
      <c r="Y390">
        <f ca="1">FORECAST(X390,OFFSET(Лист2!$C$8,X390/0.909+1,1,2,1),OFFSET(Лист2!$C$8,X390/0.909+1,,2,1))</f>
        <v>1.0233379762376238</v>
      </c>
      <c r="Z390">
        <f>_xlfn.PERCENTILE.INC(Лист2!D$10:D$122,_xlfn.PERCENTRANK.INC(Лист2!C$10:C$122,X390,MATCH(X390,Лист2!C$10:C$122,1)))</f>
        <v>1.0320322393599999</v>
      </c>
      <c r="AA390">
        <f>_xlfn.PERCENTILE.INC(Лист2!D$9:D$122,_xlfn.PERCENTRANK.INC(Лист2!C$9:C$122,X390,MATCH(X390,Лист2!C$9:C$122,1)))</f>
        <v>1.0347936721400002</v>
      </c>
    </row>
    <row r="391" spans="24:27" x14ac:dyDescent="0.25">
      <c r="X391">
        <v>3.88</v>
      </c>
      <c r="Y391">
        <f ca="1">FORECAST(X391,OFFSET(Лист2!$C$8,X391/0.909+1,1,2,1),OFFSET(Лист2!$C$8,X391/0.909+1,,2,1))</f>
        <v>1.024993496589659</v>
      </c>
      <c r="Z391">
        <f>_xlfn.PERCENTILE.INC(Лист2!D$10:D$122,_xlfn.PERCENTRANK.INC(Лист2!C$10:C$122,X391,MATCH(X391,Лист2!C$10:C$122,1)))</f>
        <v>1.0337176915199999</v>
      </c>
      <c r="AA391">
        <f>_xlfn.PERCENTILE.INC(Лист2!D$9:D$122,_xlfn.PERCENTRANK.INC(Лист2!C$9:C$122,X391,MATCH(X391,Лист2!C$9:C$122,1)))</f>
        <v>1.0364941729800001</v>
      </c>
    </row>
    <row r="392" spans="24:27" x14ac:dyDescent="0.25">
      <c r="X392">
        <v>3.8899999999999997</v>
      </c>
      <c r="Y392">
        <f ca="1">FORECAST(X392,OFFSET(Лист2!$C$8,X392/0.909+1,1,2,1),OFFSET(Лист2!$C$8,X392/0.909+1,,2,1))</f>
        <v>1.0266490169416942</v>
      </c>
      <c r="Z392">
        <f>_xlfn.PERCENTILE.INC(Лист2!D$10:D$122,_xlfn.PERCENTRANK.INC(Лист2!C$10:C$122,X392,MATCH(X392,Лист2!C$10:C$122,1)))</f>
        <v>1.03540314368</v>
      </c>
      <c r="AA392">
        <f>_xlfn.PERCENTILE.INC(Лист2!D$9:D$122,_xlfn.PERCENTRANK.INC(Лист2!C$9:C$122,X392,MATCH(X392,Лист2!C$9:C$122,1)))</f>
        <v>1.0381946738200001</v>
      </c>
    </row>
    <row r="393" spans="24:27" x14ac:dyDescent="0.25">
      <c r="X393">
        <v>3.9</v>
      </c>
      <c r="Y393">
        <f ca="1">FORECAST(X393,OFFSET(Лист2!$C$8,X393/0.909+1,1,2,1),OFFSET(Лист2!$C$8,X393/0.909+1,,2,1))</f>
        <v>1.0283045372937294</v>
      </c>
      <c r="Z393">
        <f>_xlfn.PERCENTILE.INC(Лист2!D$10:D$122,_xlfn.PERCENTRANK.INC(Лист2!C$10:C$122,X393,MATCH(X393,Лист2!C$10:C$122,1)))</f>
        <v>1.03708859584</v>
      </c>
      <c r="AA393">
        <f>_xlfn.PERCENTILE.INC(Лист2!D$9:D$122,_xlfn.PERCENTRANK.INC(Лист2!C$9:C$122,X393,MATCH(X393,Лист2!C$9:C$122,1)))</f>
        <v>1.03989517466</v>
      </c>
    </row>
    <row r="394" spans="24:27" x14ac:dyDescent="0.25">
      <c r="X394">
        <v>3.9099999999999997</v>
      </c>
      <c r="Y394">
        <f ca="1">FORECAST(X394,OFFSET(Лист2!$C$8,X394/0.909+1,1,2,1),OFFSET(Лист2!$C$8,X394/0.909+1,,2,1))</f>
        <v>1.0299600576457646</v>
      </c>
      <c r="Z394">
        <f>_xlfn.PERCENTILE.INC(Лист2!D$10:D$122,_xlfn.PERCENTRANK.INC(Лист2!C$10:C$122,X394,MATCH(X394,Лист2!C$10:C$122,1)))</f>
        <v>1.0387740479999998</v>
      </c>
      <c r="AA394">
        <f>_xlfn.PERCENTILE.INC(Лист2!D$9:D$122,_xlfn.PERCENTRANK.INC(Лист2!C$9:C$122,X394,MATCH(X394,Лист2!C$9:C$122,1)))</f>
        <v>1.0415956755</v>
      </c>
    </row>
    <row r="395" spans="24:27" x14ac:dyDescent="0.25">
      <c r="X395">
        <v>3.92</v>
      </c>
      <c r="Y395">
        <f ca="1">FORECAST(X395,OFFSET(Лист2!$C$8,X395/0.909+1,1,2,1),OFFSET(Лист2!$C$8,X395/0.909+1,,2,1))</f>
        <v>1.0316155779977998</v>
      </c>
      <c r="Z395">
        <f>_xlfn.PERCENTILE.INC(Лист2!D$10:D$122,_xlfn.PERCENTRANK.INC(Лист2!C$10:C$122,X395,MATCH(X395,Лист2!C$10:C$122,1)))</f>
        <v>1.0404595001600001</v>
      </c>
      <c r="AA395">
        <f>_xlfn.PERCENTILE.INC(Лист2!D$9:D$122,_xlfn.PERCENTRANK.INC(Лист2!C$9:C$122,X395,MATCH(X395,Лист2!C$9:C$122,1)))</f>
        <v>1.0432961763400002</v>
      </c>
    </row>
    <row r="396" spans="24:27" x14ac:dyDescent="0.25">
      <c r="X396">
        <v>3.9299999999999997</v>
      </c>
      <c r="Y396">
        <f ca="1">FORECAST(X396,OFFSET(Лист2!$C$8,X396/0.909+1,1,2,1),OFFSET(Лист2!$C$8,X396/0.909+1,,2,1))</f>
        <v>1.033271098349835</v>
      </c>
      <c r="Z396">
        <f>_xlfn.PERCENTILE.INC(Лист2!D$10:D$122,_xlfn.PERCENTRANK.INC(Лист2!C$10:C$122,X396,MATCH(X396,Лист2!C$10:C$122,1)))</f>
        <v>1.0421449523200002</v>
      </c>
      <c r="AA396">
        <f>_xlfn.PERCENTILE.INC(Лист2!D$9:D$122,_xlfn.PERCENTRANK.INC(Лист2!C$9:C$122,X396,MATCH(X396,Лист2!C$9:C$122,1)))</f>
        <v>1.044826627096</v>
      </c>
    </row>
    <row r="397" spans="24:27" x14ac:dyDescent="0.25">
      <c r="X397">
        <v>3.94</v>
      </c>
      <c r="Y397">
        <f ca="1">FORECAST(X397,OFFSET(Лист2!$C$8,X397/0.909+1,1,2,1),OFFSET(Лист2!$C$8,X397/0.909+1,,2,1))</f>
        <v>1.0349266187018702</v>
      </c>
      <c r="Z397">
        <f>_xlfn.PERCENTILE.INC(Лист2!D$10:D$122,_xlfn.PERCENTRANK.INC(Лист2!C$10:C$122,X397,MATCH(X397,Лист2!C$10:C$122,1)))</f>
        <v>1.04383040448</v>
      </c>
      <c r="AA397">
        <f>_xlfn.PERCENTILE.INC(Лист2!D$9:D$122,_xlfn.PERCENTRANK.INC(Лист2!C$9:C$122,X397,MATCH(X397,Лист2!C$9:C$122,1)))</f>
        <v>1.046527127936</v>
      </c>
    </row>
    <row r="398" spans="24:27" x14ac:dyDescent="0.25">
      <c r="X398">
        <v>3.9499999999999997</v>
      </c>
      <c r="Y398">
        <f ca="1">FORECAST(X398,OFFSET(Лист2!$C$8,X398/0.909+1,1,2,1),OFFSET(Лист2!$C$8,X398/0.909+1,,2,1))</f>
        <v>1.0365821390539054</v>
      </c>
      <c r="Z398">
        <f>_xlfn.PERCENTILE.INC(Лист2!D$10:D$122,_xlfn.PERCENTRANK.INC(Лист2!C$10:C$122,X398,MATCH(X398,Лист2!C$10:C$122,1)))</f>
        <v>1.04551585664</v>
      </c>
      <c r="AA398">
        <f>_xlfn.PERCENTILE.INC(Лист2!D$9:D$122,_xlfn.PERCENTRANK.INC(Лист2!C$9:C$122,X398,MATCH(X398,Лист2!C$9:C$122,1)))</f>
        <v>1.048227628776</v>
      </c>
    </row>
    <row r="399" spans="24:27" x14ac:dyDescent="0.25">
      <c r="X399">
        <v>3.96</v>
      </c>
      <c r="Y399">
        <f ca="1">FORECAST(X399,OFFSET(Лист2!$C$8,X399/0.909+1,1,2,1),OFFSET(Лист2!$C$8,X399/0.909+1,,2,1))</f>
        <v>1.0382376594059406</v>
      </c>
      <c r="Z399">
        <f>_xlfn.PERCENTILE.INC(Лист2!D$10:D$122,_xlfn.PERCENTRANK.INC(Лист2!C$10:C$122,X399,MATCH(X399,Лист2!C$10:C$122,1)))</f>
        <v>1.0472013088000001</v>
      </c>
      <c r="AA399">
        <f>_xlfn.PERCENTILE.INC(Лист2!D$9:D$122,_xlfn.PERCENTRANK.INC(Лист2!C$9:C$122,X399,MATCH(X399,Лист2!C$9:C$122,1)))</f>
        <v>1.0499281296160001</v>
      </c>
    </row>
    <row r="400" spans="24:27" x14ac:dyDescent="0.25">
      <c r="X400">
        <v>3.9699999999999998</v>
      </c>
      <c r="Y400">
        <f ca="1">FORECAST(X400,OFFSET(Лист2!$C$8,X400/0.909+1,1,2,1),OFFSET(Лист2!$C$8,X400/0.909+1,,2,1))</f>
        <v>1.0398931797579758</v>
      </c>
      <c r="Z400">
        <f>_xlfn.PERCENTILE.INC(Лист2!D$10:D$122,_xlfn.PERCENTRANK.INC(Лист2!C$10:C$122,X400,MATCH(X400,Лист2!C$10:C$122,1)))</f>
        <v>1.0488867609600001</v>
      </c>
      <c r="AA400">
        <f>_xlfn.PERCENTILE.INC(Лист2!D$9:D$122,_xlfn.PERCENTRANK.INC(Лист2!C$9:C$122,X400,MATCH(X400,Лист2!C$9:C$122,1)))</f>
        <v>1.0516286304560001</v>
      </c>
    </row>
    <row r="401" spans="24:27" x14ac:dyDescent="0.25">
      <c r="X401">
        <v>3.98</v>
      </c>
      <c r="Y401">
        <f ca="1">FORECAST(X401,OFFSET(Лист2!$C$8,X401/0.909+1,1,2,1),OFFSET(Лист2!$C$8,X401/0.909+1,,2,1))</f>
        <v>1.041548700110011</v>
      </c>
      <c r="Z401">
        <f>_xlfn.PERCENTILE.INC(Лист2!D$10:D$122,_xlfn.PERCENTRANK.INC(Лист2!C$10:C$122,X401,MATCH(X401,Лист2!C$10:C$122,1)))</f>
        <v>1.0505722131199999</v>
      </c>
      <c r="AA401">
        <f>_xlfn.PERCENTILE.INC(Лист2!D$9:D$122,_xlfn.PERCENTRANK.INC(Лист2!C$9:C$122,X401,MATCH(X401,Лист2!C$9:C$122,1)))</f>
        <v>1.053329131296</v>
      </c>
    </row>
    <row r="402" spans="24:27" x14ac:dyDescent="0.25">
      <c r="X402">
        <v>3.9899999999999998</v>
      </c>
      <c r="Y402">
        <f ca="1">FORECAST(X402,OFFSET(Лист2!$C$8,X402/0.909+1,1,2,1),OFFSET(Лист2!$C$8,X402/0.909+1,,2,1))</f>
        <v>1.0432042204620462</v>
      </c>
      <c r="Z402">
        <f>_xlfn.PERCENTILE.INC(Лист2!D$10:D$122,_xlfn.PERCENTRANK.INC(Лист2!C$10:C$122,X402,MATCH(X402,Лист2!C$10:C$122,1)))</f>
        <v>1.05225766528</v>
      </c>
      <c r="AA402">
        <f>_xlfn.PERCENTILE.INC(Лист2!D$9:D$122,_xlfn.PERCENTRANK.INC(Лист2!C$9:C$122,X402,MATCH(X402,Лист2!C$9:C$122,1)))</f>
        <v>1.055029632136</v>
      </c>
    </row>
    <row r="403" spans="24:27" x14ac:dyDescent="0.25">
      <c r="X403">
        <v>4</v>
      </c>
      <c r="Y403">
        <f ca="1">FORECAST(X403,OFFSET(Лист2!$C$8,X403/0.909+1,1,2,1),OFFSET(Лист2!$C$8,X403/0.909+1,,2,1))</f>
        <v>1.0448597408140814</v>
      </c>
      <c r="Z403">
        <f>_xlfn.PERCENTILE.INC(Лист2!D$10:D$122,_xlfn.PERCENTRANK.INC(Лист2!C$10:C$122,X403,MATCH(X403,Лист2!C$10:C$122,1)))</f>
        <v>1.05394311744</v>
      </c>
      <c r="AA403">
        <f>_xlfn.PERCENTILE.INC(Лист2!D$9:D$122,_xlfn.PERCENTRANK.INC(Лист2!C$9:C$122,X403,MATCH(X403,Лист2!C$9:C$122,1)))</f>
        <v>1.0567301329760002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22"/>
  <sheetViews>
    <sheetView workbookViewId="0">
      <selection activeCell="A9" sqref="A9:XFD9"/>
    </sheetView>
  </sheetViews>
  <sheetFormatPr defaultRowHeight="15" x14ac:dyDescent="0.25"/>
  <cols>
    <col min="2" max="2" width="26.7109375" style="1" bestFit="1" customWidth="1"/>
    <col min="3" max="3" width="12.85546875" style="2" customWidth="1"/>
    <col min="4" max="4" width="12.42578125" style="1" bestFit="1" customWidth="1"/>
  </cols>
  <sheetData>
    <row r="1" spans="2:4" ht="18.75" x14ac:dyDescent="0.3">
      <c r="B1" s="7" t="s">
        <v>0</v>
      </c>
      <c r="C1" s="7"/>
      <c r="D1" s="7"/>
    </row>
    <row r="2" spans="2:4" x14ac:dyDescent="0.25">
      <c r="B2" s="8" t="s">
        <v>1</v>
      </c>
      <c r="C2" s="8"/>
      <c r="D2" s="8"/>
    </row>
    <row r="3" spans="2:4" x14ac:dyDescent="0.25">
      <c r="B3" s="1" t="s">
        <v>2</v>
      </c>
      <c r="C3" s="2" t="s">
        <v>3</v>
      </c>
      <c r="D3" s="1" t="s">
        <v>4</v>
      </c>
    </row>
    <row r="4" spans="2:4" x14ac:dyDescent="0.25">
      <c r="B4" s="1" t="s">
        <v>5</v>
      </c>
      <c r="D4" s="1">
        <v>2400</v>
      </c>
    </row>
    <row r="5" spans="2:4" x14ac:dyDescent="0.25">
      <c r="B5" s="1" t="s">
        <v>6</v>
      </c>
      <c r="D5" s="1">
        <v>5600</v>
      </c>
    </row>
    <row r="6" spans="2:4" x14ac:dyDescent="0.25">
      <c r="B6" s="1">
        <v>0</v>
      </c>
      <c r="C6" s="1"/>
      <c r="D6" s="1">
        <v>0</v>
      </c>
    </row>
    <row r="7" spans="2:4" x14ac:dyDescent="0.25">
      <c r="B7" s="1">
        <v>200</v>
      </c>
      <c r="C7" s="1"/>
      <c r="D7" s="1">
        <v>8.9693200000000001E-2</v>
      </c>
    </row>
    <row r="8" spans="2:4" x14ac:dyDescent="0.25">
      <c r="B8" s="1">
        <v>400</v>
      </c>
      <c r="C8" s="1"/>
      <c r="D8" s="1">
        <v>0.2646831</v>
      </c>
    </row>
    <row r="9" spans="2:4" x14ac:dyDescent="0.25">
      <c r="B9" s="1">
        <v>600</v>
      </c>
      <c r="C9" s="1">
        <v>0</v>
      </c>
      <c r="D9" s="1">
        <v>0</v>
      </c>
    </row>
    <row r="10" spans="2:4" x14ac:dyDescent="0.25">
      <c r="B10" s="1">
        <v>650</v>
      </c>
      <c r="C10" s="1">
        <f>C9+0.909</f>
        <v>0.90900000000000003</v>
      </c>
      <c r="D10" s="1">
        <v>0.66126099999999999</v>
      </c>
    </row>
    <row r="11" spans="2:4" x14ac:dyDescent="0.25">
      <c r="B11" s="1">
        <v>700</v>
      </c>
      <c r="C11" s="1">
        <f t="shared" ref="C11:C74" si="0">C10+0.909</f>
        <v>1.8180000000000001</v>
      </c>
      <c r="D11" s="1">
        <v>0.76903999999999995</v>
      </c>
    </row>
    <row r="12" spans="2:4" x14ac:dyDescent="0.25">
      <c r="B12" s="1">
        <v>750</v>
      </c>
      <c r="C12" s="1">
        <f t="shared" si="0"/>
        <v>2.7270000000000003</v>
      </c>
      <c r="D12" s="1">
        <v>0.87681900000000002</v>
      </c>
    </row>
    <row r="13" spans="2:4" x14ac:dyDescent="0.25">
      <c r="B13" s="1">
        <v>800</v>
      </c>
      <c r="C13" s="1">
        <f t="shared" si="0"/>
        <v>3.6360000000000001</v>
      </c>
      <c r="D13" s="1">
        <v>0.9845988</v>
      </c>
    </row>
    <row r="14" spans="2:4" x14ac:dyDescent="0.25">
      <c r="B14" s="1">
        <v>850</v>
      </c>
      <c r="C14" s="1">
        <f t="shared" si="0"/>
        <v>4.5449999999999999</v>
      </c>
      <c r="D14" s="1">
        <v>1.1350856</v>
      </c>
    </row>
    <row r="15" spans="2:4" x14ac:dyDescent="0.25">
      <c r="B15" s="1">
        <v>900</v>
      </c>
      <c r="C15" s="1">
        <f t="shared" si="0"/>
        <v>5.4539999999999997</v>
      </c>
      <c r="D15" s="1">
        <v>1.2855730000000001</v>
      </c>
    </row>
    <row r="16" spans="2:4" x14ac:dyDescent="0.25">
      <c r="B16" s="1">
        <v>950</v>
      </c>
      <c r="C16" s="1">
        <f t="shared" si="0"/>
        <v>6.3629999999999995</v>
      </c>
      <c r="D16" s="1">
        <v>1.4360599999999999</v>
      </c>
    </row>
    <row r="17" spans="2:4" x14ac:dyDescent="0.25">
      <c r="B17" s="1">
        <v>1000</v>
      </c>
      <c r="C17" s="1">
        <f t="shared" si="0"/>
        <v>7.2719999999999994</v>
      </c>
      <c r="D17" s="1">
        <v>1.5865475</v>
      </c>
    </row>
    <row r="18" spans="2:4" x14ac:dyDescent="0.25">
      <c r="B18" s="1">
        <v>1050</v>
      </c>
      <c r="C18" s="1">
        <f t="shared" si="0"/>
        <v>8.1809999999999992</v>
      </c>
      <c r="D18" s="1">
        <v>1.786853</v>
      </c>
    </row>
    <row r="19" spans="2:4" x14ac:dyDescent="0.25">
      <c r="B19" s="1">
        <v>1100</v>
      </c>
      <c r="C19" s="1">
        <f t="shared" si="0"/>
        <v>9.09</v>
      </c>
      <c r="D19" s="1">
        <v>1.987158</v>
      </c>
    </row>
    <row r="20" spans="2:4" x14ac:dyDescent="0.25">
      <c r="B20" s="1">
        <v>1150</v>
      </c>
      <c r="C20" s="1">
        <f t="shared" si="0"/>
        <v>9.9990000000000006</v>
      </c>
      <c r="D20" s="1">
        <v>2.1874630000000002</v>
      </c>
    </row>
    <row r="21" spans="2:4" x14ac:dyDescent="0.25">
      <c r="B21" s="1">
        <v>1200</v>
      </c>
      <c r="C21" s="1">
        <f t="shared" si="0"/>
        <v>10.908000000000001</v>
      </c>
      <c r="D21" s="1">
        <v>2.3877674999999998</v>
      </c>
    </row>
    <row r="22" spans="2:4" x14ac:dyDescent="0.25">
      <c r="B22" s="1">
        <v>1250</v>
      </c>
      <c r="C22" s="1">
        <f t="shared" si="0"/>
        <v>11.817000000000002</v>
      </c>
      <c r="D22" s="1">
        <v>2.6139619999999999</v>
      </c>
    </row>
    <row r="23" spans="2:4" x14ac:dyDescent="0.25">
      <c r="B23" s="1">
        <v>1300</v>
      </c>
      <c r="C23" s="1">
        <f t="shared" si="0"/>
        <v>12.726000000000003</v>
      </c>
      <c r="D23" s="1">
        <v>2.840157</v>
      </c>
    </row>
    <row r="24" spans="2:4" x14ac:dyDescent="0.25">
      <c r="B24" s="1">
        <v>1350</v>
      </c>
      <c r="C24" s="1">
        <f t="shared" si="0"/>
        <v>13.635000000000003</v>
      </c>
      <c r="D24" s="1">
        <v>3.0663520000000002</v>
      </c>
    </row>
    <row r="25" spans="2:4" x14ac:dyDescent="0.25">
      <c r="B25" s="1">
        <v>1400</v>
      </c>
      <c r="C25" s="1">
        <f t="shared" si="0"/>
        <v>14.544000000000004</v>
      </c>
      <c r="D25" s="1">
        <v>3.2925461999999999</v>
      </c>
    </row>
    <row r="26" spans="2:4" x14ac:dyDescent="0.25">
      <c r="B26" s="1">
        <v>1600</v>
      </c>
      <c r="C26" s="1">
        <f t="shared" si="0"/>
        <v>15.453000000000005</v>
      </c>
      <c r="D26" s="1">
        <v>4.1973248999999999</v>
      </c>
    </row>
    <row r="27" spans="2:4" x14ac:dyDescent="0.25">
      <c r="B27" s="1">
        <v>1650</v>
      </c>
      <c r="C27" s="1">
        <f t="shared" si="0"/>
        <v>16.362000000000005</v>
      </c>
      <c r="D27" s="1">
        <v>4.4235199999999999</v>
      </c>
    </row>
    <row r="28" spans="2:4" x14ac:dyDescent="0.25">
      <c r="B28" s="1">
        <v>1700</v>
      </c>
      <c r="C28" s="1">
        <f t="shared" si="0"/>
        <v>17.271000000000004</v>
      </c>
      <c r="D28" s="1">
        <v>4.6497140000000003</v>
      </c>
    </row>
    <row r="29" spans="2:4" x14ac:dyDescent="0.25">
      <c r="B29" s="1">
        <v>1750</v>
      </c>
      <c r="C29" s="1">
        <f t="shared" si="0"/>
        <v>18.180000000000003</v>
      </c>
      <c r="D29" s="1">
        <v>4.875909</v>
      </c>
    </row>
    <row r="30" spans="2:4" x14ac:dyDescent="0.25">
      <c r="B30" s="1">
        <v>1800</v>
      </c>
      <c r="C30" s="1">
        <f t="shared" si="0"/>
        <v>19.089000000000002</v>
      </c>
      <c r="D30" s="1">
        <v>5.1021035000000001</v>
      </c>
    </row>
    <row r="31" spans="2:4" x14ac:dyDescent="0.25">
      <c r="B31" s="1">
        <v>1850</v>
      </c>
      <c r="C31" s="1">
        <f t="shared" si="0"/>
        <v>19.998000000000001</v>
      </c>
      <c r="D31" s="1">
        <v>5.3282980000000002</v>
      </c>
    </row>
    <row r="32" spans="2:4" x14ac:dyDescent="0.25">
      <c r="B32" s="1">
        <v>1900</v>
      </c>
      <c r="C32" s="1">
        <f t="shared" si="0"/>
        <v>20.907</v>
      </c>
      <c r="D32" s="1">
        <v>5.5544929999999999</v>
      </c>
    </row>
    <row r="33" spans="2:4" x14ac:dyDescent="0.25">
      <c r="B33" s="1">
        <v>1950</v>
      </c>
      <c r="C33" s="1">
        <f t="shared" si="0"/>
        <v>21.815999999999999</v>
      </c>
      <c r="D33" s="1">
        <v>5.7806879999999996</v>
      </c>
    </row>
    <row r="34" spans="2:4" x14ac:dyDescent="0.25">
      <c r="B34" s="1">
        <v>2000</v>
      </c>
      <c r="C34" s="1">
        <f t="shared" si="0"/>
        <v>22.724999999999998</v>
      </c>
      <c r="D34" s="1">
        <v>6.0068821999999997</v>
      </c>
    </row>
    <row r="35" spans="2:4" x14ac:dyDescent="0.25">
      <c r="B35" s="1">
        <v>2050</v>
      </c>
      <c r="C35" s="1">
        <f t="shared" si="0"/>
        <v>23.633999999999997</v>
      </c>
      <c r="D35" s="1">
        <v>6.2330769999999998</v>
      </c>
    </row>
    <row r="36" spans="2:4" x14ac:dyDescent="0.25">
      <c r="B36" s="1">
        <v>2100</v>
      </c>
      <c r="C36" s="1">
        <f t="shared" si="0"/>
        <v>24.542999999999996</v>
      </c>
      <c r="D36" s="1">
        <v>6.4592720000000003</v>
      </c>
    </row>
    <row r="37" spans="2:4" x14ac:dyDescent="0.25">
      <c r="B37" s="1">
        <v>2150</v>
      </c>
      <c r="C37" s="1">
        <f t="shared" si="0"/>
        <v>25.451999999999995</v>
      </c>
      <c r="D37" s="1">
        <v>6.6854659999999999</v>
      </c>
    </row>
    <row r="38" spans="2:4" x14ac:dyDescent="0.25">
      <c r="B38" s="1">
        <v>2200</v>
      </c>
      <c r="C38" s="1">
        <f t="shared" si="0"/>
        <v>26.360999999999994</v>
      </c>
      <c r="D38" s="1">
        <v>6.9116609000000002</v>
      </c>
    </row>
    <row r="39" spans="2:4" x14ac:dyDescent="0.25">
      <c r="B39" s="1">
        <v>2250</v>
      </c>
      <c r="C39" s="1">
        <f t="shared" si="0"/>
        <v>27.269999999999992</v>
      </c>
      <c r="D39" s="1">
        <v>7.1378560000000002</v>
      </c>
    </row>
    <row r="40" spans="2:4" x14ac:dyDescent="0.25">
      <c r="B40" s="1">
        <v>2300</v>
      </c>
      <c r="C40" s="1">
        <f t="shared" si="0"/>
        <v>28.178999999999991</v>
      </c>
      <c r="D40" s="1">
        <v>7.3640499999999998</v>
      </c>
    </row>
    <row r="41" spans="2:4" x14ac:dyDescent="0.25">
      <c r="B41" s="1">
        <v>2350</v>
      </c>
      <c r="C41" s="1">
        <f t="shared" si="0"/>
        <v>29.08799999999999</v>
      </c>
      <c r="D41" s="1">
        <v>7.5902450000000004</v>
      </c>
    </row>
    <row r="42" spans="2:4" x14ac:dyDescent="0.25">
      <c r="B42" s="1">
        <v>2400</v>
      </c>
      <c r="C42" s="1">
        <f t="shared" si="0"/>
        <v>29.996999999999989</v>
      </c>
      <c r="D42" s="1">
        <v>7.8164395999999998</v>
      </c>
    </row>
    <row r="43" spans="2:4" x14ac:dyDescent="0.25">
      <c r="B43" s="1">
        <v>2450</v>
      </c>
      <c r="C43" s="1">
        <f t="shared" si="0"/>
        <v>30.905999999999988</v>
      </c>
      <c r="D43" s="1">
        <v>8.0426339999999996</v>
      </c>
    </row>
    <row r="44" spans="2:4" x14ac:dyDescent="0.25">
      <c r="B44" s="1">
        <v>2500</v>
      </c>
      <c r="C44" s="1">
        <f t="shared" si="0"/>
        <v>31.814999999999987</v>
      </c>
      <c r="D44" s="1">
        <v>8.2688290000000002</v>
      </c>
    </row>
    <row r="45" spans="2:4" x14ac:dyDescent="0.25">
      <c r="B45" s="1">
        <v>2550</v>
      </c>
      <c r="C45" s="1">
        <f t="shared" si="0"/>
        <v>32.72399999999999</v>
      </c>
      <c r="D45" s="1">
        <v>8.4950240000000008</v>
      </c>
    </row>
    <row r="46" spans="2:4" x14ac:dyDescent="0.25">
      <c r="B46" s="1">
        <v>2600</v>
      </c>
      <c r="C46" s="1">
        <f t="shared" si="0"/>
        <v>33.632999999999988</v>
      </c>
      <c r="D46" s="1">
        <v>8.7212183000000003</v>
      </c>
    </row>
    <row r="47" spans="2:4" x14ac:dyDescent="0.25">
      <c r="B47" s="1">
        <v>2650</v>
      </c>
      <c r="C47" s="1">
        <f t="shared" si="0"/>
        <v>34.541999999999987</v>
      </c>
      <c r="D47" s="1">
        <v>8.9474129999999992</v>
      </c>
    </row>
    <row r="48" spans="2:4" x14ac:dyDescent="0.25">
      <c r="B48" s="1">
        <v>2700</v>
      </c>
      <c r="C48" s="1">
        <f t="shared" si="0"/>
        <v>35.450999999999986</v>
      </c>
      <c r="D48" s="1">
        <v>9.1736079999999998</v>
      </c>
    </row>
    <row r="49" spans="2:4" x14ac:dyDescent="0.25">
      <c r="B49" s="1">
        <v>2750</v>
      </c>
      <c r="C49" s="1">
        <f t="shared" si="0"/>
        <v>36.359999999999985</v>
      </c>
      <c r="D49" s="1">
        <v>9.3998019999999993</v>
      </c>
    </row>
    <row r="50" spans="2:4" x14ac:dyDescent="0.25">
      <c r="B50" s="1">
        <v>2800</v>
      </c>
      <c r="C50" s="1">
        <f t="shared" si="0"/>
        <v>37.268999999999984</v>
      </c>
      <c r="D50" s="1">
        <v>9.6259969999999999</v>
      </c>
    </row>
    <row r="51" spans="2:4" x14ac:dyDescent="0.25">
      <c r="B51" s="1">
        <v>2850</v>
      </c>
      <c r="C51" s="1">
        <f t="shared" si="0"/>
        <v>38.177999999999983</v>
      </c>
      <c r="D51" s="1">
        <v>9.8521920000000005</v>
      </c>
    </row>
    <row r="52" spans="2:4" x14ac:dyDescent="0.25">
      <c r="B52" s="1">
        <v>2900</v>
      </c>
      <c r="C52" s="1">
        <f t="shared" si="0"/>
        <v>39.086999999999982</v>
      </c>
      <c r="D52" s="1">
        <v>10.078390000000001</v>
      </c>
    </row>
    <row r="53" spans="2:4" x14ac:dyDescent="0.25">
      <c r="B53" s="1">
        <v>2950</v>
      </c>
      <c r="C53" s="1">
        <f t="shared" si="0"/>
        <v>39.995999999999981</v>
      </c>
      <c r="D53" s="1">
        <v>10.30458</v>
      </c>
    </row>
    <row r="54" spans="2:4" x14ac:dyDescent="0.25">
      <c r="B54" s="1">
        <v>3000</v>
      </c>
      <c r="C54" s="1">
        <f t="shared" si="0"/>
        <v>40.90499999999998</v>
      </c>
      <c r="D54" s="1">
        <v>10.5307757</v>
      </c>
    </row>
    <row r="55" spans="2:4" x14ac:dyDescent="0.25">
      <c r="B55" s="1">
        <v>3050</v>
      </c>
      <c r="C55" s="1">
        <f t="shared" si="0"/>
        <v>41.813999999999979</v>
      </c>
      <c r="D55" s="1">
        <v>10.756970000000001</v>
      </c>
    </row>
    <row r="56" spans="2:4" x14ac:dyDescent="0.25">
      <c r="B56" s="1">
        <v>3100</v>
      </c>
      <c r="C56" s="1">
        <f t="shared" si="0"/>
        <v>42.722999999999978</v>
      </c>
      <c r="D56" s="1">
        <v>10.983169999999999</v>
      </c>
    </row>
    <row r="57" spans="2:4" x14ac:dyDescent="0.25">
      <c r="B57" s="1">
        <v>3150</v>
      </c>
      <c r="C57" s="1">
        <f t="shared" si="0"/>
        <v>43.631999999999977</v>
      </c>
      <c r="D57" s="1">
        <v>11.20936</v>
      </c>
    </row>
    <row r="58" spans="2:4" x14ac:dyDescent="0.25">
      <c r="B58" s="1">
        <v>3200</v>
      </c>
      <c r="C58" s="1">
        <f t="shared" si="0"/>
        <v>44.540999999999976</v>
      </c>
      <c r="D58" s="1">
        <v>11.4355543</v>
      </c>
    </row>
    <row r="59" spans="2:4" x14ac:dyDescent="0.25">
      <c r="B59" s="1">
        <v>3250</v>
      </c>
      <c r="C59" s="1">
        <f t="shared" si="0"/>
        <v>45.449999999999974</v>
      </c>
      <c r="D59" s="1">
        <v>11.66175</v>
      </c>
    </row>
    <row r="60" spans="2:4" x14ac:dyDescent="0.25">
      <c r="B60" s="1">
        <v>3300</v>
      </c>
      <c r="C60" s="1">
        <f t="shared" si="0"/>
        <v>46.358999999999973</v>
      </c>
      <c r="D60" s="1">
        <v>11.88794</v>
      </c>
    </row>
    <row r="61" spans="2:4" x14ac:dyDescent="0.25">
      <c r="B61" s="1">
        <v>3350</v>
      </c>
      <c r="C61" s="1">
        <f t="shared" si="0"/>
        <v>47.267999999999972</v>
      </c>
      <c r="D61" s="1">
        <v>12.114140000000001</v>
      </c>
    </row>
    <row r="62" spans="2:4" x14ac:dyDescent="0.25">
      <c r="B62" s="1">
        <v>3400</v>
      </c>
      <c r="C62" s="1">
        <f t="shared" si="0"/>
        <v>48.176999999999971</v>
      </c>
      <c r="D62" s="1">
        <v>12.340332999999999</v>
      </c>
    </row>
    <row r="63" spans="2:4" x14ac:dyDescent="0.25">
      <c r="B63" s="1">
        <v>3450</v>
      </c>
      <c r="C63" s="1">
        <f t="shared" si="0"/>
        <v>49.08599999999997</v>
      </c>
      <c r="D63" s="1">
        <v>12.56653</v>
      </c>
    </row>
    <row r="64" spans="2:4" x14ac:dyDescent="0.25">
      <c r="B64" s="1">
        <v>3500</v>
      </c>
      <c r="C64" s="1">
        <f t="shared" si="0"/>
        <v>49.994999999999969</v>
      </c>
      <c r="D64" s="1">
        <v>12.792719999999999</v>
      </c>
    </row>
    <row r="65" spans="2:4" x14ac:dyDescent="0.25">
      <c r="B65" s="1">
        <v>3550</v>
      </c>
      <c r="C65" s="1">
        <f t="shared" si="0"/>
        <v>50.903999999999968</v>
      </c>
      <c r="D65" s="1">
        <v>13.01892</v>
      </c>
    </row>
    <row r="66" spans="2:4" x14ac:dyDescent="0.25">
      <c r="B66" s="1">
        <v>3600</v>
      </c>
      <c r="C66" s="1">
        <f t="shared" si="0"/>
        <v>51.812999999999967</v>
      </c>
      <c r="D66" s="1">
        <v>13.245111700000001</v>
      </c>
    </row>
    <row r="67" spans="2:4" x14ac:dyDescent="0.25">
      <c r="B67" s="1">
        <v>3650</v>
      </c>
      <c r="C67" s="1">
        <f t="shared" si="0"/>
        <v>52.721999999999966</v>
      </c>
      <c r="D67" s="1">
        <v>13.471310000000001</v>
      </c>
    </row>
    <row r="68" spans="2:4" x14ac:dyDescent="0.25">
      <c r="B68" s="1">
        <v>3700</v>
      </c>
      <c r="C68" s="1">
        <f t="shared" si="0"/>
        <v>53.630999999999965</v>
      </c>
      <c r="D68" s="1">
        <v>13.6975</v>
      </c>
    </row>
    <row r="69" spans="2:4" x14ac:dyDescent="0.25">
      <c r="B69" s="1">
        <v>3750</v>
      </c>
      <c r="C69" s="1">
        <f t="shared" si="0"/>
        <v>54.539999999999964</v>
      </c>
      <c r="D69" s="1">
        <v>13.9237</v>
      </c>
    </row>
    <row r="70" spans="2:4" x14ac:dyDescent="0.25">
      <c r="B70" s="1">
        <v>3800</v>
      </c>
      <c r="C70" s="1">
        <f t="shared" si="0"/>
        <v>55.448999999999963</v>
      </c>
      <c r="D70" s="1">
        <v>14.1498904</v>
      </c>
    </row>
    <row r="71" spans="2:4" x14ac:dyDescent="0.25">
      <c r="B71" s="1">
        <v>3850</v>
      </c>
      <c r="C71" s="1">
        <f t="shared" si="0"/>
        <v>56.357999999999961</v>
      </c>
      <c r="D71" s="1">
        <v>14.37609</v>
      </c>
    </row>
    <row r="72" spans="2:4" x14ac:dyDescent="0.25">
      <c r="B72" s="1">
        <v>3900</v>
      </c>
      <c r="C72" s="1">
        <f t="shared" si="0"/>
        <v>57.26699999999996</v>
      </c>
      <c r="D72" s="1">
        <v>14.60228</v>
      </c>
    </row>
    <row r="73" spans="2:4" x14ac:dyDescent="0.25">
      <c r="B73" s="1">
        <v>3950</v>
      </c>
      <c r="C73" s="1">
        <f t="shared" si="0"/>
        <v>58.175999999999959</v>
      </c>
      <c r="D73" s="1">
        <v>14.828469999999999</v>
      </c>
    </row>
    <row r="74" spans="2:4" x14ac:dyDescent="0.25">
      <c r="B74" s="1">
        <v>4000</v>
      </c>
      <c r="C74" s="1">
        <f t="shared" si="0"/>
        <v>59.084999999999958</v>
      </c>
      <c r="D74" s="1">
        <v>15.0546691</v>
      </c>
    </row>
    <row r="75" spans="2:4" x14ac:dyDescent="0.25">
      <c r="B75" s="1">
        <v>4050</v>
      </c>
      <c r="C75" s="1">
        <f t="shared" ref="C75:C119" si="1">C74+0.909</f>
        <v>59.993999999999957</v>
      </c>
      <c r="D75" s="1">
        <v>15.280860000000001</v>
      </c>
    </row>
    <row r="76" spans="2:4" x14ac:dyDescent="0.25">
      <c r="B76" s="1">
        <v>4100</v>
      </c>
      <c r="C76" s="1">
        <f t="shared" si="1"/>
        <v>60.902999999999956</v>
      </c>
      <c r="D76" s="1">
        <v>15.507059999999999</v>
      </c>
    </row>
    <row r="77" spans="2:4" x14ac:dyDescent="0.25">
      <c r="B77" s="1">
        <v>4150</v>
      </c>
      <c r="C77" s="1">
        <f t="shared" si="1"/>
        <v>61.811999999999955</v>
      </c>
      <c r="D77" s="1">
        <v>15.73325</v>
      </c>
    </row>
    <row r="78" spans="2:4" x14ac:dyDescent="0.25">
      <c r="B78" s="1">
        <v>4200</v>
      </c>
      <c r="C78" s="1">
        <f t="shared" si="1"/>
        <v>62.720999999999954</v>
      </c>
      <c r="D78" s="1">
        <v>15.9594478</v>
      </c>
    </row>
    <row r="79" spans="2:4" x14ac:dyDescent="0.25">
      <c r="B79" s="1">
        <v>4250</v>
      </c>
      <c r="C79" s="1">
        <f t="shared" si="1"/>
        <v>63.629999999999953</v>
      </c>
      <c r="D79" s="1">
        <v>16.185639999999999</v>
      </c>
    </row>
    <row r="80" spans="2:4" x14ac:dyDescent="0.25">
      <c r="B80" s="1">
        <v>4300</v>
      </c>
      <c r="C80" s="1">
        <f t="shared" si="1"/>
        <v>64.538999999999959</v>
      </c>
      <c r="D80" s="1">
        <v>16.411840000000002</v>
      </c>
    </row>
    <row r="81" spans="2:4" x14ac:dyDescent="0.25">
      <c r="B81" s="1">
        <v>4350</v>
      </c>
      <c r="C81" s="1">
        <f t="shared" si="1"/>
        <v>65.447999999999965</v>
      </c>
      <c r="D81" s="1">
        <v>16.638030000000001</v>
      </c>
    </row>
    <row r="82" spans="2:4" x14ac:dyDescent="0.25">
      <c r="B82" s="1">
        <v>4400</v>
      </c>
      <c r="C82" s="1">
        <f t="shared" si="1"/>
        <v>66.356999999999971</v>
      </c>
      <c r="D82" s="1">
        <v>16.8642264</v>
      </c>
    </row>
    <row r="83" spans="2:4" x14ac:dyDescent="0.25">
      <c r="B83" s="1">
        <v>4450</v>
      </c>
      <c r="C83" s="1">
        <f t="shared" si="1"/>
        <v>67.265999999999977</v>
      </c>
      <c r="D83" s="1">
        <v>17.090420000000002</v>
      </c>
    </row>
    <row r="84" spans="2:4" x14ac:dyDescent="0.25">
      <c r="B84" s="1">
        <v>4500</v>
      </c>
      <c r="C84" s="1">
        <f t="shared" si="1"/>
        <v>68.174999999999983</v>
      </c>
      <c r="D84" s="1">
        <v>17.31662</v>
      </c>
    </row>
    <row r="85" spans="2:4" x14ac:dyDescent="0.25">
      <c r="B85" s="1">
        <v>4550</v>
      </c>
      <c r="C85" s="1">
        <f t="shared" si="1"/>
        <v>69.083999999999989</v>
      </c>
      <c r="D85" s="1">
        <v>17.542809999999999</v>
      </c>
    </row>
    <row r="86" spans="2:4" x14ac:dyDescent="0.25">
      <c r="B86" s="1">
        <v>4600</v>
      </c>
      <c r="C86" s="1">
        <f t="shared" si="1"/>
        <v>69.992999999999995</v>
      </c>
      <c r="D86" s="1">
        <v>17.769005100000001</v>
      </c>
    </row>
    <row r="87" spans="2:4" x14ac:dyDescent="0.25">
      <c r="B87" s="1">
        <v>4650</v>
      </c>
      <c r="C87" s="1">
        <f t="shared" si="1"/>
        <v>70.902000000000001</v>
      </c>
      <c r="D87" s="1">
        <v>17.995200000000001</v>
      </c>
    </row>
    <row r="88" spans="2:4" x14ac:dyDescent="0.25">
      <c r="B88" s="1">
        <v>4700</v>
      </c>
      <c r="C88" s="1">
        <f t="shared" si="1"/>
        <v>71.811000000000007</v>
      </c>
      <c r="D88" s="1">
        <v>18.22139</v>
      </c>
    </row>
    <row r="89" spans="2:4" x14ac:dyDescent="0.25">
      <c r="B89" s="1">
        <v>4750</v>
      </c>
      <c r="C89" s="1">
        <f t="shared" si="1"/>
        <v>72.720000000000013</v>
      </c>
      <c r="D89" s="1">
        <v>18.447590000000002</v>
      </c>
    </row>
    <row r="90" spans="2:4" x14ac:dyDescent="0.25">
      <c r="B90" s="1">
        <v>4800</v>
      </c>
      <c r="C90" s="1">
        <f t="shared" si="1"/>
        <v>73.629000000000019</v>
      </c>
      <c r="D90" s="1">
        <v>18.673783799999999</v>
      </c>
    </row>
    <row r="91" spans="2:4" x14ac:dyDescent="0.25">
      <c r="B91" s="1">
        <v>4850</v>
      </c>
      <c r="C91" s="1">
        <f t="shared" si="1"/>
        <v>74.538000000000025</v>
      </c>
      <c r="D91" s="1">
        <v>18.899979999999999</v>
      </c>
    </row>
    <row r="92" spans="2:4" x14ac:dyDescent="0.25">
      <c r="B92" s="1">
        <v>4900</v>
      </c>
      <c r="C92" s="1">
        <f t="shared" si="1"/>
        <v>75.447000000000031</v>
      </c>
      <c r="D92" s="1">
        <v>19.126169999999998</v>
      </c>
    </row>
    <row r="93" spans="2:4" x14ac:dyDescent="0.25">
      <c r="B93" s="1">
        <v>4950</v>
      </c>
      <c r="C93" s="1">
        <f t="shared" si="1"/>
        <v>76.356000000000037</v>
      </c>
      <c r="D93" s="1">
        <v>19.352370000000001</v>
      </c>
    </row>
    <row r="94" spans="2:4" x14ac:dyDescent="0.25">
      <c r="B94" s="1">
        <v>5000</v>
      </c>
      <c r="C94" s="1">
        <f t="shared" si="1"/>
        <v>77.265000000000043</v>
      </c>
      <c r="D94" s="1">
        <v>19.5785625</v>
      </c>
    </row>
    <row r="95" spans="2:4" x14ac:dyDescent="0.25">
      <c r="B95" s="1">
        <v>5050</v>
      </c>
      <c r="C95" s="1">
        <f t="shared" si="1"/>
        <v>78.174000000000049</v>
      </c>
      <c r="D95" s="1">
        <v>19.804760000000002</v>
      </c>
    </row>
    <row r="96" spans="2:4" x14ac:dyDescent="0.25">
      <c r="B96" s="1">
        <v>5100</v>
      </c>
      <c r="C96" s="1">
        <f t="shared" si="1"/>
        <v>79.083000000000055</v>
      </c>
      <c r="D96" s="1">
        <v>20.030950000000001</v>
      </c>
    </row>
    <row r="97" spans="2:4" x14ac:dyDescent="0.25">
      <c r="B97" s="1">
        <v>5150</v>
      </c>
      <c r="C97" s="1">
        <f t="shared" si="1"/>
        <v>79.992000000000061</v>
      </c>
      <c r="D97" s="1">
        <v>20.257149999999999</v>
      </c>
    </row>
    <row r="98" spans="2:4" x14ac:dyDescent="0.25">
      <c r="B98" s="1">
        <v>5200</v>
      </c>
      <c r="C98" s="1">
        <f t="shared" si="1"/>
        <v>80.901000000000067</v>
      </c>
      <c r="D98" s="1">
        <v>20.483341200000002</v>
      </c>
    </row>
    <row r="99" spans="2:4" x14ac:dyDescent="0.25">
      <c r="B99" s="1">
        <v>5250</v>
      </c>
      <c r="C99" s="1">
        <f t="shared" si="1"/>
        <v>81.810000000000073</v>
      </c>
      <c r="D99" s="1">
        <v>2.7095400000000001</v>
      </c>
    </row>
    <row r="100" spans="2:4" x14ac:dyDescent="0.25">
      <c r="B100" s="1">
        <v>5300</v>
      </c>
      <c r="C100" s="1">
        <f t="shared" si="1"/>
        <v>82.719000000000079</v>
      </c>
      <c r="D100" s="1">
        <v>20.93573</v>
      </c>
    </row>
    <row r="101" spans="2:4" x14ac:dyDescent="0.25">
      <c r="B101" s="1">
        <v>5350</v>
      </c>
      <c r="C101" s="1">
        <f t="shared" si="1"/>
        <v>83.628000000000085</v>
      </c>
      <c r="D101" s="1">
        <v>21.161930000000002</v>
      </c>
    </row>
    <row r="102" spans="2:4" x14ac:dyDescent="0.25">
      <c r="B102" s="1">
        <v>5400</v>
      </c>
      <c r="C102" s="1">
        <f t="shared" si="1"/>
        <v>84.537000000000091</v>
      </c>
      <c r="D102" s="1">
        <v>21.3881199</v>
      </c>
    </row>
    <row r="103" spans="2:4" x14ac:dyDescent="0.25">
      <c r="B103" s="1">
        <v>5450</v>
      </c>
      <c r="C103" s="1">
        <f t="shared" si="1"/>
        <v>85.446000000000097</v>
      </c>
      <c r="D103" s="1">
        <v>21.61431</v>
      </c>
    </row>
    <row r="104" spans="2:4" x14ac:dyDescent="0.25">
      <c r="B104" s="1">
        <v>5500</v>
      </c>
      <c r="C104" s="1">
        <f t="shared" si="1"/>
        <v>86.355000000000103</v>
      </c>
      <c r="D104" s="1">
        <v>21.840509999999998</v>
      </c>
    </row>
    <row r="105" spans="2:4" x14ac:dyDescent="0.25">
      <c r="B105" s="1">
        <v>5550</v>
      </c>
      <c r="C105" s="1">
        <f t="shared" si="1"/>
        <v>87.264000000000109</v>
      </c>
      <c r="D105" s="1">
        <v>22.066700000000001</v>
      </c>
    </row>
    <row r="106" spans="2:4" x14ac:dyDescent="0.25">
      <c r="B106" s="1">
        <v>5600</v>
      </c>
      <c r="C106" s="1">
        <f t="shared" si="1"/>
        <v>88.173000000000116</v>
      </c>
      <c r="D106" s="1">
        <v>22.2928985</v>
      </c>
    </row>
    <row r="107" spans="2:4" x14ac:dyDescent="0.25">
      <c r="B107" s="1">
        <v>5650</v>
      </c>
      <c r="C107" s="1">
        <f t="shared" si="1"/>
        <v>89.082000000000122</v>
      </c>
      <c r="D107" s="1">
        <v>22.519089999999998</v>
      </c>
    </row>
    <row r="108" spans="2:4" x14ac:dyDescent="0.25">
      <c r="B108" s="1">
        <v>5700</v>
      </c>
      <c r="C108" s="1">
        <f t="shared" si="1"/>
        <v>89.991000000000128</v>
      </c>
      <c r="D108" s="1">
        <v>22.745290000000001</v>
      </c>
    </row>
    <row r="109" spans="2:4" x14ac:dyDescent="0.25">
      <c r="B109" s="1">
        <v>5750</v>
      </c>
      <c r="C109" s="1">
        <f t="shared" si="1"/>
        <v>90.900000000000134</v>
      </c>
      <c r="D109" s="1">
        <v>22.97148</v>
      </c>
    </row>
    <row r="110" spans="2:4" x14ac:dyDescent="0.25">
      <c r="B110" s="1">
        <v>5800</v>
      </c>
      <c r="C110" s="1">
        <f t="shared" si="1"/>
        <v>91.80900000000014</v>
      </c>
      <c r="D110" s="1">
        <v>23.197677200000001</v>
      </c>
    </row>
    <row r="111" spans="2:4" x14ac:dyDescent="0.25">
      <c r="B111" s="1">
        <v>5850</v>
      </c>
      <c r="C111" s="1">
        <f t="shared" si="1"/>
        <v>92.718000000000146</v>
      </c>
      <c r="D111" s="1">
        <v>23.423870000000001</v>
      </c>
    </row>
    <row r="112" spans="2:4" x14ac:dyDescent="0.25">
      <c r="B112" s="1">
        <v>5900</v>
      </c>
      <c r="C112" s="1">
        <f t="shared" si="1"/>
        <v>93.627000000000152</v>
      </c>
      <c r="D112" s="1">
        <v>26.650069999999999</v>
      </c>
    </row>
    <row r="113" spans="2:4" x14ac:dyDescent="0.25">
      <c r="B113" s="1">
        <v>5950</v>
      </c>
      <c r="C113" s="1">
        <f t="shared" si="1"/>
        <v>94.536000000000158</v>
      </c>
      <c r="D113" s="1">
        <v>23.876259999999998</v>
      </c>
    </row>
    <row r="114" spans="2:4" x14ac:dyDescent="0.25">
      <c r="B114" s="1">
        <v>6000</v>
      </c>
      <c r="C114" s="1">
        <f t="shared" si="1"/>
        <v>95.445000000000164</v>
      </c>
      <c r="D114" s="1">
        <v>24.102455899999999</v>
      </c>
    </row>
    <row r="115" spans="2:4" x14ac:dyDescent="0.25">
      <c r="B115" s="1">
        <v>6050</v>
      </c>
      <c r="C115" s="1">
        <f t="shared" si="1"/>
        <v>96.35400000000017</v>
      </c>
      <c r="D115" s="1">
        <f>D114+0.2262</f>
        <v>24.328655899999998</v>
      </c>
    </row>
    <row r="116" spans="2:4" x14ac:dyDescent="0.25">
      <c r="B116" s="1">
        <v>6100</v>
      </c>
      <c r="C116" s="1">
        <f t="shared" si="1"/>
        <v>97.263000000000176</v>
      </c>
      <c r="D116" s="1">
        <f t="shared" ref="D116:D122" si="2">D115+0.2262</f>
        <v>24.554855899999996</v>
      </c>
    </row>
    <row r="117" spans="2:4" x14ac:dyDescent="0.25">
      <c r="B117" s="1">
        <v>6150</v>
      </c>
      <c r="C117" s="1">
        <f t="shared" si="1"/>
        <v>98.172000000000182</v>
      </c>
      <c r="D117" s="1">
        <f t="shared" si="2"/>
        <v>24.781055899999995</v>
      </c>
    </row>
    <row r="118" spans="2:4" x14ac:dyDescent="0.25">
      <c r="B118" s="1">
        <v>6200</v>
      </c>
      <c r="C118" s="1">
        <f t="shared" si="1"/>
        <v>99.081000000000188</v>
      </c>
      <c r="D118" s="1">
        <f t="shared" si="2"/>
        <v>25.007255899999993</v>
      </c>
    </row>
    <row r="119" spans="2:4" x14ac:dyDescent="0.25">
      <c r="B119" s="1">
        <v>6400</v>
      </c>
      <c r="C119" s="1">
        <f t="shared" si="1"/>
        <v>99.990000000000194</v>
      </c>
      <c r="D119" s="1">
        <f t="shared" si="2"/>
        <v>25.233455899999992</v>
      </c>
    </row>
    <row r="120" spans="2:4" x14ac:dyDescent="0.25">
      <c r="B120" s="1">
        <v>6600</v>
      </c>
      <c r="C120" s="1">
        <v>100</v>
      </c>
      <c r="D120" s="1">
        <f t="shared" si="2"/>
        <v>25.459655899999991</v>
      </c>
    </row>
    <row r="121" spans="2:4" x14ac:dyDescent="0.25">
      <c r="B121" s="1">
        <v>6800</v>
      </c>
      <c r="C121" s="1"/>
      <c r="D121" s="1">
        <f t="shared" si="2"/>
        <v>25.685855899999989</v>
      </c>
    </row>
    <row r="122" spans="2:4" x14ac:dyDescent="0.25">
      <c r="B122" s="1">
        <v>6819</v>
      </c>
      <c r="C122" s="1"/>
      <c r="D122" s="1">
        <f t="shared" si="2"/>
        <v>25.912055899999988</v>
      </c>
    </row>
  </sheetData>
  <mergeCells count="2">
    <mergeCell ref="B1:D1"/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Музыкин Михаил Александрович</cp:lastModifiedBy>
  <dcterms:created xsi:type="dcterms:W3CDTF">2020-07-22T06:58:39Z</dcterms:created>
  <dcterms:modified xsi:type="dcterms:W3CDTF">2020-08-26T09:09:43Z</dcterms:modified>
</cp:coreProperties>
</file>