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Downloads\Desktop\"/>
    </mc:Choice>
  </mc:AlternateContent>
  <bookViews>
    <workbookView xWindow="0" yWindow="0" windowWidth="19200" windowHeight="11595" activeTab="1"/>
  </bookViews>
  <sheets>
    <sheet name="сенсус" sheetId="1" r:id="rId1"/>
    <sheet name="поставщик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2" i="2"/>
</calcChain>
</file>

<file path=xl/sharedStrings.xml><?xml version="1.0" encoding="utf-8"?>
<sst xmlns="http://schemas.openxmlformats.org/spreadsheetml/2006/main" count="621" uniqueCount="292">
  <si>
    <t>КлиентКод не равен ID Jeans</t>
  </si>
  <si>
    <t>Клиент(вх)</t>
  </si>
  <si>
    <t>АдрВх</t>
  </si>
  <si>
    <t>Адрес_ДаДата</t>
  </si>
  <si>
    <t>ИНН</t>
  </si>
  <si>
    <t>Сеть</t>
  </si>
  <si>
    <t>Регион</t>
  </si>
  <si>
    <t>Region Name</t>
  </si>
  <si>
    <t>Город</t>
  </si>
  <si>
    <t>Населенный Пункт</t>
  </si>
  <si>
    <t>ID Jeans</t>
  </si>
  <si>
    <t>Акционерное общество "Тандер"</t>
  </si>
  <si>
    <t>Пензенская обл, , Пенза г, , Новоселов ул, стр. 108,,  | А</t>
  </si>
  <si>
    <t>г Пенза, ул Новоселов, стр 108А</t>
  </si>
  <si>
    <t>Тандер</t>
  </si>
  <si>
    <t>Пензенская обл</t>
  </si>
  <si>
    <t>South Region</t>
  </si>
  <si>
    <t>Пенза г</t>
  </si>
  <si>
    <t/>
  </si>
  <si>
    <t>Общество с ограниченной ответственностью "Агроторг"</t>
  </si>
  <si>
    <t>Пензенская обл, , Пенза г, , Богданова ул, 14,,  | помещ.4</t>
  </si>
  <si>
    <t>г Пенза, ул Богданова, д 14</t>
  </si>
  <si>
    <t>Агроторг</t>
  </si>
  <si>
    <t>Пензенская обл, , Пенза г, , Сортировочная ул, 32,,  | А</t>
  </si>
  <si>
    <t>г Пенза, ул Сортировочная, д 32</t>
  </si>
  <si>
    <t>Пензенская обл, Каменский р-н, Каменка г, , Белинская ул, 9,</t>
  </si>
  <si>
    <t>Пензенская обл, г Каменка, ул Белинская, д 9</t>
  </si>
  <si>
    <t>Каменка г</t>
  </si>
  <si>
    <t>Пензенская обл, Сосновоборский р-н, , Сосновоборск рп, Ленинский пер, 25,,</t>
  </si>
  <si>
    <t>Пензенская обл, рп Сосновоборск, пер Ленинский, д 25</t>
  </si>
  <si>
    <t>Сосновоборск пгт</t>
  </si>
  <si>
    <t>Общество с ограниченной ответственностью "Альбион-2002"</t>
  </si>
  <si>
    <t>ПЕНЗЕНСКАЯ ОБЛ, , Пенза г, , Суворова ул, 168, | А</t>
  </si>
  <si>
    <t>г Пенза, ул Суворова, д 168</t>
  </si>
  <si>
    <t>Альбион-2002</t>
  </si>
  <si>
    <t>Пензенская обл, Городищенский р-н, Городище г, , Александра Матросова ул, 128, | Г</t>
  </si>
  <si>
    <t>Пензенская обл, г Городище, ул Александра Матросова, д 128</t>
  </si>
  <si>
    <t>Городище г</t>
  </si>
  <si>
    <t>Пензенская обл, Лунинский р-н, , Большой Вьяс с, Базарная ул, 34, | литера А</t>
  </si>
  <si>
    <t>Пензенская обл, Лунинский р-н, с Большой Вьяс, ул Базарная, д 34</t>
  </si>
  <si>
    <t>Большой Вьяс с</t>
  </si>
  <si>
    <t>Общество с ограниченной ответственностью "Фирма Надежда"</t>
  </si>
  <si>
    <t>Пензенская обл, Каменский р-н, Каменка г, , Белинская ул, 56,,</t>
  </si>
  <si>
    <t>Пензенская обл, г Каменка, ул Белинская, д 56</t>
  </si>
  <si>
    <t>Надежда Фирма</t>
  </si>
  <si>
    <t>Общество с ограниченной ответственностью "Дисконт"</t>
  </si>
  <si>
    <t>Пензенская обл, Каменский р-н, Каменка г, , Суворова ул, 59,,  | 1</t>
  </si>
  <si>
    <t>Пензенская обл, г Каменка, ул Суворова, д 59</t>
  </si>
  <si>
    <t>Дисконт</t>
  </si>
  <si>
    <t>Пензенская обл, , Пенза г, , Антонова ул, , стр. 5,  | К</t>
  </si>
  <si>
    <t>г Пенза, ул Антонова, стр 5</t>
  </si>
  <si>
    <t>Пензенская обл, , Пенза г, , Карпинского ул, 50,,</t>
  </si>
  <si>
    <t>г Пенза, ул Карпинского, д 50</t>
  </si>
  <si>
    <t>ПЕНЗЕНСКАЯ ОБЛ, Белинский р-н, Белинский г, , Белинская ул, 14, | А</t>
  </si>
  <si>
    <t>Пензенская обл, г Белинский, ул Белинская, д 14</t>
  </si>
  <si>
    <t>Белинский г</t>
  </si>
  <si>
    <t>Пензенская обл, Камешкирский р-н, , Русский Камешкир с, Зеленый тупик ул, 7,,</t>
  </si>
  <si>
    <t>Пензенская обл, с Русский Камешкир, ул Зеленый тупик, д 7</t>
  </si>
  <si>
    <t>Русский Камешкир с</t>
  </si>
  <si>
    <t>ПЕНЗЕНСКАЯ ОБЛ, , Пенза г, , Кижеватова ул, 7, | Б</t>
  </si>
  <si>
    <t>г Пенза, ул Кижеватова, д 7</t>
  </si>
  <si>
    <t>Пензенская обл, Спасский р-н, Спасск г, , Ленина ул, 49, | Д магазин</t>
  </si>
  <si>
    <t>Пензенская обл, г Спасск, ул Ленина, д 49</t>
  </si>
  <si>
    <t>Спасск г</t>
  </si>
  <si>
    <t>Пензенская обл, , Пенза г, , Рахманинова ул, 35,</t>
  </si>
  <si>
    <t>г Пенза, ул Рахманинова, д 35</t>
  </si>
  <si>
    <t xml:space="preserve">Id Jeans  </t>
  </si>
  <si>
    <t>ASM</t>
  </si>
  <si>
    <t>SRM</t>
  </si>
  <si>
    <t>SR</t>
  </si>
  <si>
    <t>Название точки</t>
  </si>
  <si>
    <t>Канал точки</t>
  </si>
  <si>
    <t>Адрес</t>
  </si>
  <si>
    <t>Торговая сеть</t>
  </si>
  <si>
    <t>ИНН клиента</t>
  </si>
  <si>
    <t>Вывеска</t>
  </si>
  <si>
    <t>Юридическое название точки</t>
  </si>
  <si>
    <t>Комментарий</t>
  </si>
  <si>
    <t>доп. комментарии</t>
  </si>
  <si>
    <t>Раев Геннадий Александрович</t>
  </si>
  <si>
    <t>Федулов Максим Владимирович</t>
  </si>
  <si>
    <t>Леонов Вадим Александрович</t>
  </si>
  <si>
    <t>Ручеек / ИП Родионов  П . В</t>
  </si>
  <si>
    <t>TT</t>
  </si>
  <si>
    <t>г. Заречный пр. 30 лет Победы 30/а</t>
  </si>
  <si>
    <t>Пензенская обл, г Заречный, пр-кт 30-летия Победы, д 30А</t>
  </si>
  <si>
    <t>Теремок / ИП Андронова Г.В.</t>
  </si>
  <si>
    <t>г. Пенза п. Васильевка ул. Центральная 21</t>
  </si>
  <si>
    <t>г Пенза, ул Центральная, д 21</t>
  </si>
  <si>
    <t>Нива/ИП Кузнецова Т.В.</t>
  </si>
  <si>
    <t>г. Заречный пр. Мира 19а</t>
  </si>
  <si>
    <t>Пензенская обл, г Заречный, пр-кт Мира, д 19А</t>
  </si>
  <si>
    <t>Победа/ ООО Проспект</t>
  </si>
  <si>
    <t>г. Заречный пр. 30-летия Победы 22</t>
  </si>
  <si>
    <t>Пензенская обл, г Заречный, пр-кт 30-летия Победы, д 22</t>
  </si>
  <si>
    <t>Эдем / ИП Правкина А.М.</t>
  </si>
  <si>
    <t>г. Заречный ул. Мира 9</t>
  </si>
  <si>
    <t>Фунт / ИП Виноградов</t>
  </si>
  <si>
    <t>г. Заречный ул. Ушакова 1</t>
  </si>
  <si>
    <t>Причал / ИП Маркина М.А.</t>
  </si>
  <si>
    <t>г. Заречный ул.Ушакова 1в</t>
  </si>
  <si>
    <t>Водолей/ИП Белов В. В</t>
  </si>
  <si>
    <t>г.Заречный пр. Мира 68а</t>
  </si>
  <si>
    <t>Пензенская обл, г Заречный, пр-кт Мира, д 68А</t>
  </si>
  <si>
    <t>Здоровье / ООО Для Вас</t>
  </si>
  <si>
    <t>г. Пенза с.Чемодановка ул. Фабричная 50</t>
  </si>
  <si>
    <t>Пензенская обл, Бессоновский р-н, с Чемодановка, ул Фабричная, д 50</t>
  </si>
  <si>
    <t>г.Пенза п. Сосновка ул. Лесная 22/а</t>
  </si>
  <si>
    <t>г Пенза, ул Лесная Поляна, д 22А</t>
  </si>
  <si>
    <t>Кольцо / ООО ТриО</t>
  </si>
  <si>
    <t>г.Заречный ул. Литке / Школьная</t>
  </si>
  <si>
    <t>Пензенская обл, г Заречный, ул Литке</t>
  </si>
  <si>
    <t>Продукты/ООО Арсенал</t>
  </si>
  <si>
    <t>г. Пенза с. Кижеватово ул.Молодежная дом № 62/1</t>
  </si>
  <si>
    <t>г Пенза, ул Кижеватова, д 62/1</t>
  </si>
  <si>
    <t>Пилигрим / ИП Загребельный А.В.</t>
  </si>
  <si>
    <t>г. Пенза с. Кижеватово ул. Большая дорога 105</t>
  </si>
  <si>
    <t>Пензенская обл, Бессоновский р-н, с Кижеватово, ул Большая дорога, д 105</t>
  </si>
  <si>
    <t>Улей / ООО Зареченский Кондитер</t>
  </si>
  <si>
    <t>г. Заречный ул. Ленина 60</t>
  </si>
  <si>
    <t>Пензенская обл, г Заречный, ул Ленина, д 60</t>
  </si>
  <si>
    <t>Цитрон плюс / ООО Зареченский Кондитер</t>
  </si>
  <si>
    <t>г.Заречный ул. Ленина 60а</t>
  </si>
  <si>
    <t>Пензенская обл, г Заречный, ул Ленина, д 60А</t>
  </si>
  <si>
    <t>Парус/ООО Лада</t>
  </si>
  <si>
    <t>г. Заречный ул. Ахунская 9а</t>
  </si>
  <si>
    <t>Пензенская обл, г Заречный, ул Ахунская, д 9А</t>
  </si>
  <si>
    <t>Браво/ООО Лада</t>
  </si>
  <si>
    <t>г.Заречный пр. Молодежный 7а</t>
  </si>
  <si>
    <t>Пензенская обл, г Заречный, проезд Молодежный, д 7А</t>
  </si>
  <si>
    <t>Рассвет/ООО Лада</t>
  </si>
  <si>
    <t>г. Заречный ул. Ленина 19а</t>
  </si>
  <si>
    <t>Пензенская обл, г Заречный, ул Ленина, д 19А</t>
  </si>
  <si>
    <t>Авоська/ООО Лада</t>
  </si>
  <si>
    <t>г.Заречный ул.Зеленая 6г</t>
  </si>
  <si>
    <t>Пензенская обл, г Заречный, ул Зеленая, д 6Г</t>
  </si>
  <si>
    <t>Инра/ИП Патлатая Н.И.</t>
  </si>
  <si>
    <t>г. Пенза с. Чемодановка ул. Кузнецова 71а</t>
  </si>
  <si>
    <t>Пензенская обл, Бессоновский р-н, с Чемодановка, ул Кузнецова, д 71А</t>
  </si>
  <si>
    <t>Продукты / ИП Колесников Г.И.</t>
  </si>
  <si>
    <t>г. Пенза с.Кижеватово  ул.Школьная 52</t>
  </si>
  <si>
    <t>г Пенза, ул Кижеватова, д 52</t>
  </si>
  <si>
    <t>Ладога /ИП Крюкова Л.И.</t>
  </si>
  <si>
    <t>г.Пенза с. Кижеватово ул. Дорожная 79</t>
  </si>
  <si>
    <t>г Пенза, ул Кижеватова, д 79</t>
  </si>
  <si>
    <t>64 Ладога / ИП Крюкова Л.И.</t>
  </si>
  <si>
    <t>г. Пенза п. Сосновка ул.Лесная 51а</t>
  </si>
  <si>
    <t>г Пенза, ул Лесная Поляна, д 51А</t>
  </si>
  <si>
    <t>Продукты / ИП Малькова А.Ф.</t>
  </si>
  <si>
    <t>г. Пенза п.Лопатки ул. Молодежная 22</t>
  </si>
  <si>
    <t>г Пенза, ул Молодежная, д 22</t>
  </si>
  <si>
    <t>Школьный / ООО Чемодановское</t>
  </si>
  <si>
    <t>г.Пенза с. Чемодановка ул.Кузнецова 150</t>
  </si>
  <si>
    <t>Пензенская обл, Бессоновский р-н, с Чемодановка, ул Кузнецова, д 150</t>
  </si>
  <si>
    <t>Людмила/ИП Кузнецова В.Н</t>
  </si>
  <si>
    <t>г.Пенза с. Кижеватово ул. Молодежная 69</t>
  </si>
  <si>
    <t>г Пенза, ул Кижеватова, д 69</t>
  </si>
  <si>
    <t>Околица / ООО Магсервис</t>
  </si>
  <si>
    <t>г.Заречный пр. Мира 90</t>
  </si>
  <si>
    <t>Пензенская обл, г Заречный, пр-кт Мира, д 90</t>
  </si>
  <si>
    <t>Мясная Лавка/ООО Мясная лавка</t>
  </si>
  <si>
    <t>г.Заречный ул. Ленина 62а</t>
  </si>
  <si>
    <t>Пензенская обл, г Заречный, ул Ленина, д 62А</t>
  </si>
  <si>
    <t>Продукты / ИП Петайкина С.В.</t>
  </si>
  <si>
    <t>г.Пенза с. Кижеватово ул.Кавказ 9</t>
  </si>
  <si>
    <t>г Пенза, ул Старый Кавказ, д 9</t>
  </si>
  <si>
    <t>Продукты / ИП Прибылова О.Ю.</t>
  </si>
  <si>
    <t>г.Пенза п. Полевой ул.Спортивная 11а</t>
  </si>
  <si>
    <t>г Пенза, проезд Полевой, д 11А</t>
  </si>
  <si>
    <t>Былина / ООО НПП Рузар</t>
  </si>
  <si>
    <t>г. Заречный ул. Маховая 73</t>
  </si>
  <si>
    <t>Пензенская обл, г Заречный, ул Моховая, д 73</t>
  </si>
  <si>
    <t>Танюша / ИП Сараева Н.Е.</t>
  </si>
  <si>
    <t>г. Пенза с.Чемодановка ул. Фабричная</t>
  </si>
  <si>
    <t>Пензенская обл, Бессоновский р-н, с Чемодановка, ул Фабричная</t>
  </si>
  <si>
    <t>Клен/ИП Бузырева Л . С</t>
  </si>
  <si>
    <t>г. Заречный ул.Ленина 56а</t>
  </si>
  <si>
    <t>Пензенская обл, г Заречный, ул Ленина, д 56А</t>
  </si>
  <si>
    <t>Метелица/ИП Бузырева Л. С</t>
  </si>
  <si>
    <t>г.Заречный пр. Мира 80а</t>
  </si>
  <si>
    <t>Пензенская обл, г Заречный, пр-кт Мира, д 80А</t>
  </si>
  <si>
    <t>Березка/ИП Бузырева Л. С</t>
  </si>
  <si>
    <t>г. Заречный ул. Конституции 10</t>
  </si>
  <si>
    <t>Пензенская обл, г Заречный, ул Конституции СССР, д 10</t>
  </si>
  <si>
    <t>Полевой / ИП Усанов Г.М.</t>
  </si>
  <si>
    <t>г.Пенза п. Полевой ул.Нефтянников 16</t>
  </si>
  <si>
    <t>г Пенза, проезд Полевой, д 16</t>
  </si>
  <si>
    <t>Русь / ООО Полизар</t>
  </si>
  <si>
    <t>г. Заречный ул. Конституциии ссср  41</t>
  </si>
  <si>
    <t>Пензенская обл, г Заречный, ул Конституции СССР, д 41</t>
  </si>
  <si>
    <t>Цитрон / ООО Цитрон</t>
  </si>
  <si>
    <t>г. Заречный ул Комсомольская 1а</t>
  </si>
  <si>
    <t>Пензенская обл, г Заречный, ул Комсомольская, д 1А</t>
  </si>
  <si>
    <t>Не принадлежит торговой сети</t>
  </si>
  <si>
    <t>Ручеек</t>
  </si>
  <si>
    <t>ИП  Родионов П. В</t>
  </si>
  <si>
    <t>Теремок</t>
  </si>
  <si>
    <t>ИП Андронова  Г.В</t>
  </si>
  <si>
    <t>Нива</t>
  </si>
  <si>
    <t>ИП Кузнецова 
 Т.В</t>
  </si>
  <si>
    <t>Победа</t>
  </si>
  <si>
    <t>ООО Проспект</t>
  </si>
  <si>
    <t>Эдем</t>
  </si>
  <si>
    <t>ИП Правкина А.М.</t>
  </si>
  <si>
    <t>Фунт</t>
  </si>
  <si>
    <t>ООО Фунт</t>
  </si>
  <si>
    <t>Причал</t>
  </si>
  <si>
    <t>ООО Уджар</t>
  </si>
  <si>
    <t>Водолей</t>
  </si>
  <si>
    <t>ИП Белов В. В</t>
  </si>
  <si>
    <t>Здоровье</t>
  </si>
  <si>
    <t>ООО Для Вас</t>
  </si>
  <si>
    <t>Кольцо</t>
  </si>
  <si>
    <t>ООО ТриО</t>
  </si>
  <si>
    <t>Продукты</t>
  </si>
  <si>
    <t>ООО Арсенал</t>
  </si>
  <si>
    <t>Пилигрим</t>
  </si>
  <si>
    <t>ИП Загребельный А.В.</t>
  </si>
  <si>
    <t>Улей</t>
  </si>
  <si>
    <t>ООО Зареченский Кондитер</t>
  </si>
  <si>
    <t>Цитрон плюс</t>
  </si>
  <si>
    <t>Парус</t>
  </si>
  <si>
    <t>ООО Лада</t>
  </si>
  <si>
    <t>Браво</t>
  </si>
  <si>
    <t>Рассвет</t>
  </si>
  <si>
    <t>Авоська</t>
  </si>
  <si>
    <t>Инра</t>
  </si>
  <si>
    <t>ИП Патлатая Н.И.</t>
  </si>
  <si>
    <t>ИП Колесников Г.И.</t>
  </si>
  <si>
    <t>Ладога</t>
  </si>
  <si>
    <t>Малькова А.Ф.</t>
  </si>
  <si>
    <t>Школьный</t>
  </si>
  <si>
    <t>ООО Чемодановское</t>
  </si>
  <si>
    <t>Людмила</t>
  </si>
  <si>
    <t>ИП Кузнецова В.Н</t>
  </si>
  <si>
    <t>Околица</t>
  </si>
  <si>
    <t>ООО Магсервис</t>
  </si>
  <si>
    <t>Мясная Лавка</t>
  </si>
  <si>
    <t>ООО Мясная лавка</t>
  </si>
  <si>
    <t>ИП Петайкина С.В.</t>
  </si>
  <si>
    <t>ИП Прибылова О.Ю.</t>
  </si>
  <si>
    <t>Былина</t>
  </si>
  <si>
    <t>НПП Рузар</t>
  </si>
  <si>
    <t>Танюша</t>
  </si>
  <si>
    <t>ИП Сараева Н.Е.</t>
  </si>
  <si>
    <t>Клен</t>
  </si>
  <si>
    <t>ИП Бузырева Л. С</t>
  </si>
  <si>
    <t>Метелица</t>
  </si>
  <si>
    <t>Березка</t>
  </si>
  <si>
    <t>Полевой</t>
  </si>
  <si>
    <t>ИП Усанов Г.М.</t>
  </si>
  <si>
    <t>Русь</t>
  </si>
  <si>
    <t>ООО Полизар</t>
  </si>
  <si>
    <t>Цитрон</t>
  </si>
  <si>
    <t>ООО Цитрон</t>
  </si>
  <si>
    <t>Южный/ООО Арсенал</t>
  </si>
  <si>
    <t>г. Пенза с. Чемодановка ул. Южная 1</t>
  </si>
  <si>
    <t>Пензенская обл, Бессоновский р-н, с Чемодановка, ул Южная, д 1</t>
  </si>
  <si>
    <t>Южный</t>
  </si>
  <si>
    <t>Продукты / ООО Спас</t>
  </si>
  <si>
    <t>г. Пенза с. Чемодановка ул. Кузнецова 198а</t>
  </si>
  <si>
    <t>Пензенская обл, Бессоновский р-н, с Чемодановка, ул Кузнецова, д 198А</t>
  </si>
  <si>
    <t>ООО Спас</t>
  </si>
  <si>
    <t>Продукты / ИП Лялина В.Н.</t>
  </si>
  <si>
    <t>г.Пенза с. Кижеватово ул. Молодежная 62</t>
  </si>
  <si>
    <t>г Пенза, ул Кижеватова, д 62</t>
  </si>
  <si>
    <t>Гараж / ООО ПКФ Спецприбор</t>
  </si>
  <si>
    <t>г. Заречный ул. 20-я Дорога, 11</t>
  </si>
  <si>
    <t>Пензенская обл, г Заречный, ул 20-я дорога, д 11</t>
  </si>
  <si>
    <t>Продукты / ИП Лисенков Д.Н.</t>
  </si>
  <si>
    <t>г. Пенза с.Чемодановка ул. Заречная 128</t>
  </si>
  <si>
    <t>Пензенская обл, Бессоновский р-н, с Чемодановка, ул Заречная, д 128</t>
  </si>
  <si>
    <t>ИП Лялина В.Н.</t>
  </si>
  <si>
    <t>Гараж</t>
  </si>
  <si>
    <t>ООО Пкф Спецприбор</t>
  </si>
  <si>
    <t>И П Лисенков Д.Н</t>
  </si>
  <si>
    <t>Глобус/ ООО Глобус</t>
  </si>
  <si>
    <t>г.Заречный ул.Светлая 25а</t>
  </si>
  <si>
    <t>Пензенская обл, г Заречный, ул Светлая, д 25А</t>
  </si>
  <si>
    <t>Глобус</t>
  </si>
  <si>
    <t>ООО Глобус</t>
  </si>
  <si>
    <t>Берлога/ИП Рожко М. В</t>
  </si>
  <si>
    <t>г. Пенза с. Чемодановка ул. фабричная 14 а</t>
  </si>
  <si>
    <t>Пензенская обл, Бессоновский р-н, с Чемодановка, ул Фабричная, д 14А</t>
  </si>
  <si>
    <t>Берлога</t>
  </si>
  <si>
    <t>ИП Рожко М.В</t>
  </si>
  <si>
    <t>Горошек/ИП Спиридонова Н.П.</t>
  </si>
  <si>
    <t>г.Заречный ул.Комсомольская 10 б</t>
  </si>
  <si>
    <t>Пензенская обл, г Заречный, ул Комсомольская, д 10Б</t>
  </si>
  <si>
    <t>Горошек</t>
  </si>
  <si>
    <t>ИП Спиридонова Н.П</t>
  </si>
  <si>
    <t>здесь надо чтоб был айди 162249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</si>
</sst>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1" fontId="0" fillId="0" borderId="0" xfId="0" applyNumberFormat="1"/>
    <xf numFmtId="0" fontId="0" fillId="3" borderId="0" xfId="0" applyFill="1"/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0" xfId="0" applyFill="1" applyAlignment="1">
      <alignment vertical="center" wrapText="1"/>
    </xf>
    <xf numFmtId="1" fontId="0" fillId="6" borderId="0" xfId="0" applyNumberFormat="1" applyFill="1" applyAlignment="1">
      <alignment vertical="center" wrapText="1"/>
    </xf>
    <xf numFmtId="1" fontId="0" fillId="6" borderId="0" xfId="0" applyNumberFormat="1" applyFill="1"/>
    <xf numFmtId="1" fontId="0" fillId="5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4" sqref="A4"/>
    </sheetView>
  </sheetViews>
  <sheetFormatPr defaultRowHeight="15" x14ac:dyDescent="0.25"/>
  <cols>
    <col min="10" max="10" width="17.140625" customWidth="1"/>
  </cols>
  <sheetData>
    <row r="1" spans="1:15" ht="60" x14ac:dyDescent="0.25">
      <c r="A1" s="9" t="s">
        <v>66</v>
      </c>
      <c r="B1" s="4" t="s">
        <v>67</v>
      </c>
      <c r="C1" s="4" t="s">
        <v>68</v>
      </c>
      <c r="D1" s="4" t="s">
        <v>69</v>
      </c>
      <c r="E1" s="4" t="s">
        <v>70</v>
      </c>
      <c r="F1" s="4" t="s">
        <v>71</v>
      </c>
      <c r="G1" s="4" t="s">
        <v>72</v>
      </c>
      <c r="H1" s="4" t="s">
        <v>3</v>
      </c>
      <c r="I1" s="4" t="s">
        <v>73</v>
      </c>
      <c r="J1" s="10" t="s">
        <v>74</v>
      </c>
      <c r="K1" s="4" t="s">
        <v>75</v>
      </c>
      <c r="L1" s="4" t="s">
        <v>76</v>
      </c>
      <c r="M1" s="5" t="s">
        <v>0</v>
      </c>
      <c r="N1" s="5" t="s">
        <v>77</v>
      </c>
      <c r="O1" s="6" t="s">
        <v>78</v>
      </c>
    </row>
    <row r="2" spans="1:15" x14ac:dyDescent="0.25">
      <c r="A2" s="8">
        <v>162240</v>
      </c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193</v>
      </c>
      <c r="J2" s="11">
        <v>0</v>
      </c>
      <c r="K2" t="s">
        <v>194</v>
      </c>
      <c r="L2" t="s">
        <v>195</v>
      </c>
    </row>
    <row r="3" spans="1:15" x14ac:dyDescent="0.25">
      <c r="A3" s="8">
        <v>162243</v>
      </c>
      <c r="B3" t="s">
        <v>79</v>
      </c>
      <c r="C3" t="s">
        <v>80</v>
      </c>
      <c r="D3" t="s">
        <v>81</v>
      </c>
      <c r="E3" t="s">
        <v>86</v>
      </c>
      <c r="F3" t="s">
        <v>83</v>
      </c>
      <c r="G3" t="s">
        <v>87</v>
      </c>
      <c r="H3" t="s">
        <v>88</v>
      </c>
      <c r="I3" t="s">
        <v>193</v>
      </c>
      <c r="J3" s="11">
        <v>0</v>
      </c>
      <c r="K3" t="s">
        <v>196</v>
      </c>
      <c r="L3" t="s">
        <v>197</v>
      </c>
    </row>
    <row r="4" spans="1:15" ht="60" x14ac:dyDescent="0.25">
      <c r="A4" s="8">
        <v>162249</v>
      </c>
      <c r="B4" t="s">
        <v>79</v>
      </c>
      <c r="C4" t="s">
        <v>80</v>
      </c>
      <c r="D4" t="s">
        <v>81</v>
      </c>
      <c r="E4" t="s">
        <v>89</v>
      </c>
      <c r="F4" t="s">
        <v>83</v>
      </c>
      <c r="G4" t="s">
        <v>90</v>
      </c>
      <c r="H4" t="s">
        <v>91</v>
      </c>
      <c r="I4" t="s">
        <v>193</v>
      </c>
      <c r="J4" s="11">
        <v>583805342504</v>
      </c>
      <c r="K4" t="s">
        <v>198</v>
      </c>
      <c r="L4" s="7" t="s">
        <v>199</v>
      </c>
    </row>
    <row r="5" spans="1:15" x14ac:dyDescent="0.25">
      <c r="A5" s="8">
        <v>162251</v>
      </c>
      <c r="B5" t="s">
        <v>79</v>
      </c>
      <c r="C5" t="s">
        <v>80</v>
      </c>
      <c r="D5" t="s">
        <v>81</v>
      </c>
      <c r="E5" t="s">
        <v>92</v>
      </c>
      <c r="F5" t="s">
        <v>83</v>
      </c>
      <c r="G5" t="s">
        <v>93</v>
      </c>
      <c r="H5" t="s">
        <v>94</v>
      </c>
      <c r="I5" t="s">
        <v>193</v>
      </c>
      <c r="J5" s="11">
        <v>5838044090</v>
      </c>
      <c r="K5" t="s">
        <v>200</v>
      </c>
      <c r="L5" t="s">
        <v>201</v>
      </c>
    </row>
    <row r="6" spans="1:15" x14ac:dyDescent="0.25">
      <c r="A6" s="8">
        <v>162252</v>
      </c>
      <c r="B6" t="s">
        <v>79</v>
      </c>
      <c r="C6" t="s">
        <v>80</v>
      </c>
      <c r="D6" t="s">
        <v>81</v>
      </c>
      <c r="E6" t="s">
        <v>95</v>
      </c>
      <c r="F6" t="s">
        <v>83</v>
      </c>
      <c r="G6" t="s">
        <v>96</v>
      </c>
      <c r="I6" t="s">
        <v>193</v>
      </c>
      <c r="J6" s="11">
        <v>0</v>
      </c>
      <c r="K6" t="s">
        <v>202</v>
      </c>
      <c r="L6" t="s">
        <v>203</v>
      </c>
    </row>
    <row r="7" spans="1:15" x14ac:dyDescent="0.25">
      <c r="A7" s="8">
        <v>162253</v>
      </c>
      <c r="B7" t="s">
        <v>79</v>
      </c>
      <c r="C7" t="s">
        <v>80</v>
      </c>
      <c r="D7" t="s">
        <v>81</v>
      </c>
      <c r="E7" t="s">
        <v>97</v>
      </c>
      <c r="F7" t="s">
        <v>83</v>
      </c>
      <c r="G7" t="s">
        <v>98</v>
      </c>
      <c r="I7" t="s">
        <v>193</v>
      </c>
      <c r="J7" s="11">
        <v>0</v>
      </c>
      <c r="K7" t="s">
        <v>204</v>
      </c>
      <c r="L7" t="s">
        <v>205</v>
      </c>
    </row>
    <row r="8" spans="1:15" x14ac:dyDescent="0.25">
      <c r="A8" s="8">
        <v>162256</v>
      </c>
      <c r="B8" t="s">
        <v>79</v>
      </c>
      <c r="C8" t="s">
        <v>80</v>
      </c>
      <c r="D8" t="s">
        <v>81</v>
      </c>
      <c r="E8" t="s">
        <v>99</v>
      </c>
      <c r="F8" t="s">
        <v>83</v>
      </c>
      <c r="G8" t="s">
        <v>100</v>
      </c>
      <c r="I8" t="s">
        <v>193</v>
      </c>
      <c r="J8" s="11">
        <v>583710278635</v>
      </c>
      <c r="K8" t="s">
        <v>206</v>
      </c>
      <c r="L8" t="s">
        <v>207</v>
      </c>
    </row>
    <row r="9" spans="1:15" x14ac:dyDescent="0.25">
      <c r="A9" s="8">
        <v>162259</v>
      </c>
      <c r="B9" t="s">
        <v>79</v>
      </c>
      <c r="C9" t="s">
        <v>80</v>
      </c>
      <c r="D9" t="s">
        <v>81</v>
      </c>
      <c r="E9" t="s">
        <v>101</v>
      </c>
      <c r="F9" t="s">
        <v>83</v>
      </c>
      <c r="G9" t="s">
        <v>102</v>
      </c>
      <c r="H9" t="s">
        <v>103</v>
      </c>
      <c r="I9" t="s">
        <v>193</v>
      </c>
      <c r="J9" s="11">
        <v>583800428437</v>
      </c>
      <c r="K9" t="s">
        <v>208</v>
      </c>
      <c r="L9" t="s">
        <v>209</v>
      </c>
    </row>
    <row r="10" spans="1:15" x14ac:dyDescent="0.25">
      <c r="A10" s="8">
        <v>162261</v>
      </c>
      <c r="B10" t="s">
        <v>79</v>
      </c>
      <c r="C10" t="s">
        <v>80</v>
      </c>
      <c r="D10" t="s">
        <v>81</v>
      </c>
      <c r="E10" t="s">
        <v>104</v>
      </c>
      <c r="F10" t="s">
        <v>83</v>
      </c>
      <c r="G10" t="s">
        <v>105</v>
      </c>
      <c r="H10" t="s">
        <v>106</v>
      </c>
      <c r="I10" t="s">
        <v>193</v>
      </c>
      <c r="J10" s="11">
        <v>5809000451</v>
      </c>
      <c r="K10" t="s">
        <v>210</v>
      </c>
      <c r="L10" t="s">
        <v>211</v>
      </c>
      <c r="M10">
        <v>24521</v>
      </c>
    </row>
    <row r="11" spans="1:15" x14ac:dyDescent="0.25">
      <c r="A11" s="8">
        <v>162262</v>
      </c>
      <c r="B11" t="s">
        <v>79</v>
      </c>
      <c r="C11" t="s">
        <v>80</v>
      </c>
      <c r="D11" t="s">
        <v>81</v>
      </c>
      <c r="E11" t="s">
        <v>104</v>
      </c>
      <c r="F11" t="s">
        <v>83</v>
      </c>
      <c r="G11" t="s">
        <v>107</v>
      </c>
      <c r="H11" t="s">
        <v>108</v>
      </c>
      <c r="I11" t="s">
        <v>193</v>
      </c>
      <c r="J11" s="11">
        <v>5809000451</v>
      </c>
      <c r="K11" t="s">
        <v>210</v>
      </c>
      <c r="L11" t="s">
        <v>211</v>
      </c>
    </row>
    <row r="12" spans="1:15" x14ac:dyDescent="0.25">
      <c r="A12" s="8">
        <v>162265</v>
      </c>
      <c r="B12" t="s">
        <v>79</v>
      </c>
      <c r="C12" t="s">
        <v>80</v>
      </c>
      <c r="D12" t="s">
        <v>81</v>
      </c>
      <c r="E12" t="s">
        <v>109</v>
      </c>
      <c r="F12" t="s">
        <v>83</v>
      </c>
      <c r="G12" t="s">
        <v>110</v>
      </c>
      <c r="H12" t="s">
        <v>111</v>
      </c>
      <c r="I12" t="s">
        <v>193</v>
      </c>
      <c r="J12" s="11">
        <v>5838044213</v>
      </c>
      <c r="K12" t="s">
        <v>212</v>
      </c>
      <c r="L12" t="s">
        <v>213</v>
      </c>
    </row>
    <row r="13" spans="1:15" x14ac:dyDescent="0.25">
      <c r="A13" s="8">
        <v>162267</v>
      </c>
      <c r="B13" t="s">
        <v>79</v>
      </c>
      <c r="C13" t="s">
        <v>80</v>
      </c>
      <c r="D13" t="s">
        <v>81</v>
      </c>
      <c r="E13" t="s">
        <v>112</v>
      </c>
      <c r="F13" t="s">
        <v>83</v>
      </c>
      <c r="G13" t="s">
        <v>113</v>
      </c>
      <c r="H13" t="s">
        <v>114</v>
      </c>
      <c r="I13" t="s">
        <v>193</v>
      </c>
      <c r="J13" s="11">
        <v>5823009199</v>
      </c>
      <c r="K13" t="s">
        <v>214</v>
      </c>
      <c r="L13" t="s">
        <v>215</v>
      </c>
    </row>
    <row r="14" spans="1:15" x14ac:dyDescent="0.25">
      <c r="A14" s="8">
        <v>162268</v>
      </c>
      <c r="B14" t="s">
        <v>79</v>
      </c>
      <c r="C14" t="s">
        <v>80</v>
      </c>
      <c r="D14" t="s">
        <v>81</v>
      </c>
      <c r="E14" t="s">
        <v>115</v>
      </c>
      <c r="F14" t="s">
        <v>83</v>
      </c>
      <c r="G14" t="s">
        <v>116</v>
      </c>
      <c r="H14" t="s">
        <v>117</v>
      </c>
      <c r="I14" t="s">
        <v>193</v>
      </c>
      <c r="J14" s="11">
        <v>0</v>
      </c>
      <c r="K14" t="s">
        <v>216</v>
      </c>
      <c r="L14" t="s">
        <v>217</v>
      </c>
    </row>
    <row r="15" spans="1:15" x14ac:dyDescent="0.25">
      <c r="A15" s="8">
        <v>162270</v>
      </c>
      <c r="B15" t="s">
        <v>79</v>
      </c>
      <c r="C15" t="s">
        <v>80</v>
      </c>
      <c r="D15" t="s">
        <v>81</v>
      </c>
      <c r="E15" t="s">
        <v>118</v>
      </c>
      <c r="F15" t="s">
        <v>83</v>
      </c>
      <c r="G15" t="s">
        <v>119</v>
      </c>
      <c r="H15" t="s">
        <v>120</v>
      </c>
      <c r="I15" t="s">
        <v>193</v>
      </c>
      <c r="J15" s="11">
        <v>5838043900</v>
      </c>
      <c r="K15" t="s">
        <v>218</v>
      </c>
      <c r="L15" t="s">
        <v>219</v>
      </c>
      <c r="M15">
        <v>279640</v>
      </c>
    </row>
    <row r="16" spans="1:15" x14ac:dyDescent="0.25">
      <c r="A16" s="8">
        <v>162271</v>
      </c>
      <c r="B16" t="s">
        <v>79</v>
      </c>
      <c r="C16" t="s">
        <v>80</v>
      </c>
      <c r="D16" t="s">
        <v>81</v>
      </c>
      <c r="E16" t="s">
        <v>121</v>
      </c>
      <c r="F16" t="s">
        <v>83</v>
      </c>
      <c r="G16" t="s">
        <v>122</v>
      </c>
      <c r="H16" t="s">
        <v>123</v>
      </c>
      <c r="I16" t="s">
        <v>193</v>
      </c>
      <c r="J16" s="2">
        <v>5838043900</v>
      </c>
      <c r="K16" t="s">
        <v>220</v>
      </c>
      <c r="L16" t="s">
        <v>219</v>
      </c>
    </row>
    <row r="17" spans="1:13" x14ac:dyDescent="0.25">
      <c r="A17">
        <v>162275</v>
      </c>
      <c r="B17" t="s">
        <v>79</v>
      </c>
      <c r="C17" t="s">
        <v>80</v>
      </c>
      <c r="D17" t="s">
        <v>81</v>
      </c>
      <c r="E17" t="s">
        <v>124</v>
      </c>
      <c r="F17" t="s">
        <v>83</v>
      </c>
      <c r="G17" t="s">
        <v>125</v>
      </c>
      <c r="H17" t="s">
        <v>126</v>
      </c>
      <c r="I17" t="s">
        <v>193</v>
      </c>
      <c r="J17" s="2">
        <v>5838044245</v>
      </c>
      <c r="K17" t="s">
        <v>221</v>
      </c>
      <c r="L17" t="s">
        <v>222</v>
      </c>
    </row>
    <row r="18" spans="1:13" x14ac:dyDescent="0.25">
      <c r="A18">
        <v>162276</v>
      </c>
      <c r="B18" t="s">
        <v>79</v>
      </c>
      <c r="C18" t="s">
        <v>80</v>
      </c>
      <c r="D18" t="s">
        <v>81</v>
      </c>
      <c r="E18" t="s">
        <v>127</v>
      </c>
      <c r="F18" t="s">
        <v>83</v>
      </c>
      <c r="G18" t="s">
        <v>128</v>
      </c>
      <c r="H18" t="s">
        <v>129</v>
      </c>
      <c r="I18" t="s">
        <v>193</v>
      </c>
      <c r="J18" s="2">
        <v>5838044245</v>
      </c>
      <c r="K18" t="s">
        <v>223</v>
      </c>
      <c r="L18" t="s">
        <v>222</v>
      </c>
    </row>
    <row r="19" spans="1:13" x14ac:dyDescent="0.25">
      <c r="A19">
        <v>162277</v>
      </c>
      <c r="B19" t="s">
        <v>79</v>
      </c>
      <c r="C19" t="s">
        <v>80</v>
      </c>
      <c r="D19" t="s">
        <v>81</v>
      </c>
      <c r="E19" t="s">
        <v>130</v>
      </c>
      <c r="F19" t="s">
        <v>83</v>
      </c>
      <c r="G19" t="s">
        <v>131</v>
      </c>
      <c r="H19" t="s">
        <v>132</v>
      </c>
      <c r="I19" t="s">
        <v>193</v>
      </c>
      <c r="J19" s="2">
        <v>5838044245</v>
      </c>
      <c r="K19" t="s">
        <v>224</v>
      </c>
      <c r="L19" t="s">
        <v>222</v>
      </c>
    </row>
    <row r="20" spans="1:13" x14ac:dyDescent="0.25">
      <c r="A20">
        <v>162278</v>
      </c>
      <c r="B20" t="s">
        <v>79</v>
      </c>
      <c r="C20" t="s">
        <v>80</v>
      </c>
      <c r="D20" t="s">
        <v>81</v>
      </c>
      <c r="E20" t="s">
        <v>133</v>
      </c>
      <c r="F20" t="s">
        <v>83</v>
      </c>
      <c r="G20" t="s">
        <v>134</v>
      </c>
      <c r="H20" t="s">
        <v>135</v>
      </c>
      <c r="I20" t="s">
        <v>193</v>
      </c>
      <c r="J20" s="2">
        <v>5838044245</v>
      </c>
      <c r="K20" t="s">
        <v>225</v>
      </c>
      <c r="L20" t="s">
        <v>222</v>
      </c>
    </row>
    <row r="21" spans="1:13" x14ac:dyDescent="0.25">
      <c r="A21">
        <v>162280</v>
      </c>
      <c r="B21" t="s">
        <v>79</v>
      </c>
      <c r="C21" t="s">
        <v>80</v>
      </c>
      <c r="D21" t="s">
        <v>81</v>
      </c>
      <c r="E21" t="s">
        <v>136</v>
      </c>
      <c r="F21" t="s">
        <v>83</v>
      </c>
      <c r="G21" t="s">
        <v>137</v>
      </c>
      <c r="H21" t="s">
        <v>138</v>
      </c>
      <c r="I21" t="s">
        <v>193</v>
      </c>
      <c r="J21" s="2">
        <v>580901488300</v>
      </c>
      <c r="K21" t="s">
        <v>226</v>
      </c>
      <c r="L21" t="s">
        <v>227</v>
      </c>
    </row>
    <row r="22" spans="1:13" x14ac:dyDescent="0.25">
      <c r="A22">
        <v>162288</v>
      </c>
      <c r="B22" t="s">
        <v>79</v>
      </c>
      <c r="C22" t="s">
        <v>80</v>
      </c>
      <c r="D22" t="s">
        <v>81</v>
      </c>
      <c r="E22" t="s">
        <v>139</v>
      </c>
      <c r="F22" t="s">
        <v>83</v>
      </c>
      <c r="G22" t="s">
        <v>140</v>
      </c>
      <c r="H22" t="s">
        <v>141</v>
      </c>
      <c r="I22" t="s">
        <v>193</v>
      </c>
      <c r="J22" s="2">
        <v>580900023340</v>
      </c>
      <c r="K22" t="s">
        <v>214</v>
      </c>
      <c r="L22" t="s">
        <v>228</v>
      </c>
    </row>
    <row r="23" spans="1:13" x14ac:dyDescent="0.25">
      <c r="A23">
        <v>162297</v>
      </c>
      <c r="B23" t="s">
        <v>79</v>
      </c>
      <c r="C23" t="s">
        <v>80</v>
      </c>
      <c r="D23" t="s">
        <v>81</v>
      </c>
      <c r="E23" t="s">
        <v>142</v>
      </c>
      <c r="F23" t="s">
        <v>83</v>
      </c>
      <c r="G23" t="s">
        <v>143</v>
      </c>
      <c r="H23" t="s">
        <v>144</v>
      </c>
      <c r="I23" t="s">
        <v>193</v>
      </c>
      <c r="J23" s="2">
        <v>0</v>
      </c>
      <c r="K23" t="s">
        <v>229</v>
      </c>
      <c r="L23" t="s">
        <v>215</v>
      </c>
    </row>
    <row r="24" spans="1:13" x14ac:dyDescent="0.25">
      <c r="A24">
        <v>162298</v>
      </c>
      <c r="B24" t="s">
        <v>79</v>
      </c>
      <c r="C24" t="s">
        <v>80</v>
      </c>
      <c r="D24" t="s">
        <v>81</v>
      </c>
      <c r="E24" t="s">
        <v>145</v>
      </c>
      <c r="F24" t="s">
        <v>83</v>
      </c>
      <c r="G24" t="s">
        <v>146</v>
      </c>
      <c r="H24" t="s">
        <v>147</v>
      </c>
      <c r="I24" t="s">
        <v>193</v>
      </c>
      <c r="J24" s="2">
        <v>0</v>
      </c>
      <c r="K24" t="s">
        <v>229</v>
      </c>
      <c r="L24" t="s">
        <v>215</v>
      </c>
    </row>
    <row r="25" spans="1:13" x14ac:dyDescent="0.25">
      <c r="A25">
        <v>162308</v>
      </c>
      <c r="B25" t="s">
        <v>79</v>
      </c>
      <c r="C25" t="s">
        <v>80</v>
      </c>
      <c r="D25" t="s">
        <v>81</v>
      </c>
      <c r="E25" t="s">
        <v>148</v>
      </c>
      <c r="F25" t="s">
        <v>83</v>
      </c>
      <c r="G25" t="s">
        <v>149</v>
      </c>
      <c r="H25" t="s">
        <v>150</v>
      </c>
      <c r="I25" t="s">
        <v>193</v>
      </c>
      <c r="J25" s="2">
        <v>580900293756</v>
      </c>
      <c r="K25" t="s">
        <v>214</v>
      </c>
      <c r="L25" t="s">
        <v>230</v>
      </c>
    </row>
    <row r="26" spans="1:13" x14ac:dyDescent="0.25">
      <c r="A26">
        <v>162316</v>
      </c>
      <c r="B26" t="s">
        <v>79</v>
      </c>
      <c r="C26" t="s">
        <v>80</v>
      </c>
      <c r="D26" t="s">
        <v>81</v>
      </c>
      <c r="E26" t="s">
        <v>151</v>
      </c>
      <c r="F26" t="s">
        <v>83</v>
      </c>
      <c r="G26" t="s">
        <v>152</v>
      </c>
      <c r="H26" t="s">
        <v>153</v>
      </c>
      <c r="I26" t="s">
        <v>193</v>
      </c>
      <c r="J26" s="2">
        <v>5809035020</v>
      </c>
      <c r="K26" t="s">
        <v>231</v>
      </c>
      <c r="L26" t="s">
        <v>232</v>
      </c>
    </row>
    <row r="27" spans="1:13" x14ac:dyDescent="0.25">
      <c r="A27">
        <v>162324</v>
      </c>
      <c r="B27" t="s">
        <v>79</v>
      </c>
      <c r="C27" t="s">
        <v>80</v>
      </c>
      <c r="D27" t="s">
        <v>81</v>
      </c>
      <c r="E27" t="s">
        <v>154</v>
      </c>
      <c r="F27" t="s">
        <v>83</v>
      </c>
      <c r="G27" t="s">
        <v>155</v>
      </c>
      <c r="H27" t="s">
        <v>156</v>
      </c>
      <c r="I27" t="s">
        <v>193</v>
      </c>
      <c r="J27" s="2">
        <v>580901437760</v>
      </c>
      <c r="K27" t="s">
        <v>233</v>
      </c>
      <c r="L27" t="s">
        <v>234</v>
      </c>
    </row>
    <row r="28" spans="1:13" x14ac:dyDescent="0.25">
      <c r="A28">
        <v>162329</v>
      </c>
      <c r="B28" t="s">
        <v>79</v>
      </c>
      <c r="C28" t="s">
        <v>80</v>
      </c>
      <c r="D28" t="s">
        <v>81</v>
      </c>
      <c r="E28" t="s">
        <v>157</v>
      </c>
      <c r="F28" t="s">
        <v>83</v>
      </c>
      <c r="G28" t="s">
        <v>158</v>
      </c>
      <c r="H28" t="s">
        <v>159</v>
      </c>
      <c r="I28" t="s">
        <v>193</v>
      </c>
      <c r="J28" s="2">
        <v>5838041910</v>
      </c>
      <c r="K28" t="s">
        <v>235</v>
      </c>
      <c r="L28" t="s">
        <v>236</v>
      </c>
      <c r="M28">
        <v>279638</v>
      </c>
    </row>
    <row r="29" spans="1:13" x14ac:dyDescent="0.25">
      <c r="A29">
        <v>162330</v>
      </c>
      <c r="B29" t="s">
        <v>79</v>
      </c>
      <c r="C29" t="s">
        <v>80</v>
      </c>
      <c r="D29" t="s">
        <v>81</v>
      </c>
      <c r="E29" t="s">
        <v>160</v>
      </c>
      <c r="F29" t="s">
        <v>83</v>
      </c>
      <c r="G29" t="s">
        <v>161</v>
      </c>
      <c r="H29" t="s">
        <v>162</v>
      </c>
      <c r="I29" t="s">
        <v>193</v>
      </c>
      <c r="J29" s="2">
        <v>5838044020</v>
      </c>
      <c r="K29" t="s">
        <v>237</v>
      </c>
      <c r="L29" t="s">
        <v>238</v>
      </c>
    </row>
    <row r="30" spans="1:13" x14ac:dyDescent="0.25">
      <c r="A30">
        <v>162331</v>
      </c>
      <c r="B30" t="s">
        <v>79</v>
      </c>
      <c r="C30" t="s">
        <v>80</v>
      </c>
      <c r="D30" t="s">
        <v>81</v>
      </c>
      <c r="E30" t="s">
        <v>163</v>
      </c>
      <c r="F30" t="s">
        <v>83</v>
      </c>
      <c r="G30" t="s">
        <v>164</v>
      </c>
      <c r="H30" t="s">
        <v>165</v>
      </c>
      <c r="I30" t="s">
        <v>193</v>
      </c>
      <c r="J30" s="2">
        <v>0</v>
      </c>
      <c r="K30" t="s">
        <v>214</v>
      </c>
      <c r="L30" t="s">
        <v>239</v>
      </c>
    </row>
    <row r="31" spans="1:13" x14ac:dyDescent="0.25">
      <c r="A31">
        <v>162335</v>
      </c>
      <c r="B31" t="s">
        <v>79</v>
      </c>
      <c r="C31" t="s">
        <v>80</v>
      </c>
      <c r="D31" t="s">
        <v>81</v>
      </c>
      <c r="E31" t="s">
        <v>166</v>
      </c>
      <c r="F31" t="s">
        <v>83</v>
      </c>
      <c r="G31" t="s">
        <v>167</v>
      </c>
      <c r="H31" t="s">
        <v>168</v>
      </c>
      <c r="I31" t="s">
        <v>193</v>
      </c>
      <c r="J31" s="2">
        <v>0</v>
      </c>
      <c r="K31" t="s">
        <v>214</v>
      </c>
      <c r="L31" t="s">
        <v>240</v>
      </c>
    </row>
    <row r="32" spans="1:13" x14ac:dyDescent="0.25">
      <c r="A32">
        <v>162344</v>
      </c>
      <c r="B32" t="s">
        <v>79</v>
      </c>
      <c r="C32" t="s">
        <v>80</v>
      </c>
      <c r="D32" t="s">
        <v>81</v>
      </c>
      <c r="E32" t="s">
        <v>169</v>
      </c>
      <c r="F32" t="s">
        <v>83</v>
      </c>
      <c r="G32" t="s">
        <v>170</v>
      </c>
      <c r="H32" t="s">
        <v>171</v>
      </c>
      <c r="I32" t="s">
        <v>193</v>
      </c>
      <c r="J32" s="2">
        <v>5838040988</v>
      </c>
      <c r="K32" t="s">
        <v>241</v>
      </c>
      <c r="L32" t="s">
        <v>242</v>
      </c>
      <c r="M32">
        <v>24613</v>
      </c>
    </row>
    <row r="33" spans="1:13" x14ac:dyDescent="0.25">
      <c r="A33">
        <v>162348</v>
      </c>
      <c r="B33" t="s">
        <v>79</v>
      </c>
      <c r="C33" t="s">
        <v>80</v>
      </c>
      <c r="D33" t="s">
        <v>81</v>
      </c>
      <c r="E33" t="s">
        <v>172</v>
      </c>
      <c r="F33" t="s">
        <v>83</v>
      </c>
      <c r="G33" t="s">
        <v>173</v>
      </c>
      <c r="H33" t="s">
        <v>174</v>
      </c>
      <c r="I33" t="s">
        <v>193</v>
      </c>
      <c r="J33" s="2">
        <v>0</v>
      </c>
      <c r="K33" t="s">
        <v>243</v>
      </c>
      <c r="L33" t="s">
        <v>244</v>
      </c>
    </row>
    <row r="34" spans="1:13" x14ac:dyDescent="0.25">
      <c r="A34">
        <v>162354</v>
      </c>
      <c r="B34" t="s">
        <v>79</v>
      </c>
      <c r="C34" t="s">
        <v>80</v>
      </c>
      <c r="D34" t="s">
        <v>81</v>
      </c>
      <c r="E34" t="s">
        <v>175</v>
      </c>
      <c r="F34" t="s">
        <v>83</v>
      </c>
      <c r="G34" t="s">
        <v>176</v>
      </c>
      <c r="H34" t="s">
        <v>177</v>
      </c>
      <c r="I34" t="s">
        <v>193</v>
      </c>
      <c r="J34" s="2">
        <v>583800041895</v>
      </c>
      <c r="K34" t="s">
        <v>245</v>
      </c>
      <c r="L34" t="s">
        <v>246</v>
      </c>
    </row>
    <row r="35" spans="1:13" x14ac:dyDescent="0.25">
      <c r="A35">
        <v>162355</v>
      </c>
      <c r="B35" t="s">
        <v>79</v>
      </c>
      <c r="C35" t="s">
        <v>80</v>
      </c>
      <c r="D35" t="s">
        <v>81</v>
      </c>
      <c r="E35" t="s">
        <v>178</v>
      </c>
      <c r="F35" t="s">
        <v>83</v>
      </c>
      <c r="G35" t="s">
        <v>179</v>
      </c>
      <c r="H35" t="s">
        <v>180</v>
      </c>
      <c r="I35" t="s">
        <v>193</v>
      </c>
      <c r="J35" s="2">
        <v>583800041895</v>
      </c>
      <c r="K35" t="s">
        <v>247</v>
      </c>
      <c r="L35" t="s">
        <v>246</v>
      </c>
    </row>
    <row r="36" spans="1:13" x14ac:dyDescent="0.25">
      <c r="A36">
        <v>162356</v>
      </c>
      <c r="B36" t="s">
        <v>79</v>
      </c>
      <c r="C36" t="s">
        <v>80</v>
      </c>
      <c r="D36" t="s">
        <v>81</v>
      </c>
      <c r="E36" t="s">
        <v>181</v>
      </c>
      <c r="F36" t="s">
        <v>83</v>
      </c>
      <c r="G36" t="s">
        <v>182</v>
      </c>
      <c r="H36" t="s">
        <v>183</v>
      </c>
      <c r="I36" t="s">
        <v>193</v>
      </c>
      <c r="J36" s="2">
        <v>583800041895</v>
      </c>
      <c r="K36" t="s">
        <v>248</v>
      </c>
      <c r="L36" t="s">
        <v>246</v>
      </c>
    </row>
    <row r="37" spans="1:13" x14ac:dyDescent="0.25">
      <c r="A37">
        <v>162360</v>
      </c>
      <c r="B37" t="s">
        <v>79</v>
      </c>
      <c r="C37" t="s">
        <v>80</v>
      </c>
      <c r="D37" t="s">
        <v>81</v>
      </c>
      <c r="E37" t="s">
        <v>184</v>
      </c>
      <c r="F37" t="s">
        <v>83</v>
      </c>
      <c r="G37" t="s">
        <v>185</v>
      </c>
      <c r="H37" t="s">
        <v>186</v>
      </c>
      <c r="I37" t="s">
        <v>193</v>
      </c>
      <c r="J37" s="2">
        <v>0</v>
      </c>
      <c r="K37" t="s">
        <v>249</v>
      </c>
      <c r="L37" t="s">
        <v>250</v>
      </c>
    </row>
    <row r="38" spans="1:13" x14ac:dyDescent="0.25">
      <c r="A38">
        <v>162362</v>
      </c>
      <c r="B38" t="s">
        <v>79</v>
      </c>
      <c r="C38" t="s">
        <v>80</v>
      </c>
      <c r="D38" t="s">
        <v>81</v>
      </c>
      <c r="E38" t="s">
        <v>187</v>
      </c>
      <c r="F38" t="s">
        <v>83</v>
      </c>
      <c r="G38" t="s">
        <v>188</v>
      </c>
      <c r="H38" t="s">
        <v>189</v>
      </c>
      <c r="I38" t="s">
        <v>193</v>
      </c>
      <c r="J38" s="2">
        <v>0</v>
      </c>
      <c r="K38" t="s">
        <v>251</v>
      </c>
      <c r="L38" t="s">
        <v>252</v>
      </c>
    </row>
    <row r="39" spans="1:13" x14ac:dyDescent="0.25">
      <c r="A39">
        <v>162363</v>
      </c>
      <c r="B39" t="s">
        <v>79</v>
      </c>
      <c r="C39" t="s">
        <v>80</v>
      </c>
      <c r="D39" t="s">
        <v>81</v>
      </c>
      <c r="E39" t="s">
        <v>190</v>
      </c>
      <c r="F39" t="s">
        <v>83</v>
      </c>
      <c r="G39" t="s">
        <v>191</v>
      </c>
      <c r="H39" t="s">
        <v>192</v>
      </c>
      <c r="I39" t="s">
        <v>193</v>
      </c>
      <c r="J39" s="2">
        <v>5838044196</v>
      </c>
      <c r="K39" t="s">
        <v>253</v>
      </c>
      <c r="L39" t="s">
        <v>254</v>
      </c>
      <c r="M39">
        <v>539702</v>
      </c>
    </row>
    <row r="40" spans="1:13" x14ac:dyDescent="0.25">
      <c r="A40">
        <v>162375</v>
      </c>
      <c r="B40" t="s">
        <v>79</v>
      </c>
      <c r="C40" t="s">
        <v>80</v>
      </c>
      <c r="D40" t="s">
        <v>81</v>
      </c>
      <c r="E40" t="s">
        <v>255</v>
      </c>
      <c r="F40" t="s">
        <v>83</v>
      </c>
      <c r="G40" t="s">
        <v>256</v>
      </c>
      <c r="H40" t="s">
        <v>257</v>
      </c>
      <c r="I40" t="s">
        <v>193</v>
      </c>
      <c r="J40" s="2">
        <v>5823009199</v>
      </c>
      <c r="K40" t="s">
        <v>258</v>
      </c>
      <c r="L40" t="s">
        <v>215</v>
      </c>
      <c r="M40">
        <v>567436</v>
      </c>
    </row>
    <row r="41" spans="1:13" x14ac:dyDescent="0.25">
      <c r="A41">
        <v>249735</v>
      </c>
      <c r="B41" t="s">
        <v>79</v>
      </c>
      <c r="C41" t="s">
        <v>80</v>
      </c>
      <c r="D41" t="s">
        <v>81</v>
      </c>
      <c r="E41" t="s">
        <v>259</v>
      </c>
      <c r="F41" t="s">
        <v>83</v>
      </c>
      <c r="G41" t="s">
        <v>260</v>
      </c>
      <c r="H41" t="s">
        <v>261</v>
      </c>
      <c r="I41" t="s">
        <v>193</v>
      </c>
      <c r="J41" s="2">
        <v>5812901294</v>
      </c>
      <c r="K41" t="s">
        <v>214</v>
      </c>
      <c r="L41" t="s">
        <v>262</v>
      </c>
      <c r="M41">
        <v>532059</v>
      </c>
    </row>
    <row r="42" spans="1:13" x14ac:dyDescent="0.25">
      <c r="A42">
        <v>292964</v>
      </c>
      <c r="B42" t="s">
        <v>79</v>
      </c>
      <c r="C42" t="s">
        <v>80</v>
      </c>
      <c r="D42" t="s">
        <v>81</v>
      </c>
      <c r="E42" t="s">
        <v>263</v>
      </c>
      <c r="F42" t="s">
        <v>83</v>
      </c>
      <c r="G42" t="s">
        <v>264</v>
      </c>
      <c r="H42" t="s">
        <v>265</v>
      </c>
      <c r="I42" t="s">
        <v>193</v>
      </c>
      <c r="J42" s="2">
        <v>583703678745</v>
      </c>
      <c r="K42" t="s">
        <v>214</v>
      </c>
      <c r="L42" t="s">
        <v>272</v>
      </c>
    </row>
    <row r="43" spans="1:13" x14ac:dyDescent="0.25">
      <c r="A43">
        <v>292965</v>
      </c>
      <c r="B43" t="s">
        <v>79</v>
      </c>
      <c r="C43" t="s">
        <v>80</v>
      </c>
      <c r="D43" t="s">
        <v>81</v>
      </c>
      <c r="E43" t="s">
        <v>266</v>
      </c>
      <c r="F43" t="s">
        <v>83</v>
      </c>
      <c r="G43" t="s">
        <v>267</v>
      </c>
      <c r="H43" t="s">
        <v>268</v>
      </c>
      <c r="I43" t="s">
        <v>193</v>
      </c>
      <c r="J43" s="2">
        <v>5838040191</v>
      </c>
      <c r="K43" t="s">
        <v>273</v>
      </c>
      <c r="L43" t="s">
        <v>274</v>
      </c>
    </row>
    <row r="44" spans="1:13" x14ac:dyDescent="0.25">
      <c r="A44">
        <v>292980</v>
      </c>
      <c r="B44" t="s">
        <v>79</v>
      </c>
      <c r="C44" t="s">
        <v>80</v>
      </c>
      <c r="D44" t="s">
        <v>81</v>
      </c>
      <c r="E44" t="s">
        <v>269</v>
      </c>
      <c r="F44" t="s">
        <v>83</v>
      </c>
      <c r="G44" t="s">
        <v>270</v>
      </c>
      <c r="H44" t="s">
        <v>271</v>
      </c>
      <c r="I44" t="s">
        <v>193</v>
      </c>
      <c r="J44" s="2">
        <v>580901763482</v>
      </c>
      <c r="K44" t="s">
        <v>214</v>
      </c>
      <c r="L44" t="s">
        <v>275</v>
      </c>
    </row>
    <row r="45" spans="1:13" x14ac:dyDescent="0.25">
      <c r="A45">
        <v>293033</v>
      </c>
      <c r="B45" t="s">
        <v>79</v>
      </c>
      <c r="C45" t="s">
        <v>80</v>
      </c>
      <c r="D45" t="s">
        <v>81</v>
      </c>
      <c r="E45" t="s">
        <v>276</v>
      </c>
      <c r="F45" t="s">
        <v>83</v>
      </c>
      <c r="G45" t="s">
        <v>277</v>
      </c>
      <c r="H45" t="s">
        <v>278</v>
      </c>
      <c r="I45" t="s">
        <v>193</v>
      </c>
      <c r="J45" s="2">
        <v>5836658754</v>
      </c>
      <c r="K45" t="s">
        <v>279</v>
      </c>
      <c r="L45" t="s">
        <v>280</v>
      </c>
    </row>
    <row r="46" spans="1:13" x14ac:dyDescent="0.25">
      <c r="A46">
        <v>463414</v>
      </c>
      <c r="B46" t="s">
        <v>79</v>
      </c>
      <c r="C46" t="s">
        <v>80</v>
      </c>
      <c r="D46" t="s">
        <v>81</v>
      </c>
      <c r="E46" t="s">
        <v>281</v>
      </c>
      <c r="F46" t="s">
        <v>83</v>
      </c>
      <c r="G46" t="s">
        <v>282</v>
      </c>
      <c r="H46" t="s">
        <v>283</v>
      </c>
      <c r="I46" t="s">
        <v>193</v>
      </c>
      <c r="J46" s="2">
        <v>583709373482</v>
      </c>
      <c r="K46" t="s">
        <v>284</v>
      </c>
      <c r="L46" t="s">
        <v>285</v>
      </c>
    </row>
    <row r="47" spans="1:13" x14ac:dyDescent="0.25">
      <c r="A47">
        <v>463780</v>
      </c>
      <c r="B47" t="s">
        <v>79</v>
      </c>
      <c r="C47" t="s">
        <v>80</v>
      </c>
      <c r="D47" t="s">
        <v>81</v>
      </c>
      <c r="E47" t="s">
        <v>286</v>
      </c>
      <c r="F47" t="s">
        <v>83</v>
      </c>
      <c r="G47" t="s">
        <v>287</v>
      </c>
      <c r="H47" t="s">
        <v>288</v>
      </c>
      <c r="I47" t="s">
        <v>193</v>
      </c>
      <c r="J47" s="2">
        <v>583800253650</v>
      </c>
      <c r="K47" t="s">
        <v>289</v>
      </c>
      <c r="L47" t="s">
        <v>290</v>
      </c>
    </row>
  </sheetData>
  <dataValidations count="1">
    <dataValidation type="list" allowBlank="1" showInputMessage="1" showErrorMessage="1" sqref="N1:N47">
      <formula1>$V$1:$W$1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N10" sqref="N10"/>
    </sheetView>
  </sheetViews>
  <sheetFormatPr defaultRowHeight="15" x14ac:dyDescent="0.25"/>
  <cols>
    <col min="5" max="5" width="23.28515625" customWidth="1"/>
    <col min="12" max="12" width="20.85546875" customWidth="1"/>
  </cols>
  <sheetData>
    <row r="1" spans="1:13" x14ac:dyDescent="0.25">
      <c r="A1" s="1" t="s">
        <v>0</v>
      </c>
      <c r="B1" t="s">
        <v>1</v>
      </c>
      <c r="C1" t="s">
        <v>2</v>
      </c>
      <c r="D1" t="s">
        <v>3</v>
      </c>
      <c r="E1" s="11" t="s">
        <v>4</v>
      </c>
      <c r="F1" s="1" t="s">
        <v>0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3" t="s">
        <v>10</v>
      </c>
    </row>
    <row r="2" spans="1:13" x14ac:dyDescent="0.25">
      <c r="A2">
        <v>402075</v>
      </c>
      <c r="B2" t="s">
        <v>11</v>
      </c>
      <c r="C2" t="s">
        <v>12</v>
      </c>
      <c r="D2" t="s">
        <v>13</v>
      </c>
      <c r="E2" s="11">
        <v>583805342504</v>
      </c>
      <c r="F2">
        <v>402075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s="12">
        <f>VLOOKUP(E2:E18,сенсус!J2:J47,1,FALSE)</f>
        <v>583805342504</v>
      </c>
      <c r="M2" t="s">
        <v>291</v>
      </c>
    </row>
    <row r="3" spans="1:13" x14ac:dyDescent="0.25">
      <c r="A3">
        <v>320437</v>
      </c>
      <c r="B3" t="s">
        <v>19</v>
      </c>
      <c r="C3" t="s">
        <v>20</v>
      </c>
      <c r="D3" t="s">
        <v>21</v>
      </c>
      <c r="E3" s="11">
        <v>7825706086</v>
      </c>
      <c r="F3">
        <v>320437</v>
      </c>
      <c r="G3" t="s">
        <v>22</v>
      </c>
      <c r="H3" t="s">
        <v>15</v>
      </c>
      <c r="I3" t="s">
        <v>16</v>
      </c>
      <c r="J3" t="s">
        <v>17</v>
      </c>
      <c r="K3" t="s">
        <v>18</v>
      </c>
      <c r="L3" s="12" t="e">
        <f>VLOOKUP(E3:E19,сенсус!J3:J48,1,FALSE)</f>
        <v>#N/A</v>
      </c>
    </row>
    <row r="4" spans="1:13" x14ac:dyDescent="0.25">
      <c r="A4">
        <v>320405</v>
      </c>
      <c r="B4" t="s">
        <v>19</v>
      </c>
      <c r="C4" t="s">
        <v>23</v>
      </c>
      <c r="D4" t="s">
        <v>24</v>
      </c>
      <c r="E4" s="11">
        <v>7825706086</v>
      </c>
      <c r="F4">
        <v>320405</v>
      </c>
      <c r="G4" t="s">
        <v>22</v>
      </c>
      <c r="H4" t="s">
        <v>15</v>
      </c>
      <c r="I4" t="s">
        <v>16</v>
      </c>
      <c r="J4" t="s">
        <v>17</v>
      </c>
      <c r="K4" t="s">
        <v>18</v>
      </c>
      <c r="L4" s="12" t="e">
        <f>VLOOKUP(E4:E20,сенсус!J4:J49,1,FALSE)</f>
        <v>#N/A</v>
      </c>
    </row>
    <row r="5" spans="1:13" x14ac:dyDescent="0.25">
      <c r="A5">
        <v>320343</v>
      </c>
      <c r="B5" t="s">
        <v>19</v>
      </c>
      <c r="C5" t="s">
        <v>25</v>
      </c>
      <c r="D5" t="s">
        <v>26</v>
      </c>
      <c r="E5" s="11">
        <v>7825706086</v>
      </c>
      <c r="F5">
        <v>320343</v>
      </c>
      <c r="G5" t="s">
        <v>22</v>
      </c>
      <c r="H5" t="s">
        <v>15</v>
      </c>
      <c r="I5" t="s">
        <v>16</v>
      </c>
      <c r="J5" t="s">
        <v>27</v>
      </c>
      <c r="K5" t="s">
        <v>18</v>
      </c>
      <c r="L5" s="12" t="e">
        <f>VLOOKUP(E5:E21,сенсус!J5:J50,1,FALSE)</f>
        <v>#N/A</v>
      </c>
    </row>
    <row r="6" spans="1:13" x14ac:dyDescent="0.25">
      <c r="A6">
        <v>356686</v>
      </c>
      <c r="B6" t="s">
        <v>19</v>
      </c>
      <c r="C6" t="s">
        <v>28</v>
      </c>
      <c r="D6" t="s">
        <v>29</v>
      </c>
      <c r="E6" s="11">
        <v>7825706086</v>
      </c>
      <c r="F6">
        <v>356686</v>
      </c>
      <c r="G6" t="s">
        <v>22</v>
      </c>
      <c r="H6" t="s">
        <v>15</v>
      </c>
      <c r="I6" t="s">
        <v>16</v>
      </c>
      <c r="J6" t="s">
        <v>18</v>
      </c>
      <c r="K6" t="s">
        <v>30</v>
      </c>
      <c r="L6" s="12" t="e">
        <f>VLOOKUP(E6:E22,сенсус!J6:J51,1,FALSE)</f>
        <v>#N/A</v>
      </c>
    </row>
    <row r="7" spans="1:13" x14ac:dyDescent="0.25">
      <c r="A7">
        <v>268929</v>
      </c>
      <c r="B7" t="s">
        <v>31</v>
      </c>
      <c r="C7" t="s">
        <v>32</v>
      </c>
      <c r="D7" t="s">
        <v>33</v>
      </c>
      <c r="E7" s="11">
        <v>5257056036</v>
      </c>
      <c r="F7">
        <v>268929</v>
      </c>
      <c r="G7" t="s">
        <v>34</v>
      </c>
      <c r="H7" t="s">
        <v>15</v>
      </c>
      <c r="I7" t="s">
        <v>16</v>
      </c>
      <c r="J7" t="s">
        <v>17</v>
      </c>
      <c r="K7" t="s">
        <v>18</v>
      </c>
      <c r="L7" s="12" t="e">
        <f>VLOOKUP(E7:E23,сенсус!J7:J52,1,FALSE)</f>
        <v>#N/A</v>
      </c>
    </row>
    <row r="8" spans="1:13" x14ac:dyDescent="0.25">
      <c r="A8">
        <v>268857</v>
      </c>
      <c r="B8" t="s">
        <v>31</v>
      </c>
      <c r="C8" t="s">
        <v>35</v>
      </c>
      <c r="D8" t="s">
        <v>36</v>
      </c>
      <c r="E8" s="11">
        <v>5257056036</v>
      </c>
      <c r="F8">
        <v>268857</v>
      </c>
      <c r="G8" t="s">
        <v>34</v>
      </c>
      <c r="H8" t="s">
        <v>15</v>
      </c>
      <c r="I8" t="s">
        <v>16</v>
      </c>
      <c r="J8" t="s">
        <v>37</v>
      </c>
      <c r="K8" t="s">
        <v>18</v>
      </c>
      <c r="L8" s="12" t="e">
        <f>VLOOKUP(E8:E24,сенсус!J8:J53,1,FALSE)</f>
        <v>#N/A</v>
      </c>
    </row>
    <row r="9" spans="1:13" x14ac:dyDescent="0.25">
      <c r="A9">
        <v>268870</v>
      </c>
      <c r="B9" t="s">
        <v>31</v>
      </c>
      <c r="C9" t="s">
        <v>38</v>
      </c>
      <c r="D9" t="s">
        <v>39</v>
      </c>
      <c r="E9" s="11">
        <v>5257056036</v>
      </c>
      <c r="F9">
        <v>268870</v>
      </c>
      <c r="G9" t="s">
        <v>34</v>
      </c>
      <c r="H9" t="s">
        <v>15</v>
      </c>
      <c r="I9" t="s">
        <v>16</v>
      </c>
      <c r="J9" t="s">
        <v>18</v>
      </c>
      <c r="K9" t="s">
        <v>40</v>
      </c>
      <c r="L9" s="12" t="e">
        <f>VLOOKUP(E9:E25,сенсус!J9:J54,1,FALSE)</f>
        <v>#N/A</v>
      </c>
    </row>
    <row r="10" spans="1:13" x14ac:dyDescent="0.25">
      <c r="A10">
        <v>313790</v>
      </c>
      <c r="B10" t="s">
        <v>41</v>
      </c>
      <c r="C10" t="s">
        <v>42</v>
      </c>
      <c r="D10" t="s">
        <v>43</v>
      </c>
      <c r="E10" s="11">
        <v>7732002489</v>
      </c>
      <c r="F10">
        <v>313790</v>
      </c>
      <c r="G10" t="s">
        <v>44</v>
      </c>
      <c r="H10" t="s">
        <v>15</v>
      </c>
      <c r="I10" t="s">
        <v>16</v>
      </c>
      <c r="J10" t="s">
        <v>27</v>
      </c>
      <c r="K10" t="s">
        <v>18</v>
      </c>
      <c r="L10" s="12" t="e">
        <f>VLOOKUP(E10:E26,сенсус!J10:J55,1,FALSE)</f>
        <v>#N/A</v>
      </c>
    </row>
    <row r="11" spans="1:13" x14ac:dyDescent="0.25">
      <c r="A11">
        <v>279618</v>
      </c>
      <c r="B11" t="s">
        <v>45</v>
      </c>
      <c r="C11" t="s">
        <v>46</v>
      </c>
      <c r="D11" t="s">
        <v>47</v>
      </c>
      <c r="E11" s="11">
        <v>5837068324</v>
      </c>
      <c r="F11">
        <v>279618</v>
      </c>
      <c r="G11" t="s">
        <v>48</v>
      </c>
      <c r="H11" t="s">
        <v>15</v>
      </c>
      <c r="I11" t="s">
        <v>16</v>
      </c>
      <c r="J11" t="s">
        <v>27</v>
      </c>
      <c r="K11" t="s">
        <v>18</v>
      </c>
      <c r="L11" s="12" t="e">
        <f>VLOOKUP(E11:E27,сенсус!J11:J56,1,FALSE)</f>
        <v>#N/A</v>
      </c>
    </row>
    <row r="12" spans="1:13" x14ac:dyDescent="0.25">
      <c r="A12">
        <v>383770</v>
      </c>
      <c r="B12" t="s">
        <v>19</v>
      </c>
      <c r="C12" t="s">
        <v>49</v>
      </c>
      <c r="D12" t="s">
        <v>50</v>
      </c>
      <c r="E12" s="2">
        <v>7825706086</v>
      </c>
      <c r="F12">
        <v>383770</v>
      </c>
      <c r="G12" t="s">
        <v>22</v>
      </c>
      <c r="H12" t="s">
        <v>15</v>
      </c>
      <c r="I12" t="s">
        <v>16</v>
      </c>
      <c r="J12" t="s">
        <v>17</v>
      </c>
      <c r="K12" t="s">
        <v>18</v>
      </c>
      <c r="L12" s="12" t="e">
        <f>VLOOKUP(E12:E28,сенсус!J12:J57,1,FALSE)</f>
        <v>#N/A</v>
      </c>
    </row>
    <row r="13" spans="1:13" x14ac:dyDescent="0.25">
      <c r="A13">
        <v>320427</v>
      </c>
      <c r="B13" t="s">
        <v>19</v>
      </c>
      <c r="C13" t="s">
        <v>51</v>
      </c>
      <c r="D13" t="s">
        <v>52</v>
      </c>
      <c r="E13" s="2">
        <v>580900023340</v>
      </c>
      <c r="F13">
        <v>320427</v>
      </c>
      <c r="G13" t="s">
        <v>22</v>
      </c>
      <c r="H13" t="s">
        <v>15</v>
      </c>
      <c r="I13" t="s">
        <v>16</v>
      </c>
      <c r="J13" t="s">
        <v>17</v>
      </c>
      <c r="K13" t="s">
        <v>18</v>
      </c>
      <c r="L13" s="12">
        <f>VLOOKUP(E13:E29,сенсус!J13:J58,1,FALSE)</f>
        <v>580900023340</v>
      </c>
    </row>
    <row r="14" spans="1:13" x14ac:dyDescent="0.25">
      <c r="A14">
        <v>320369</v>
      </c>
      <c r="B14" t="s">
        <v>19</v>
      </c>
      <c r="C14" t="s">
        <v>53</v>
      </c>
      <c r="D14" t="s">
        <v>54</v>
      </c>
      <c r="E14" s="2">
        <v>7825706086</v>
      </c>
      <c r="F14">
        <v>320369</v>
      </c>
      <c r="G14" t="s">
        <v>22</v>
      </c>
      <c r="H14" t="s">
        <v>15</v>
      </c>
      <c r="I14" t="s">
        <v>16</v>
      </c>
      <c r="J14" t="s">
        <v>55</v>
      </c>
      <c r="K14" t="s">
        <v>18</v>
      </c>
      <c r="L14" s="12" t="e">
        <f>VLOOKUP(E14:E30,сенсус!J14:J59,1,FALSE)</f>
        <v>#N/A</v>
      </c>
    </row>
    <row r="15" spans="1:13" x14ac:dyDescent="0.25">
      <c r="A15">
        <v>320376</v>
      </c>
      <c r="B15" t="s">
        <v>19</v>
      </c>
      <c r="C15" t="s">
        <v>56</v>
      </c>
      <c r="D15" t="s">
        <v>57</v>
      </c>
      <c r="E15" s="2">
        <v>7825706086</v>
      </c>
      <c r="F15">
        <v>320376</v>
      </c>
      <c r="G15" t="s">
        <v>22</v>
      </c>
      <c r="H15" t="s">
        <v>15</v>
      </c>
      <c r="I15" t="s">
        <v>16</v>
      </c>
      <c r="J15" t="s">
        <v>18</v>
      </c>
      <c r="K15" t="s">
        <v>58</v>
      </c>
      <c r="L15" s="12" t="e">
        <f>VLOOKUP(E15:E31,сенсус!J15:J60,1,FALSE)</f>
        <v>#N/A</v>
      </c>
    </row>
    <row r="16" spans="1:13" x14ac:dyDescent="0.25">
      <c r="A16">
        <v>268940</v>
      </c>
      <c r="B16" t="s">
        <v>31</v>
      </c>
      <c r="C16" t="s">
        <v>59</v>
      </c>
      <c r="D16" t="s">
        <v>60</v>
      </c>
      <c r="E16" s="2">
        <v>5257056036</v>
      </c>
      <c r="F16">
        <v>268940</v>
      </c>
      <c r="G16" t="s">
        <v>34</v>
      </c>
      <c r="H16" t="s">
        <v>15</v>
      </c>
      <c r="I16" t="s">
        <v>16</v>
      </c>
      <c r="J16" t="s">
        <v>17</v>
      </c>
      <c r="K16" t="s">
        <v>18</v>
      </c>
      <c r="L16" s="12" t="e">
        <f>VLOOKUP(E16:E32,сенсус!J16:J61,1,FALSE)</f>
        <v>#N/A</v>
      </c>
    </row>
    <row r="17" spans="1:12" x14ac:dyDescent="0.25">
      <c r="A17">
        <v>268847</v>
      </c>
      <c r="B17" t="s">
        <v>31</v>
      </c>
      <c r="C17" t="s">
        <v>61</v>
      </c>
      <c r="D17" t="s">
        <v>62</v>
      </c>
      <c r="E17" s="2">
        <v>5838040988</v>
      </c>
      <c r="F17">
        <v>268847</v>
      </c>
      <c r="G17" t="s">
        <v>34</v>
      </c>
      <c r="H17" t="s">
        <v>15</v>
      </c>
      <c r="I17" t="s">
        <v>16</v>
      </c>
      <c r="J17" t="s">
        <v>63</v>
      </c>
      <c r="K17" t="s">
        <v>18</v>
      </c>
      <c r="L17" s="12">
        <f>VLOOKUP(E17:E33,сенсус!J17:J62,1,FALSE)</f>
        <v>5838040988</v>
      </c>
    </row>
    <row r="18" spans="1:12" x14ac:dyDescent="0.25">
      <c r="A18">
        <v>320408</v>
      </c>
      <c r="B18" t="s">
        <v>19</v>
      </c>
      <c r="C18" t="s">
        <v>64</v>
      </c>
      <c r="D18" t="s">
        <v>65</v>
      </c>
      <c r="E18" s="2">
        <v>7825706086</v>
      </c>
      <c r="F18">
        <v>320408</v>
      </c>
      <c r="G18" t="s">
        <v>22</v>
      </c>
      <c r="H18" t="s">
        <v>15</v>
      </c>
      <c r="I18" t="s">
        <v>16</v>
      </c>
      <c r="J18" t="s">
        <v>17</v>
      </c>
      <c r="K18" t="s">
        <v>18</v>
      </c>
      <c r="L18" s="12" t="e">
        <f>VLOOKUP(E18:E34,сенсус!J18:J63,1,FALSE)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сенсус</vt:lpstr>
      <vt:lpstr>поставщик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user-111</dc:creator>
  <cp:lastModifiedBy>user-111</cp:lastModifiedBy>
  <dcterms:created xsi:type="dcterms:W3CDTF">2020-07-17T08:12:49Z</dcterms:created>
  <dcterms:modified xsi:type="dcterms:W3CDTF">2020-07-17T08:16:57Z</dcterms:modified>
</cp:coreProperties>
</file>