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D45EB933-7958-42C6-A427-82CCC7FBEA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B7" i="1"/>
  <c r="B8" i="1"/>
  <c r="B9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<sst xmlns="http://schemas.openxmlformats.org/spreadsheetml/2006/main" count="12" uniqueCount="12">
  <si>
    <t>Фактический адрес</t>
  </si>
  <si>
    <t>Маркина М.Ф.                    Марина Фёдоровна            8495313000,             89105555555                  собственник</t>
  </si>
  <si>
    <t xml:space="preserve">Осина О.П.                                Ольга Петровна                +79164444444                   Собственник </t>
  </si>
  <si>
    <t>Осина Е.К.                      Екатерина Павловна                        +79166666666                    дочь                                       прописана</t>
  </si>
  <si>
    <t>Горбушин А.А.                      Алексей Александрович +79039999999                            Муж дочери   не прописан</t>
  </si>
  <si>
    <t xml:space="preserve">Меняйлова Л.К            Людмила Константиновна +79857777777     жена        </t>
  </si>
  <si>
    <t>Меняйлов В.П.             Виталий Павлович  89851111111                 собственник</t>
  </si>
  <si>
    <t>Вильянов В.Б.                    Владимир Борисович 89262222222                     прописан</t>
  </si>
  <si>
    <t>ФИО</t>
  </si>
  <si>
    <t>Телефон</t>
  </si>
  <si>
    <t>Маркина Марина Фёдоровна</t>
  </si>
  <si>
    <t>8495313000, 89105555555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</si>
</sst>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b/>
      <sz val="10"/>
      <color rgb="FF008000"/>
      <name val="Menlo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4"/>
  <sheetViews>
    <sheetView tabSelected="1" workbookViewId="0">
      <selection activeCell="C7" sqref="C7"/>
    </sheetView>
  </sheetViews>
  <sheetFormatPr defaultRowHeight="15"/>
  <cols>
    <col min="1" max="1" width="122.5703125" style="4" customWidth="1"/>
    <col min="2" max="2" width="37.5703125" customWidth="1"/>
    <col min="3" max="3" width="23.85546875" customWidth="1"/>
  </cols>
  <sheetData>
    <row r="1" spans="1:3">
      <c r="A1" s="1" t="s">
        <v>0</v>
      </c>
      <c r="B1" t="s">
        <v>8</v>
      </c>
      <c r="C1" t="s">
        <v>9</v>
      </c>
    </row>
    <row r="2" spans="1:3">
      <c r="A2" s="2"/>
    </row>
    <row r="3" spans="1:3">
      <c r="A3" s="2"/>
    </row>
    <row r="4" spans="1:3">
      <c r="A4" s="2" t="s">
        <v>1</v>
      </c>
      <c r="B4" t="s">
        <v>10</v>
      </c>
      <c r="C4" t="s">
        <v>11</v>
      </c>
    </row>
    <row r="5" spans="1:3">
      <c r="A5" s="2"/>
    </row>
    <row r="6" spans="1:3">
      <c r="A6" s="2"/>
    </row>
    <row r="7" spans="1:3">
      <c r="A7" s="2" t="s">
        <v>2</v>
      </c>
      <c r="B7" t="str">
        <f>IFERROR(MID(TRIM(A7),1,SEARCH(" ",A7,1)-1)&amp;MID(TRIM(A7),SEARCH(".",A7,1)+3,(SEARCH(9,TRIM(A7),1)-2)-(SEARCH(".",A7,1)+3)),"")</f>
        <v xml:space="preserve">Осина Ольга Петровна </v>
      </c>
      <c r="C7" t="str">
        <f>IFERROR(MID(TRIM(A7),FIND(9,TRIM(A7),1)-2,12),"")</f>
        <v>+79164444444</v>
      </c>
    </row>
    <row r="8" spans="1:3">
      <c r="A8" s="2"/>
      <c r="B8" t="str">
        <f t="shared" ref="B8:B15" si="0">IFERROR(MID(TRIM(A8),1,SEARCH(" ",A8,1)-1)&amp;MID(TRIM(A8),SEARCH(".",A8,1)+3,(SEARCH(9,TRIM(A8),1)-2)-(SEARCH(".",A8,1)+3)),"")</f>
        <v/>
      </c>
      <c r="C8" t="str">
        <f t="shared" ref="C8:C15" si="1">IFERROR(MID(TRIM(A8),FIND(9,TRIM(A8),1)-2,12),"")</f>
        <v/>
      </c>
    </row>
    <row r="9" spans="1:3">
      <c r="A9" s="2" t="s">
        <v>3</v>
      </c>
      <c r="B9" t="str">
        <f t="shared" si="0"/>
        <v xml:space="preserve">Осина Екатерина Павловна </v>
      </c>
      <c r="C9" t="str">
        <f t="shared" si="1"/>
        <v>+79166666666</v>
      </c>
    </row>
    <row r="10" spans="1:3">
      <c r="A10" s="2"/>
      <c r="B10" t="str">
        <f t="shared" si="0"/>
        <v/>
      </c>
      <c r="C10" t="str">
        <f t="shared" si="1"/>
        <v/>
      </c>
    </row>
    <row r="11" spans="1:3">
      <c r="A11" s="2" t="s">
        <v>4</v>
      </c>
      <c r="B11" t="str">
        <f t="shared" si="0"/>
        <v xml:space="preserve">Горбушин Алексей Александрович </v>
      </c>
      <c r="C11" t="str">
        <f t="shared" si="1"/>
        <v>+79039999999</v>
      </c>
    </row>
    <row r="12" spans="1:3">
      <c r="A12" s="2" t="s">
        <v>5</v>
      </c>
      <c r="B12" t="str">
        <f t="shared" si="0"/>
        <v xml:space="preserve">МеняйловаЛюдмила Константиновна </v>
      </c>
      <c r="C12" t="str">
        <f t="shared" si="1"/>
        <v>+79857777777</v>
      </c>
    </row>
    <row r="13" spans="1:3">
      <c r="A13" s="2"/>
      <c r="B13" t="str">
        <f t="shared" si="0"/>
        <v/>
      </c>
      <c r="C13" t="str">
        <f t="shared" si="1"/>
        <v/>
      </c>
    </row>
    <row r="14" spans="1:3">
      <c r="A14" s="2" t="s">
        <v>6</v>
      </c>
      <c r="B14" t="str">
        <f t="shared" si="0"/>
        <v>Меняйлов Виталий Павлович</v>
      </c>
      <c r="C14" t="str">
        <f t="shared" si="1"/>
        <v xml:space="preserve"> 89851111111</v>
      </c>
    </row>
    <row r="15" spans="1:3">
      <c r="A15" s="2" t="s">
        <v>7</v>
      </c>
      <c r="B15" t="str">
        <f t="shared" si="0"/>
        <v>Вильянов Владимир Борисович</v>
      </c>
      <c r="C15" t="str">
        <f t="shared" si="1"/>
        <v xml:space="preserve"> 89262222222</v>
      </c>
    </row>
    <row r="16" spans="1:3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3"/>
    </row>
    <row r="29" spans="1:1">
      <c r="A29" s="2"/>
    </row>
    <row r="30" spans="1:1">
      <c r="A30" s="3"/>
    </row>
    <row r="31" spans="1:1">
      <c r="A31" s="3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3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Гриднёв Юрий Юрьевич</cp:lastModifiedBy>
  <dcterms:created xsi:type="dcterms:W3CDTF">2020-07-29T06:27:03Z</dcterms:created>
  <dcterms:modified xsi:type="dcterms:W3CDTF">2020-07-29T07:28:21Z</dcterms:modified>
</cp:coreProperties>
</file>