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20280" windowHeight="6285"/>
  </bookViews>
  <sheets>
    <sheet name="Лист1" sheetId="1" r:id="rId1"/>
  </sheets>
  <calcPr calcId="145621" iterateDelta="0.01"/>
</workbook>
</file>

<file path=xl/calcChain.xml><?xml version="1.0" encoding="utf-8"?>
<calcChain xmlns="http://schemas.openxmlformats.org/spreadsheetml/2006/main">
  <c r="F3" i="1" l="1"/>
  <c r="F9" i="1"/>
  <c r="G3" i="1" l="1"/>
  <c r="H3" i="1"/>
  <c r="I3" i="1"/>
  <c r="J3" i="1"/>
  <c r="K3" i="1"/>
  <c r="L3" i="1"/>
  <c r="M3" i="1"/>
  <c r="N3" i="1"/>
  <c r="E3" i="1" l="1"/>
  <c r="B3" i="1"/>
  <c r="D2" i="1" l="1"/>
  <c r="D3" i="1" s="1"/>
  <c r="C2" i="1"/>
  <c r="C3" i="1" s="1"/>
  <c r="B2" i="1"/>
</calcChain>
</file>

<file path=xl/sharedStrings.xml><?xml version="1.0" encoding="utf-8"?>
<sst xmlns="http://schemas.openxmlformats.org/spreadsheetml/2006/main" count="3" uniqueCount="3">
  <si>
    <t>Вода</t>
  </si>
  <si>
    <t>Вода, всего за месяц</t>
  </si>
  <si>
    <t>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</si>
</sst>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Red][=3]\\~;General"/>
  </numFmts>
  <fonts count="6" x14ac:knownFonts="1">
    <font>
      <sz val="14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4"/>
      <color theme="1"/>
      <name val="Wingdings 2"/>
      <family val="1"/>
      <charset val="2"/>
    </font>
    <font>
      <sz val="14"/>
      <color theme="1"/>
      <name val="Wingdings"/>
      <charset val="2"/>
    </font>
    <font>
      <sz val="14"/>
      <color theme="1"/>
      <name val="Calibri"/>
      <family val="2"/>
      <charset val="204"/>
    </font>
    <font>
      <sz val="14"/>
      <color theme="1"/>
      <name val="Wingdings 3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rgb="FFFD2D03"/>
      </left>
      <right/>
      <top/>
      <bottom/>
      <diagonal/>
    </border>
    <border>
      <left style="medium">
        <color rgb="FFFD2D03"/>
      </left>
      <right style="thin">
        <color rgb="FFFD2D03"/>
      </right>
      <top/>
      <bottom/>
      <diagonal/>
    </border>
    <border>
      <left style="thin">
        <color rgb="FFFD2D03"/>
      </left>
      <right style="medium">
        <color rgb="FFFD2D03"/>
      </right>
      <top/>
      <bottom/>
      <diagonal/>
    </border>
    <border>
      <left style="medium">
        <color rgb="FFFF0000"/>
      </left>
      <right/>
      <top/>
      <bottom style="medium">
        <color auto="1"/>
      </bottom>
      <diagonal/>
    </border>
    <border>
      <left style="medium">
        <color rgb="FFFD2D03"/>
      </left>
      <right style="thin">
        <color rgb="FFFD2D03"/>
      </right>
      <top/>
      <bottom style="medium">
        <color auto="1"/>
      </bottom>
      <diagonal/>
    </border>
    <border>
      <left style="thin">
        <color rgb="FFFD2D03"/>
      </left>
      <right style="medium">
        <color rgb="FFFD2D03"/>
      </right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>
      <alignment vertical="center" readingOrder="2"/>
    </xf>
    <xf numFmtId="3" fontId="0" fillId="0" borderId="2" xfId="0" applyNumberForma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3" fontId="1" fillId="0" borderId="4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hidden="1"/>
    </xf>
    <xf numFmtId="3" fontId="0" fillId="0" borderId="5" xfId="0" applyNumberFormat="1" applyBorder="1" applyAlignment="1" applyProtection="1">
      <alignment horizontal="center" vertical="center"/>
      <protection hidden="1"/>
    </xf>
    <xf numFmtId="3" fontId="1" fillId="0" borderId="6" xfId="0" applyNumberFormat="1" applyFont="1" applyBorder="1" applyAlignment="1" applyProtection="1">
      <alignment horizontal="right" vertical="center"/>
      <protection hidden="1"/>
    </xf>
    <xf numFmtId="3" fontId="1" fillId="0" borderId="7" xfId="0" applyNumberFormat="1" applyFont="1" applyBorder="1" applyAlignment="1" applyProtection="1">
      <alignment horizontal="right" vertical="center"/>
      <protection hidden="1"/>
    </xf>
    <xf numFmtId="3" fontId="0" fillId="0" borderId="1" xfId="0" applyNumberFormat="1" applyBorder="1" applyAlignment="1" applyProtection="1">
      <alignment horizontal="center" vertical="center"/>
      <protection hidden="1"/>
    </xf>
    <xf numFmtId="164" fontId="2" fillId="0" borderId="0" xfId="0" applyNumberFormat="1" applyFont="1"/>
    <xf numFmtId="3" fontId="3" fillId="0" borderId="1" xfId="0" applyNumberFormat="1" applyFont="1" applyBorder="1" applyAlignment="1" applyProtection="1">
      <alignment horizontal="center" vertical="center"/>
      <protection hidden="1"/>
    </xf>
    <xf numFmtId="0" fontId="3" fillId="0" borderId="0" xfId="0" applyFont="1"/>
    <xf numFmtId="0" fontId="0" fillId="2" borderId="0" xfId="0" applyFill="1"/>
    <xf numFmtId="0" fontId="4" fillId="0" borderId="0" xfId="0" applyFont="1"/>
    <xf numFmtId="0" fontId="5" fillId="0" borderId="0" xfId="0" applyFont="1"/>
  </cellXfs>
  <cellStyles count="1">
    <cellStyle name="Обычный" xfId="0" builtinId="0"/>
  </cellStyles>
  <dxfs count="7">
    <dxf>
      <font>
        <b/>
        <i val="0"/>
        <color rgb="FF00B0F0"/>
      </font>
    </dxf>
    <dxf>
      <font>
        <b/>
        <i val="0"/>
        <color rgb="FF7030A0"/>
      </font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 val="0"/>
        <i val="0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vertical/>
        <horizontal/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0.5">
            <color theme="0" tint="-0.25098422193060094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FF00"/>
          </stop>
          <stop position="1">
            <color theme="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rgb="FFF9B4AD"/>
          </stop>
          <stop position="1">
            <color theme="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1536701</xdr:colOff>
      <xdr:row>10</xdr:row>
      <xdr:rowOff>90850</xdr:rowOff>
    </xdr:from>
    <xdr:to>
      <xdr:col>7</xdr:col>
      <xdr:colOff>581025</xdr:colOff>
      <xdr:row>28</xdr:row>
      <xdr:rowOff>140524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6701" y="2481625"/>
          <a:ext cx="7712074" cy="4335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"/>
  <sheetViews>
    <sheetView tabSelected="1" topLeftCell="A7" workbookViewId="0">
      <selection activeCell="H16" sqref="H16"/>
    </sheetView>
  </sheetViews>
  <sheetFormatPr defaultRowHeight="18.75" x14ac:dyDescent="0.3"/>
  <cols>
    <col min="1" max="1" width="25.88671875" bestFit="1" customWidth="1"/>
    <col min="2" max="2" width="5.5546875" bestFit="1" customWidth="1"/>
    <col min="3" max="3" width="7.6640625" bestFit="1" customWidth="1"/>
    <col min="4" max="5" width="7.21875" customWidth="1"/>
    <col min="6" max="6" width="39.5546875" customWidth="1"/>
    <col min="7" max="7" width="8" customWidth="1"/>
    <col min="8" max="33" width="7.21875" customWidth="1"/>
  </cols>
  <sheetData>
    <row r="2" spans="1:14" x14ac:dyDescent="0.3">
      <c r="A2" s="2" t="s">
        <v>0</v>
      </c>
      <c r="B2" s="3">
        <f>AVERAGE(E2:AI2)</f>
        <v>1250</v>
      </c>
      <c r="C2" s="4">
        <f>MAX(E2:AI2)</f>
        <v>1450</v>
      </c>
      <c r="D2" s="5">
        <f>MIN(E2:AI2)</f>
        <v>1000</v>
      </c>
      <c r="E2" s="1">
        <v>1400</v>
      </c>
      <c r="F2" s="1"/>
      <c r="G2" s="1">
        <v>1400</v>
      </c>
      <c r="H2" s="1">
        <v>1450</v>
      </c>
      <c r="I2" s="1"/>
      <c r="J2" s="1"/>
      <c r="L2" s="1">
        <v>1000</v>
      </c>
      <c r="N2" s="1">
        <v>1000</v>
      </c>
    </row>
    <row r="3" spans="1:14" ht="19.5" thickBot="1" x14ac:dyDescent="0.35">
      <c r="A3" s="6" t="s">
        <v>1</v>
      </c>
      <c r="B3" s="7">
        <f>SUM(E2:AI2)</f>
        <v>6250</v>
      </c>
      <c r="C3" s="8">
        <f>C2</f>
        <v>1450</v>
      </c>
      <c r="D3" s="9">
        <f>D2</f>
        <v>1000</v>
      </c>
      <c r="E3" s="10">
        <f>IF(E2="","L",E2)</f>
        <v>1400</v>
      </c>
      <c r="F3" s="12" t="b">
        <f>IF(F2="","L",SUM(E2:F2))=IF(D9=10,"❿","⑩")</f>
        <v>0</v>
      </c>
      <c r="G3" s="10">
        <f>IF(G2="","L",SUM(E2:G2))</f>
        <v>2800</v>
      </c>
      <c r="H3" s="10">
        <f>IF(H2="","L",SUM(E2:H2))</f>
        <v>4250</v>
      </c>
      <c r="I3" s="10" t="str">
        <f>IF(I2="","L",SUM(E2:I2))</f>
        <v>L</v>
      </c>
      <c r="J3" s="10" t="str">
        <f>IF(J2="","L",SUM(E2:J2))</f>
        <v>L</v>
      </c>
      <c r="K3" s="10" t="str">
        <f>IF(K2="","L",SUM(E2:K2))</f>
        <v>L</v>
      </c>
      <c r="L3" s="10">
        <f>IF(L2="","L",SUM(E2:L2))</f>
        <v>5250</v>
      </c>
      <c r="M3" s="10" t="str">
        <f>IF(M2="","L",SUM(E2:M2))</f>
        <v>L</v>
      </c>
      <c r="N3" s="10">
        <f>IF(N2="","L",SUM(E2:N2))</f>
        <v>6250</v>
      </c>
    </row>
    <row r="5" spans="1:14" x14ac:dyDescent="0.3">
      <c r="D5" t="s">
        <v>2</v>
      </c>
    </row>
    <row r="6" spans="1:14" x14ac:dyDescent="0.3">
      <c r="D6" s="11"/>
      <c r="J6" s="13"/>
    </row>
    <row r="8" spans="1:14" x14ac:dyDescent="0.3">
      <c r="F8">
        <v>1000</v>
      </c>
      <c r="I8" s="16"/>
      <c r="J8" s="15"/>
    </row>
    <row r="9" spans="1:14" x14ac:dyDescent="0.3">
      <c r="D9" s="14">
        <v>1</v>
      </c>
      <c r="F9" s="14" t="str">
        <f>IF(D9=10,"❿","⑩")</f>
        <v>⑩</v>
      </c>
      <c r="G9">
        <v>1000</v>
      </c>
      <c r="H9" s="16"/>
    </row>
    <row r="10" spans="1:14" x14ac:dyDescent="0.3">
      <c r="F10">
        <v>1000</v>
      </c>
    </row>
  </sheetData>
  <conditionalFormatting sqref="B2:D2">
    <cfRule type="cellIs" dxfId="6" priority="6" operator="greaterThanOrEqual">
      <formula>3000</formula>
    </cfRule>
    <cfRule type="cellIs" dxfId="5" priority="7" operator="between">
      <formula>2500</formula>
      <formula>3000</formula>
    </cfRule>
    <cfRule type="cellIs" dxfId="4" priority="8" operator="between">
      <formula>2000</formula>
      <formula>2500</formula>
    </cfRule>
  </conditionalFormatting>
  <conditionalFormatting sqref="C3:D3">
    <cfRule type="cellIs" dxfId="3" priority="2" operator="between">
      <formula>200</formula>
      <formula>1</formula>
    </cfRule>
    <cfRule type="cellIs" dxfId="2" priority="3" operator="between">
      <formula>999</formula>
      <formula>201</formula>
    </cfRule>
  </conditionalFormatting>
  <conditionalFormatting sqref="C3:D3">
    <cfRule type="cellIs" dxfId="1" priority="4" operator="greaterThanOrEqual">
      <formula>2000</formula>
    </cfRule>
  </conditionalFormatting>
  <conditionalFormatting sqref="E3:N3">
    <cfRule type="expression" dxfId="0" priority="5">
      <formula>E$3="L"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496FBA60-C3FB-459D-8AA2-7923B6054D3D}">
            <x14:iconSet custom="1">
              <x14:cfvo type="percent">
                <xm:f>0</xm:f>
              </x14:cfvo>
              <x14:cfvo type="num" gte="0">
                <xm:f>0</xm:f>
              </x14:cfvo>
              <x14:cfvo type="num">
                <xm:f>0</xm:f>
              </x14:cfvo>
              <x14:cfIcon iconSet="NoIcons" iconId="0"/>
              <x14:cfIcon iconSet="3Symbols2" iconId="2"/>
              <x14:cfIcon iconSet="3Arrows" iconId="2"/>
            </x14:iconSet>
          </x14:cfRule>
          <xm:sqref>C3:D3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Гребешкова Наталья Александровна</cp:lastModifiedBy>
  <dcterms:created xsi:type="dcterms:W3CDTF">2020-07-24T10:17:51Z</dcterms:created>
  <dcterms:modified xsi:type="dcterms:W3CDTF">2020-08-06T21:28:10Z</dcterms:modified>
</cp:coreProperties>
</file>