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Progs\Izi-data\Программы\Управлять данными просто с помощью Excel\Задания\03 Функции для работы с данными\03 ДЗ-3\"/>
    </mc:Choice>
  </mc:AlternateContent>
  <xr:revisionPtr revIDLastSave="0" documentId="13_ncr:1_{7F347EA0-23E7-402D-9F3A-94D3D22F8CAE}" xr6:coauthVersionLast="45" xr6:coauthVersionMax="45" xr10:uidLastSave="{00000000-0000-0000-0000-000000000000}"/>
  <bookViews>
    <workbookView xWindow="-28920" yWindow="-90" windowWidth="29040" windowHeight="15840" xr2:uid="{00000000-000D-0000-FFFF-FFFF00000000}"/>
  </bookViews>
  <sheets>
    <sheet name="Меню" sheetId="1" r:id="rId1"/>
    <sheet name="Задание 1" sheetId="3" r:id="rId2"/>
    <sheet name="ДДС" sheetId="5" r:id="rId3"/>
    <sheet name="Задание 2" sheetId="2" r:id="rId4"/>
    <sheet name="Прайс" sheetId="6" r:id="rId5"/>
    <sheet name="Задание 3" sheetId="8" r:id="rId6"/>
    <sheet name="Воронка - Москва" sheetId="11" r:id="rId7"/>
    <sheet name="Воронка - Новосибирск" sheetId="12" r:id="rId8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8" l="1"/>
  <c r="D6" i="8"/>
  <c r="C6" i="8"/>
  <c r="G6" i="8"/>
  <c r="F6" i="8"/>
  <c r="G5" i="8"/>
  <c r="G4" i="8"/>
  <c r="F5" i="8"/>
  <c r="F4" i="8"/>
</calcChain>
</file>

<file path=xl/sharedStrings.xml><?xml version="1.0" encoding="utf-8"?>
<sst xmlns="http://schemas.openxmlformats.org/spreadsheetml/2006/main" count="179" uniqueCount="83">
  <si>
    <t>Меню</t>
  </si>
  <si>
    <t>Какой результат вы получите после этого урока</t>
  </si>
  <si>
    <t>Задание 1</t>
  </si>
  <si>
    <t>Задание 2</t>
  </si>
  <si>
    <t>Дата</t>
  </si>
  <si>
    <t>Операция</t>
  </si>
  <si>
    <t>Сумма</t>
  </si>
  <si>
    <t>Доход</t>
  </si>
  <si>
    <t>Расход</t>
  </si>
  <si>
    <t>Статья</t>
  </si>
  <si>
    <t>Зарплата</t>
  </si>
  <si>
    <t>Премия</t>
  </si>
  <si>
    <t>Автомобиль</t>
  </si>
  <si>
    <t>Жилье</t>
  </si>
  <si>
    <t>Отдых</t>
  </si>
  <si>
    <t>Подарки</t>
  </si>
  <si>
    <t>Продукты</t>
  </si>
  <si>
    <t>Связь</t>
  </si>
  <si>
    <t>Товары</t>
  </si>
  <si>
    <t>Счет</t>
  </si>
  <si>
    <t>Наличные</t>
  </si>
  <si>
    <t>Карта (VISA)</t>
  </si>
  <si>
    <t>Задание 1:</t>
  </si>
  <si>
    <t xml:space="preserve">Задание 2: </t>
  </si>
  <si>
    <t>Товар</t>
  </si>
  <si>
    <t>Цена</t>
  </si>
  <si>
    <t>Кол-во</t>
  </si>
  <si>
    <t>Закрепите знания и навыки, полученные в ходе прохождения модуля "Функции для работы с данными"</t>
  </si>
  <si>
    <t>Анализ доходов и расходов:</t>
  </si>
  <si>
    <t>Итого</t>
  </si>
  <si>
    <t>Итого:</t>
  </si>
  <si>
    <t>- необходимо вывести суммарные значения по статьям для доходов и расходов;</t>
  </si>
  <si>
    <t>2. Заполните пустые ячейки аналитической таблицы соответствующими формулами:</t>
  </si>
  <si>
    <t>- диапазоны из таблицы ДДС, используемые в функциях, должны быть именованными.</t>
  </si>
  <si>
    <t>1. Проанализируйте данные по доходам и расходам на основании таблицы с листа ДДС.</t>
  </si>
  <si>
    <t>Стройматериалы</t>
  </si>
  <si>
    <t>Инструменты</t>
  </si>
  <si>
    <t>Электротовары</t>
  </si>
  <si>
    <t>Группа товара</t>
  </si>
  <si>
    <t>Молоток</t>
  </si>
  <si>
    <t>Лампа 11Вт</t>
  </si>
  <si>
    <t>Доска 10х20х300</t>
  </si>
  <si>
    <t>Гвозди 30мм</t>
  </si>
  <si>
    <t>Отвертка крест</t>
  </si>
  <si>
    <t>Розетка НУ</t>
  </si>
  <si>
    <t>Отделка</t>
  </si>
  <si>
    <t>Шпатлевка</t>
  </si>
  <si>
    <t>Краска белая</t>
  </si>
  <si>
    <t>Ед. изм.</t>
  </si>
  <si>
    <t>шт</t>
  </si>
  <si>
    <t>кг</t>
  </si>
  <si>
    <t>л</t>
  </si>
  <si>
    <t>Группа</t>
  </si>
  <si>
    <t>Ед. из.</t>
  </si>
  <si>
    <t>Учет продаж:</t>
  </si>
  <si>
    <t>1. Подгрузите в данную таблицу справочные данные (Группа, Ед. изм.).</t>
  </si>
  <si>
    <t>2. Справочные данные размещены в таблице на листе Прайс, ключевое поле - Товар.</t>
  </si>
  <si>
    <t>Максимальная оценка за выполнение заданий - 10 баллов</t>
  </si>
  <si>
    <t>- для формирования полей Доход/Расход используйте СУММЕСЛИМН;</t>
  </si>
  <si>
    <t>- поле Итого должно содержать соотношение доходов и расходов.</t>
  </si>
  <si>
    <t>3. Задание должно быть выполнено без добавления новых таблиц и без изменения структуры исходных.</t>
  </si>
  <si>
    <t>Филиал</t>
  </si>
  <si>
    <t>Задание 3:</t>
  </si>
  <si>
    <t>Количество входящих</t>
  </si>
  <si>
    <t>Количество заявок</t>
  </si>
  <si>
    <t>Количество продаж</t>
  </si>
  <si>
    <t>Москва</t>
  </si>
  <si>
    <t>Новосибирск</t>
  </si>
  <si>
    <t>Конверсия в заявки</t>
  </si>
  <si>
    <t>Конверсия в продажи</t>
  </si>
  <si>
    <t>2. Необходимо подгрузить данные по общему количеству входящих, заявок и продаж по филиалам:</t>
  </si>
  <si>
    <t>- данные по филиалу Москва находятся в таблице Т_Воронка_Москва;</t>
  </si>
  <si>
    <t>- данные по филиалу Новосибирск находятся в таблице Т_Воронка_Новосибирск;</t>
  </si>
  <si>
    <t>- во все прочие выделенные ячейки формула должна быть просто скопирована из ячейки C4.</t>
  </si>
  <si>
    <t>3. Примечания:</t>
  </si>
  <si>
    <t>- для получение ссылки на диапазон с данными используйте функцию ДВССЫЛ;</t>
  </si>
  <si>
    <t>1. У компании есть 2 филиала, по которым необходимо проанализировать воронку продаж:</t>
  </si>
  <si>
    <t>Ячейки, в которые необходимо подгрузить данные из исходных таблиц</t>
  </si>
  <si>
    <t>Анализ воронки продаж по филиалам</t>
  </si>
  <si>
    <t>- для формирования имени ссылки используйте текст из столбца B и строки 3;</t>
  </si>
  <si>
    <t>- для подсчета использовать функцию СУММ.</t>
  </si>
  <si>
    <t>- формула должна быть создана только для ячейки C4;</t>
  </si>
  <si>
    <t>Задание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</si>
</sst>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rgb="FFEF6C00"/>
      <name val="Calibri Light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EF6C00"/>
      </right>
      <top/>
      <bottom/>
      <diagonal/>
    </border>
    <border>
      <left style="medium">
        <color rgb="FFEF6C0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0" fontId="4" fillId="2" borderId="3">
      <alignment horizontal="center" vertical="center"/>
    </xf>
    <xf numFmtId="0" fontId="6" fillId="0" borderId="0" applyNumberFormat="0" applyFill="0" applyBorder="0" applyAlignment="0" applyProtection="0"/>
    <xf numFmtId="3" fontId="7" fillId="0" borderId="0" applyFill="0" applyBorder="0" applyProtection="0">
      <alignment horizontal="center" vertical="center" wrapText="1"/>
    </xf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6" fillId="0" borderId="0" xfId="2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/>
    <xf numFmtId="3" fontId="0" fillId="0" borderId="3" xfId="0" applyNumberForma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3" fontId="0" fillId="2" borderId="3" xfId="0" applyNumberFormat="1" applyFill="1" applyBorder="1" applyAlignment="1">
      <alignment horizontal="right" vertical="center"/>
    </xf>
    <xf numFmtId="49" fontId="0" fillId="0" borderId="0" xfId="0" applyNumberForma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4" xfId="0" applyNumberForma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3" borderId="3" xfId="0" applyNumberFormat="1" applyFill="1" applyBorder="1" applyAlignment="1" applyProtection="1">
      <alignment horizontal="right" vertical="center"/>
      <protection locked="0"/>
    </xf>
    <xf numFmtId="9" fontId="0" fillId="0" borderId="3" xfId="4" applyFont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9" fontId="2" fillId="2" borderId="3" xfId="4" applyFont="1" applyFill="1" applyBorder="1" applyAlignment="1">
      <alignment horizontal="right" vertical="center"/>
    </xf>
    <xf numFmtId="3" fontId="0" fillId="3" borderId="3" xfId="0" applyNumberFormat="1" applyFill="1" applyBorder="1" applyAlignment="1" applyProtection="1">
      <alignment horizontal="right" vertical="center"/>
    </xf>
  </cellXfs>
  <cellStyles count="5">
    <cellStyle name="Гиперссылка" xfId="2" builtinId="8"/>
    <cellStyle name="Обычный" xfId="0" builtinId="0"/>
    <cellStyle name="Оценка" xfId="1" xr:uid="{00000000-0005-0000-0000-000002000000}"/>
    <cellStyle name="Процентный" xfId="4" builtinId="5"/>
    <cellStyle name="Числ_стд" xfId="3" xr:uid="{00000000-0005-0000-0000-000003000000}"/>
  </cellStyles>
  <dxfs count="31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alignment horizontal="left" vertical="center" textRotation="0" wrapText="1" indent="0" justifyLastLine="0" shrinkToFit="0" readingOrder="0"/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alignment horizontal="left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bottom style="thin">
          <color theme="0" tint="-0.14996795556505021"/>
        </bottom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left" vertical="center" textRotation="0" wrapText="0" indent="0" justifyLastLine="0" shrinkToFit="0" readingOrder="0"/>
      <protection locked="0" hidden="0"/>
    </dxf>
    <dxf>
      <alignment horizontal="left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left" vertical="center" textRotation="0" wrapText="0" indent="0" justifyLastLine="0" shrinkToFit="0" readingOrder="0"/>
      <protection locked="0" hidden="0"/>
    </dxf>
    <dxf>
      <alignment horizontal="left" vertical="center" textRotation="0" wrapText="0" indent="0" justifyLastLine="0" shrinkToFit="0" readingOrder="0"/>
      <protection locked="0" hidden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Light1" defaultPivotStyle="PivotStyleLight16"/>
  <colors>
    <mruColors>
      <color rgb="FFEF6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zi-data.com?utm_source=Lessons&amp;utm_medium=cpc&amp;utm_campaign=os-fi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163542</xdr:rowOff>
    </xdr:from>
    <xdr:to>
      <xdr:col>2</xdr:col>
      <xdr:colOff>1628021</xdr:colOff>
      <xdr:row>10</xdr:row>
      <xdr:rowOff>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862" y="1950301"/>
          <a:ext cx="1628021" cy="3094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_Продажи" displayName="Т_Продажи" ref="B3:F26" totalsRowShown="0" headerRowDxfId="30" dataDxfId="29">
  <autoFilter ref="B3:F2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B6:F28">
    <sortCondition ref="B6"/>
  </sortState>
  <tableColumns count="5">
    <tableColumn id="1" xr3:uid="{00000000-0010-0000-0000-000001000000}" name="Дата" dataDxfId="20"/>
    <tableColumn id="2" xr3:uid="{00000000-0010-0000-0000-000002000000}" name="Товар" dataDxfId="18"/>
    <tableColumn id="3" xr3:uid="{00000000-0010-0000-0000-000003000000}" name="Группа" dataDxfId="19"/>
    <tableColumn id="4" xr3:uid="{00000000-0010-0000-0000-000004000000}" name="Ед. из." dataDxfId="21"/>
    <tableColumn id="5" xr3:uid="{00000000-0010-0000-0000-000005000000}" name="Кол-во" dataDxfId="28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_Прайс" displayName="Т_Прайс" ref="B2:E10" totalsRowShown="0" headerRowDxfId="27" dataDxfId="22">
  <autoFilter ref="B2:E10" xr:uid="{00000000-0009-0000-0100-000002000000}"/>
  <sortState xmlns:xlrd2="http://schemas.microsoft.com/office/spreadsheetml/2017/richdata2" ref="B3:E10">
    <sortCondition ref="B3:B10"/>
    <sortCondition ref="C3:C10"/>
  </sortState>
  <tableColumns count="4">
    <tableColumn id="1" xr3:uid="{00000000-0010-0000-0100-000001000000}" name="Группа товара" dataDxfId="26"/>
    <tableColumn id="2" xr3:uid="{00000000-0010-0000-0100-000002000000}" name="Товар" dataDxfId="25"/>
    <tableColumn id="3" xr3:uid="{00000000-0010-0000-0100-000003000000}" name="Ед. изм." dataDxfId="24"/>
    <tableColumn id="4" xr3:uid="{00000000-0010-0000-0100-000004000000}" name="Цена" dataDxfId="2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E01FC5-5F03-4FAF-86C3-A2BEA25CBF72}" name="Т_Воронка_Москва" displayName="Т_Воронка_Москва" ref="A1:D61" totalsRowShown="0" headerRowDxfId="12" dataDxfId="13" headerRowBorderDxfId="16" tableBorderDxfId="17" totalsRowBorderDxfId="15">
  <autoFilter ref="A1:D61" xr:uid="{EE4C628F-A9F7-4F09-B81A-B1F1D254D3E3}"/>
  <tableColumns count="4">
    <tableColumn id="1" xr3:uid="{585BEDE6-0FCB-4329-8CD4-CDAA2C6075DF}" name="Дата" dataDxfId="14"/>
    <tableColumn id="2" xr3:uid="{0BB9AC32-2FD8-41EB-8A21-FBD184E9762C}" name="Количество входящих" dataDxfId="6"/>
    <tableColumn id="3" xr3:uid="{D8AD662F-B5A2-4E49-BB2C-3D05F5FC01C1}" name="Количество заявок" dataDxfId="5"/>
    <tableColumn id="4" xr3:uid="{89721034-7521-490F-AF0D-9E27CB22B9DB}" name="Количество продаж" dataDxfId="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8B955F-9093-4613-8D53-5B0582F2AB45}" name="Т_Воронка_Новосибирск" displayName="Т_Воронка_Новосибирск" ref="A1:D61" totalsRowShown="0" headerRowDxfId="7" dataDxfId="8" headerRowBorderDxfId="10" tableBorderDxfId="11" totalsRowBorderDxfId="9">
  <autoFilter ref="A1:D61" xr:uid="{4713A191-4CE5-43C1-B83F-A3D99616AC2B}"/>
  <tableColumns count="4">
    <tableColumn id="1" xr3:uid="{BE890661-EC25-461F-A107-6E90C9018785}" name="Дата" dataDxfId="3"/>
    <tableColumn id="2" xr3:uid="{9D104E10-C152-488A-A8CC-4252D0CFB3D0}" name="Количество входящих" dataDxfId="2"/>
    <tableColumn id="3" xr3:uid="{C1B10A39-D4CA-4F0B-94C6-30169A881B25}" name="Количество заявок" dataDxfId="1"/>
    <tableColumn id="4" xr3:uid="{1695D1AC-3005-48D3-9CD0-C1D9B00A2C91}" name="Количество продаж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G10"/>
  <sheetViews>
    <sheetView showGridLines="0" showRowColHeaders="0" tabSelected="1" zoomScale="145" zoomScaleNormal="145" workbookViewId="0"/>
  </sheetViews>
  <sheetFormatPr defaultRowHeight="18.75" x14ac:dyDescent="0.25"/>
  <cols>
    <col min="1" max="1" width="2.7109375" style="2" customWidth="1"/>
    <col min="2" max="2" width="2.7109375" style="1" customWidth="1"/>
    <col min="3" max="3" width="38.7109375" style="1" customWidth="1"/>
    <col min="4" max="6" width="2.7109375" style="1" customWidth="1"/>
    <col min="7" max="7" width="16.42578125" style="1" customWidth="1"/>
    <col min="8" max="8" width="9.42578125" style="1" customWidth="1"/>
    <col min="9" max="9" width="2.7109375" style="1" customWidth="1"/>
    <col min="10" max="16384" width="9.140625" style="1"/>
  </cols>
  <sheetData>
    <row r="1" spans="2:7" ht="8.1" customHeight="1" x14ac:dyDescent="0.25"/>
    <row r="2" spans="2:7" ht="21" x14ac:dyDescent="0.25">
      <c r="B2" s="6" t="s">
        <v>0</v>
      </c>
      <c r="D2" s="3"/>
      <c r="E2" s="4"/>
      <c r="F2" s="6" t="s">
        <v>1</v>
      </c>
    </row>
    <row r="3" spans="2:7" x14ac:dyDescent="0.25">
      <c r="B3" s="5"/>
      <c r="C3" s="10" t="s">
        <v>2</v>
      </c>
      <c r="D3" s="3"/>
      <c r="E3" s="4"/>
      <c r="F3" s="5"/>
      <c r="G3" s="1" t="s">
        <v>27</v>
      </c>
    </row>
    <row r="4" spans="2:7" x14ac:dyDescent="0.25">
      <c r="B4" s="5"/>
      <c r="C4" s="10" t="s">
        <v>3</v>
      </c>
      <c r="D4" s="3"/>
      <c r="E4" s="4"/>
      <c r="F4" s="5"/>
      <c r="G4" s="1" t="s">
        <v>57</v>
      </c>
    </row>
    <row r="5" spans="2:7" x14ac:dyDescent="0.25">
      <c r="B5" s="5"/>
      <c r="C5" s="10" t="s">
        <v>82</v>
      </c>
      <c r="D5" s="3"/>
      <c r="E5" s="4"/>
      <c r="F5" s="5"/>
    </row>
    <row r="6" spans="2:7" x14ac:dyDescent="0.25">
      <c r="B6" s="5"/>
      <c r="D6" s="3"/>
      <c r="E6" s="4"/>
      <c r="F6" s="5"/>
    </row>
    <row r="7" spans="2:7" x14ac:dyDescent="0.25">
      <c r="B7" s="5"/>
      <c r="D7" s="3"/>
      <c r="E7" s="4"/>
    </row>
    <row r="8" spans="2:7" x14ac:dyDescent="0.25">
      <c r="B8" s="5"/>
      <c r="D8" s="3"/>
      <c r="E8" s="4"/>
    </row>
    <row r="9" spans="2:7" x14ac:dyDescent="0.25">
      <c r="B9" s="5"/>
      <c r="D9" s="3"/>
      <c r="E9" s="4"/>
    </row>
    <row r="10" spans="2:7" x14ac:dyDescent="0.25">
      <c r="B10" s="5"/>
      <c r="D10" s="3"/>
      <c r="E10" s="4"/>
    </row>
  </sheetData>
  <sheetProtection algorithmName="SHA-512" hashValue="FlLid008rwnTvGOs8dTB/OQjvvgzalEAmPt2SS0phcedLSXP7PS8aOqUs/rcSRqIRng7AiC4fW9yX95JHrisAQ==" saltValue="VYhlOnnR1FSkv27Kjy568w==" spinCount="100000" sheet="1" objects="1" scenarios="1"/>
  <hyperlinks>
    <hyperlink ref="C3" location="'Задание 1'!A1" display="Задание 1" xr:uid="{00000000-0004-0000-0000-000000000000}"/>
    <hyperlink ref="C4" location="'Задание 2'!A1" display="Задание 2" xr:uid="{00000000-0004-0000-0000-000001000000}"/>
    <hyperlink ref="C5" location="'Задание 3'!A1" display="Задание 3" xr:uid="{FD816B90-35EA-4F57-8A65-70103FB2B96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24"/>
  <sheetViews>
    <sheetView showGridLines="0" showRowColHeaders="0" zoomScale="145" zoomScaleNormal="145" workbookViewId="0">
      <selection activeCell="J15" sqref="J15"/>
    </sheetView>
  </sheetViews>
  <sheetFormatPr defaultRowHeight="18.75" x14ac:dyDescent="0.25"/>
  <cols>
    <col min="1" max="1" width="2.7109375" style="2" customWidth="1"/>
    <col min="2" max="2" width="13.28515625" style="1" customWidth="1"/>
    <col min="3" max="5" width="16" style="1" customWidth="1"/>
    <col min="6" max="7" width="2.7109375" style="1" customWidth="1"/>
    <col min="8" max="16384" width="9.140625" style="1"/>
  </cols>
  <sheetData>
    <row r="1" spans="2:8" ht="8.1" customHeight="1" x14ac:dyDescent="0.25"/>
    <row r="2" spans="2:8" x14ac:dyDescent="0.25">
      <c r="B2" s="7" t="s">
        <v>28</v>
      </c>
      <c r="F2" s="3"/>
      <c r="G2" s="4"/>
      <c r="H2" s="7" t="s">
        <v>22</v>
      </c>
    </row>
    <row r="3" spans="2:8" x14ac:dyDescent="0.25">
      <c r="B3" s="26" t="s">
        <v>9</v>
      </c>
      <c r="C3" s="11" t="s">
        <v>7</v>
      </c>
      <c r="D3" s="11" t="s">
        <v>8</v>
      </c>
      <c r="E3" s="11" t="s">
        <v>29</v>
      </c>
      <c r="F3" s="3"/>
      <c r="G3" s="4"/>
      <c r="H3" s="8" t="s">
        <v>34</v>
      </c>
    </row>
    <row r="4" spans="2:8" x14ac:dyDescent="0.25">
      <c r="B4" s="23" t="s">
        <v>10</v>
      </c>
      <c r="C4" s="25"/>
      <c r="D4" s="25"/>
      <c r="E4" s="25"/>
      <c r="F4" s="3"/>
      <c r="G4" s="4"/>
      <c r="H4" s="8" t="s">
        <v>32</v>
      </c>
    </row>
    <row r="5" spans="2:8" x14ac:dyDescent="0.25">
      <c r="B5" s="23" t="s">
        <v>16</v>
      </c>
      <c r="C5" s="25"/>
      <c r="D5" s="25"/>
      <c r="E5" s="25"/>
      <c r="F5" s="3"/>
      <c r="G5" s="4"/>
      <c r="H5" s="28" t="s">
        <v>31</v>
      </c>
    </row>
    <row r="6" spans="2:8" x14ac:dyDescent="0.25">
      <c r="B6" s="23" t="s">
        <v>13</v>
      </c>
      <c r="C6" s="25"/>
      <c r="D6" s="25"/>
      <c r="E6" s="25"/>
      <c r="F6" s="3"/>
      <c r="G6" s="4"/>
      <c r="H6" s="28" t="s">
        <v>58</v>
      </c>
    </row>
    <row r="7" spans="2:8" x14ac:dyDescent="0.25">
      <c r="B7" s="23" t="s">
        <v>18</v>
      </c>
      <c r="C7" s="25"/>
      <c r="D7" s="25"/>
      <c r="E7" s="25"/>
      <c r="F7" s="3"/>
      <c r="G7" s="4"/>
      <c r="H7" s="28" t="s">
        <v>33</v>
      </c>
    </row>
    <row r="8" spans="2:8" x14ac:dyDescent="0.25">
      <c r="B8" s="23" t="s">
        <v>17</v>
      </c>
      <c r="C8" s="25"/>
      <c r="D8" s="25"/>
      <c r="E8" s="25"/>
      <c r="F8" s="3"/>
      <c r="G8" s="4"/>
      <c r="H8" s="28" t="s">
        <v>59</v>
      </c>
    </row>
    <row r="9" spans="2:8" x14ac:dyDescent="0.25">
      <c r="B9" s="23" t="s">
        <v>12</v>
      </c>
      <c r="C9" s="25"/>
      <c r="D9" s="25"/>
      <c r="E9" s="25"/>
      <c r="F9" s="3"/>
      <c r="G9" s="4"/>
    </row>
    <row r="10" spans="2:8" x14ac:dyDescent="0.25">
      <c r="B10" s="23" t="s">
        <v>14</v>
      </c>
      <c r="C10" s="25"/>
      <c r="D10" s="25"/>
      <c r="E10" s="25"/>
      <c r="F10" s="3"/>
      <c r="G10" s="4"/>
    </row>
    <row r="11" spans="2:8" x14ac:dyDescent="0.25">
      <c r="B11" s="24" t="s">
        <v>15</v>
      </c>
      <c r="C11" s="25"/>
      <c r="D11" s="25"/>
      <c r="E11" s="25"/>
      <c r="F11" s="3"/>
      <c r="G11" s="4"/>
    </row>
    <row r="12" spans="2:8" x14ac:dyDescent="0.25">
      <c r="B12" s="24" t="s">
        <v>11</v>
      </c>
      <c r="C12" s="25"/>
      <c r="D12" s="25"/>
      <c r="E12" s="25"/>
      <c r="F12" s="3"/>
      <c r="G12" s="4"/>
    </row>
    <row r="13" spans="2:8" x14ac:dyDescent="0.25">
      <c r="B13" s="26" t="s">
        <v>30</v>
      </c>
      <c r="C13" s="27"/>
      <c r="D13" s="27"/>
      <c r="E13" s="27"/>
      <c r="F13" s="3"/>
      <c r="G13" s="4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F22"/>
  <sheetViews>
    <sheetView showGridLines="0" zoomScale="115" zoomScaleNormal="115" workbookViewId="0">
      <selection activeCell="C4" sqref="C4"/>
    </sheetView>
  </sheetViews>
  <sheetFormatPr defaultRowHeight="18.75" x14ac:dyDescent="0.25"/>
  <cols>
    <col min="1" max="1" width="11.140625" style="1" customWidth="1"/>
    <col min="2" max="2" width="10.7109375" style="1" customWidth="1"/>
    <col min="3" max="3" width="17" style="1" customWidth="1"/>
    <col min="4" max="4" width="13.5703125" style="1" customWidth="1"/>
    <col min="5" max="5" width="10" style="13" customWidth="1"/>
    <col min="6" max="6" width="9.140625" style="2"/>
    <col min="7" max="16384" width="9.140625" style="1"/>
  </cols>
  <sheetData>
    <row r="1" spans="1:5" x14ac:dyDescent="0.25">
      <c r="A1" s="22" t="s">
        <v>4</v>
      </c>
      <c r="B1" s="22" t="s">
        <v>5</v>
      </c>
      <c r="C1" s="22" t="s">
        <v>9</v>
      </c>
      <c r="D1" s="22" t="s">
        <v>19</v>
      </c>
      <c r="E1" s="22" t="s">
        <v>6</v>
      </c>
    </row>
    <row r="2" spans="1:5" x14ac:dyDescent="0.25">
      <c r="A2" s="19">
        <v>43471</v>
      </c>
      <c r="B2" s="20" t="s">
        <v>7</v>
      </c>
      <c r="C2" s="20" t="s">
        <v>10</v>
      </c>
      <c r="D2" s="20" t="s">
        <v>20</v>
      </c>
      <c r="E2" s="21">
        <v>68000</v>
      </c>
    </row>
    <row r="3" spans="1:5" x14ac:dyDescent="0.25">
      <c r="A3" s="19">
        <v>43472</v>
      </c>
      <c r="B3" s="20" t="s">
        <v>8</v>
      </c>
      <c r="C3" s="20" t="s">
        <v>16</v>
      </c>
      <c r="D3" s="20" t="s">
        <v>20</v>
      </c>
      <c r="E3" s="21">
        <v>1500</v>
      </c>
    </row>
    <row r="4" spans="1:5" x14ac:dyDescent="0.25">
      <c r="A4" s="19">
        <v>43474</v>
      </c>
      <c r="B4" s="20" t="s">
        <v>8</v>
      </c>
      <c r="C4" s="20" t="s">
        <v>13</v>
      </c>
      <c r="D4" s="20" t="s">
        <v>20</v>
      </c>
      <c r="E4" s="21">
        <v>24000</v>
      </c>
    </row>
    <row r="5" spans="1:5" x14ac:dyDescent="0.25">
      <c r="A5" s="19">
        <v>43475</v>
      </c>
      <c r="B5" s="20" t="s">
        <v>8</v>
      </c>
      <c r="C5" s="20" t="s">
        <v>18</v>
      </c>
      <c r="D5" s="20" t="s">
        <v>21</v>
      </c>
      <c r="E5" s="21">
        <v>5000</v>
      </c>
    </row>
    <row r="6" spans="1:5" x14ac:dyDescent="0.25">
      <c r="A6" s="19">
        <v>43476</v>
      </c>
      <c r="B6" s="20" t="s">
        <v>8</v>
      </c>
      <c r="C6" s="20" t="s">
        <v>17</v>
      </c>
      <c r="D6" s="20" t="s">
        <v>21</v>
      </c>
      <c r="E6" s="21">
        <v>900</v>
      </c>
    </row>
    <row r="7" spans="1:5" x14ac:dyDescent="0.25">
      <c r="A7" s="19">
        <v>43479</v>
      </c>
      <c r="B7" s="20" t="s">
        <v>8</v>
      </c>
      <c r="C7" s="20" t="s">
        <v>16</v>
      </c>
      <c r="D7" s="20" t="s">
        <v>20</v>
      </c>
      <c r="E7" s="21">
        <v>4000</v>
      </c>
    </row>
    <row r="8" spans="1:5" x14ac:dyDescent="0.25">
      <c r="A8" s="19">
        <v>43481</v>
      </c>
      <c r="B8" s="20" t="s">
        <v>8</v>
      </c>
      <c r="C8" s="20" t="s">
        <v>12</v>
      </c>
      <c r="D8" s="20" t="s">
        <v>20</v>
      </c>
      <c r="E8" s="21">
        <v>1000</v>
      </c>
    </row>
    <row r="9" spans="1:5" x14ac:dyDescent="0.25">
      <c r="A9" s="19">
        <v>43482</v>
      </c>
      <c r="B9" s="20" t="s">
        <v>8</v>
      </c>
      <c r="C9" s="20" t="s">
        <v>14</v>
      </c>
      <c r="D9" s="20" t="s">
        <v>21</v>
      </c>
      <c r="E9" s="21">
        <v>1000</v>
      </c>
    </row>
    <row r="10" spans="1:5" x14ac:dyDescent="0.25">
      <c r="A10" s="19">
        <v>43485</v>
      </c>
      <c r="B10" s="20" t="s">
        <v>8</v>
      </c>
      <c r="C10" s="20" t="s">
        <v>16</v>
      </c>
      <c r="D10" s="20" t="s">
        <v>20</v>
      </c>
      <c r="E10" s="21">
        <v>6000</v>
      </c>
    </row>
    <row r="11" spans="1:5" x14ac:dyDescent="0.25">
      <c r="A11" s="19">
        <v>43486</v>
      </c>
      <c r="B11" s="20" t="s">
        <v>8</v>
      </c>
      <c r="C11" s="20" t="s">
        <v>18</v>
      </c>
      <c r="D11" s="20" t="s">
        <v>20</v>
      </c>
      <c r="E11" s="21">
        <v>9000</v>
      </c>
    </row>
    <row r="12" spans="1:5" x14ac:dyDescent="0.25">
      <c r="A12" s="19">
        <v>43488</v>
      </c>
      <c r="B12" s="20" t="s">
        <v>8</v>
      </c>
      <c r="C12" s="20" t="s">
        <v>15</v>
      </c>
      <c r="D12" s="20" t="s">
        <v>20</v>
      </c>
      <c r="E12" s="21">
        <v>2000</v>
      </c>
    </row>
    <row r="13" spans="1:5" x14ac:dyDescent="0.25">
      <c r="A13" s="19">
        <v>43490</v>
      </c>
      <c r="B13" s="20" t="s">
        <v>8</v>
      </c>
      <c r="C13" s="20" t="s">
        <v>16</v>
      </c>
      <c r="D13" s="20" t="s">
        <v>20</v>
      </c>
      <c r="E13" s="21">
        <v>3000</v>
      </c>
    </row>
    <row r="14" spans="1:5" x14ac:dyDescent="0.25">
      <c r="A14" s="19">
        <v>43492</v>
      </c>
      <c r="B14" s="20" t="s">
        <v>8</v>
      </c>
      <c r="C14" s="20" t="s">
        <v>12</v>
      </c>
      <c r="D14" s="20" t="s">
        <v>20</v>
      </c>
      <c r="E14" s="21">
        <v>1500</v>
      </c>
    </row>
    <row r="15" spans="1:5" x14ac:dyDescent="0.25">
      <c r="A15" s="19">
        <v>43493</v>
      </c>
      <c r="B15" s="20" t="s">
        <v>8</v>
      </c>
      <c r="C15" s="20" t="s">
        <v>12</v>
      </c>
      <c r="D15" s="20" t="s">
        <v>20</v>
      </c>
      <c r="E15" s="21">
        <v>3000</v>
      </c>
    </row>
    <row r="16" spans="1:5" x14ac:dyDescent="0.25">
      <c r="A16" s="19">
        <v>43494</v>
      </c>
      <c r="B16" s="20" t="s">
        <v>8</v>
      </c>
      <c r="C16" s="20" t="s">
        <v>16</v>
      </c>
      <c r="D16" s="20" t="s">
        <v>20</v>
      </c>
      <c r="E16" s="21">
        <v>1600</v>
      </c>
    </row>
    <row r="17" spans="1:5" x14ac:dyDescent="0.25">
      <c r="A17" s="19">
        <v>43495</v>
      </c>
      <c r="B17" s="20" t="s">
        <v>7</v>
      </c>
      <c r="C17" s="20" t="s">
        <v>11</v>
      </c>
      <c r="D17" s="20" t="s">
        <v>20</v>
      </c>
      <c r="E17" s="21">
        <v>10000</v>
      </c>
    </row>
    <row r="18" spans="1:5" x14ac:dyDescent="0.25">
      <c r="A18" s="19">
        <v>43495</v>
      </c>
      <c r="B18" s="20" t="s">
        <v>8</v>
      </c>
      <c r="C18" s="20" t="s">
        <v>16</v>
      </c>
      <c r="D18" s="20" t="s">
        <v>20</v>
      </c>
      <c r="E18" s="21">
        <v>6000</v>
      </c>
    </row>
    <row r="19" spans="1:5" x14ac:dyDescent="0.25">
      <c r="A19" s="19">
        <v>43496</v>
      </c>
      <c r="B19" s="20" t="s">
        <v>8</v>
      </c>
      <c r="C19" s="20" t="s">
        <v>12</v>
      </c>
      <c r="D19" s="20" t="s">
        <v>20</v>
      </c>
      <c r="E19" s="21">
        <v>1000</v>
      </c>
    </row>
    <row r="22" spans="1:5" x14ac:dyDescent="0.25">
      <c r="A22" s="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O27"/>
  <sheetViews>
    <sheetView showGridLines="0" zoomScale="130" zoomScaleNormal="130" workbookViewId="0">
      <selection activeCell="D4" sqref="D4"/>
    </sheetView>
  </sheetViews>
  <sheetFormatPr defaultRowHeight="18.75" x14ac:dyDescent="0.25"/>
  <cols>
    <col min="1" max="1" width="2.7109375" style="2" customWidth="1"/>
    <col min="2" max="2" width="9.28515625" style="1" customWidth="1"/>
    <col min="3" max="3" width="18.28515625" style="1" customWidth="1"/>
    <col min="4" max="4" width="20.7109375" style="1" customWidth="1"/>
    <col min="5" max="5" width="9.140625" style="1" customWidth="1"/>
    <col min="6" max="6" width="8.140625" style="1" customWidth="1"/>
    <col min="7" max="8" width="1.7109375" style="1" customWidth="1"/>
    <col min="9" max="9" width="4.85546875" style="1" customWidth="1"/>
    <col min="10" max="10" width="11.5703125" style="1" bestFit="1" customWidth="1"/>
    <col min="11" max="11" width="16.85546875" style="1" bestFit="1" customWidth="1"/>
    <col min="12" max="12" width="16.7109375" style="1" bestFit="1" customWidth="1"/>
    <col min="13" max="13" width="10.7109375" style="1" bestFit="1" customWidth="1"/>
    <col min="14" max="14" width="8" style="1" bestFit="1" customWidth="1"/>
    <col min="15" max="31" width="4.85546875" style="1" customWidth="1"/>
    <col min="32" max="16384" width="9.140625" style="1"/>
  </cols>
  <sheetData>
    <row r="1" spans="2:15" ht="8.1" customHeight="1" x14ac:dyDescent="0.25"/>
    <row r="2" spans="2:15" ht="21" x14ac:dyDescent="0.25">
      <c r="B2" s="31" t="s">
        <v>54</v>
      </c>
      <c r="G2" s="3"/>
      <c r="H2" s="4"/>
      <c r="I2" s="7" t="s">
        <v>23</v>
      </c>
    </row>
    <row r="3" spans="2:15" x14ac:dyDescent="0.25">
      <c r="B3" s="14" t="s">
        <v>4</v>
      </c>
      <c r="C3" s="15" t="s">
        <v>24</v>
      </c>
      <c r="D3" s="15" t="s">
        <v>52</v>
      </c>
      <c r="E3" s="15" t="s">
        <v>53</v>
      </c>
      <c r="F3" s="16" t="s">
        <v>26</v>
      </c>
      <c r="G3" s="3"/>
      <c r="H3" s="4"/>
      <c r="I3" s="9" t="s">
        <v>55</v>
      </c>
    </row>
    <row r="4" spans="2:15" x14ac:dyDescent="0.25">
      <c r="B4" s="17">
        <v>43600</v>
      </c>
      <c r="C4" s="35" t="s">
        <v>43</v>
      </c>
      <c r="D4" s="34"/>
      <c r="E4" s="34"/>
      <c r="F4" s="18">
        <v>6</v>
      </c>
      <c r="G4" s="3"/>
      <c r="H4" s="4"/>
      <c r="I4" s="8" t="s">
        <v>56</v>
      </c>
    </row>
    <row r="5" spans="2:15" x14ac:dyDescent="0.25">
      <c r="B5" s="17">
        <v>43600</v>
      </c>
      <c r="C5" s="35" t="s">
        <v>46</v>
      </c>
      <c r="D5" s="34"/>
      <c r="E5" s="34"/>
      <c r="F5" s="18">
        <v>2</v>
      </c>
      <c r="G5" s="3"/>
      <c r="H5" s="4"/>
      <c r="I5" s="8" t="s">
        <v>60</v>
      </c>
    </row>
    <row r="6" spans="2:15" x14ac:dyDescent="0.25">
      <c r="B6" s="17">
        <v>43600</v>
      </c>
      <c r="C6" s="35" t="s">
        <v>46</v>
      </c>
      <c r="D6" s="34"/>
      <c r="E6" s="34"/>
      <c r="F6" s="18">
        <v>7</v>
      </c>
      <c r="G6" s="3"/>
      <c r="H6" s="4"/>
    </row>
    <row r="7" spans="2:15" x14ac:dyDescent="0.25">
      <c r="B7" s="17">
        <v>43600</v>
      </c>
      <c r="C7" s="35" t="s">
        <v>44</v>
      </c>
      <c r="D7" s="34"/>
      <c r="E7" s="34"/>
      <c r="F7" s="18">
        <v>4</v>
      </c>
      <c r="G7" s="3"/>
      <c r="H7" s="4"/>
    </row>
    <row r="8" spans="2:15" x14ac:dyDescent="0.25">
      <c r="B8" s="17">
        <v>43601</v>
      </c>
      <c r="C8" s="35" t="s">
        <v>47</v>
      </c>
      <c r="D8" s="34"/>
      <c r="E8" s="34"/>
      <c r="F8" s="18">
        <v>10</v>
      </c>
      <c r="G8" s="3"/>
      <c r="H8" s="4"/>
      <c r="O8"/>
    </row>
    <row r="9" spans="2:15" x14ac:dyDescent="0.25">
      <c r="B9" s="17">
        <v>43601</v>
      </c>
      <c r="C9" s="35" t="s">
        <v>40</v>
      </c>
      <c r="D9" s="34"/>
      <c r="E9" s="34"/>
      <c r="F9" s="18">
        <v>3</v>
      </c>
      <c r="G9" s="3"/>
      <c r="H9" s="4"/>
      <c r="O9"/>
    </row>
    <row r="10" spans="2:15" x14ac:dyDescent="0.25">
      <c r="B10" s="17">
        <v>43601</v>
      </c>
      <c r="C10" s="35" t="s">
        <v>42</v>
      </c>
      <c r="D10" s="34"/>
      <c r="E10" s="34"/>
      <c r="F10" s="18">
        <v>5</v>
      </c>
      <c r="G10" s="3"/>
      <c r="H10" s="4"/>
      <c r="O10"/>
    </row>
    <row r="11" spans="2:15" x14ac:dyDescent="0.25">
      <c r="B11" s="17">
        <v>43601</v>
      </c>
      <c r="C11" s="35" t="s">
        <v>47</v>
      </c>
      <c r="D11" s="34"/>
      <c r="E11" s="34"/>
      <c r="F11" s="18">
        <v>5</v>
      </c>
      <c r="G11" s="3"/>
      <c r="H11" s="4"/>
      <c r="O11"/>
    </row>
    <row r="12" spans="2:15" x14ac:dyDescent="0.25">
      <c r="B12" s="17">
        <v>43601</v>
      </c>
      <c r="C12" s="35" t="s">
        <v>43</v>
      </c>
      <c r="D12" s="34"/>
      <c r="E12" s="34"/>
      <c r="F12" s="18">
        <v>4</v>
      </c>
      <c r="G12" s="3"/>
      <c r="H12" s="4"/>
      <c r="O12"/>
    </row>
    <row r="13" spans="2:15" x14ac:dyDescent="0.25">
      <c r="B13" s="17">
        <v>43601</v>
      </c>
      <c r="C13" s="35" t="s">
        <v>41</v>
      </c>
      <c r="D13" s="34"/>
      <c r="E13" s="34"/>
      <c r="F13" s="18">
        <v>9</v>
      </c>
      <c r="G13" s="3"/>
      <c r="H13" s="4"/>
      <c r="O13"/>
    </row>
    <row r="14" spans="2:15" x14ac:dyDescent="0.25">
      <c r="B14" s="17">
        <v>43602</v>
      </c>
      <c r="C14" s="35" t="s">
        <v>46</v>
      </c>
      <c r="D14" s="34"/>
      <c r="E14" s="34"/>
      <c r="F14" s="18">
        <v>3</v>
      </c>
      <c r="G14" s="3"/>
      <c r="H14" s="4"/>
      <c r="O14"/>
    </row>
    <row r="15" spans="2:15" x14ac:dyDescent="0.25">
      <c r="B15" s="17">
        <v>43602</v>
      </c>
      <c r="C15" s="35" t="s">
        <v>44</v>
      </c>
      <c r="D15" s="34"/>
      <c r="E15" s="34"/>
      <c r="F15" s="18">
        <v>3</v>
      </c>
      <c r="G15" s="3"/>
      <c r="H15" s="4"/>
      <c r="O15"/>
    </row>
    <row r="16" spans="2:15" x14ac:dyDescent="0.25">
      <c r="B16" s="17">
        <v>43602</v>
      </c>
      <c r="C16" s="35" t="s">
        <v>43</v>
      </c>
      <c r="D16" s="34"/>
      <c r="E16" s="34"/>
      <c r="F16" s="18">
        <v>9</v>
      </c>
      <c r="G16" s="3"/>
      <c r="H16" s="4"/>
      <c r="O16"/>
    </row>
    <row r="17" spans="2:15" x14ac:dyDescent="0.25">
      <c r="B17" s="17">
        <v>43602</v>
      </c>
      <c r="C17" s="35" t="s">
        <v>39</v>
      </c>
      <c r="D17" s="34"/>
      <c r="E17" s="34"/>
      <c r="F17" s="18">
        <v>2</v>
      </c>
      <c r="G17" s="3"/>
      <c r="H17" s="4"/>
      <c r="O17"/>
    </row>
    <row r="18" spans="2:15" x14ac:dyDescent="0.25">
      <c r="B18" s="17">
        <v>43602</v>
      </c>
      <c r="C18" s="35" t="s">
        <v>46</v>
      </c>
      <c r="D18" s="34"/>
      <c r="E18" s="34"/>
      <c r="F18" s="18">
        <v>2</v>
      </c>
      <c r="G18" s="3"/>
      <c r="H18" s="4"/>
      <c r="O18"/>
    </row>
    <row r="19" spans="2:15" x14ac:dyDescent="0.25">
      <c r="B19" s="17">
        <v>43603</v>
      </c>
      <c r="C19" s="35" t="s">
        <v>44</v>
      </c>
      <c r="D19" s="34"/>
      <c r="E19" s="34"/>
      <c r="F19" s="18">
        <v>7</v>
      </c>
      <c r="G19" s="3"/>
      <c r="H19" s="4"/>
      <c r="O19"/>
    </row>
    <row r="20" spans="2:15" x14ac:dyDescent="0.25">
      <c r="B20" s="17">
        <v>43603</v>
      </c>
      <c r="C20" s="35" t="s">
        <v>41</v>
      </c>
      <c r="D20" s="34"/>
      <c r="E20" s="34"/>
      <c r="F20" s="18">
        <v>4</v>
      </c>
      <c r="G20" s="3"/>
      <c r="H20" s="4"/>
      <c r="O20"/>
    </row>
    <row r="21" spans="2:15" x14ac:dyDescent="0.25">
      <c r="B21" s="17">
        <v>43604</v>
      </c>
      <c r="C21" s="35" t="s">
        <v>43</v>
      </c>
      <c r="D21" s="34"/>
      <c r="E21" s="34"/>
      <c r="F21" s="18">
        <v>3</v>
      </c>
      <c r="G21" s="3"/>
      <c r="H21" s="4"/>
      <c r="O21"/>
    </row>
    <row r="22" spans="2:15" x14ac:dyDescent="0.25">
      <c r="B22" s="17">
        <v>43604</v>
      </c>
      <c r="C22" s="35" t="s">
        <v>47</v>
      </c>
      <c r="D22" s="34"/>
      <c r="E22" s="34"/>
      <c r="F22" s="18">
        <v>5</v>
      </c>
      <c r="G22" s="3"/>
      <c r="H22" s="4"/>
      <c r="O22"/>
    </row>
    <row r="23" spans="2:15" x14ac:dyDescent="0.25">
      <c r="B23" s="17">
        <v>43604</v>
      </c>
      <c r="C23" s="35" t="s">
        <v>47</v>
      </c>
      <c r="D23" s="34"/>
      <c r="E23" s="34"/>
      <c r="F23" s="18">
        <v>5</v>
      </c>
      <c r="G23" s="3"/>
      <c r="H23" s="4"/>
      <c r="O23"/>
    </row>
    <row r="24" spans="2:15" x14ac:dyDescent="0.25">
      <c r="B24" s="17">
        <v>43604</v>
      </c>
      <c r="C24" s="35" t="s">
        <v>39</v>
      </c>
      <c r="D24" s="34"/>
      <c r="E24" s="34"/>
      <c r="F24" s="18">
        <v>10</v>
      </c>
      <c r="G24" s="3"/>
      <c r="H24" s="4"/>
      <c r="O24"/>
    </row>
    <row r="25" spans="2:15" x14ac:dyDescent="0.25">
      <c r="B25" s="17">
        <v>43604</v>
      </c>
      <c r="C25" s="35" t="s">
        <v>41</v>
      </c>
      <c r="D25" s="34"/>
      <c r="E25" s="34"/>
      <c r="F25" s="18">
        <v>9</v>
      </c>
      <c r="G25" s="3"/>
      <c r="H25" s="4"/>
      <c r="O25"/>
    </row>
    <row r="26" spans="2:15" x14ac:dyDescent="0.25">
      <c r="B26" s="17">
        <v>43604</v>
      </c>
      <c r="C26" s="35" t="s">
        <v>42</v>
      </c>
      <c r="D26" s="34"/>
      <c r="E26" s="34"/>
      <c r="F26" s="18">
        <v>2</v>
      </c>
      <c r="G26" s="3"/>
      <c r="H26" s="4"/>
      <c r="O26"/>
    </row>
    <row r="27" spans="2:15" x14ac:dyDescent="0.25">
      <c r="O27"/>
    </row>
  </sheetData>
  <sheetProtection algorithmName="SHA-512" hashValue="288Wcpi5rqnLtHsosFc+3g3hvQQAvBqsWKvsXVKVZCSNDI/Uve3Pl/TGGtYgT6uYZAlSJ1YT8ULic7g6uCy2FQ==" saltValue="9eWv8wVEXADA3we3BPwlGw==" spinCount="100000" sheet="1" objects="1" scenarios="1"/>
  <sortState xmlns:xlrd2="http://schemas.microsoft.com/office/spreadsheetml/2017/richdata2" ref="B10:B14">
    <sortCondition ref="B10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E10"/>
  <sheetViews>
    <sheetView showGridLines="0" showRowColHeaders="0" zoomScale="175" zoomScaleNormal="175" workbookViewId="0">
      <selection activeCell="B3" sqref="B3"/>
    </sheetView>
  </sheetViews>
  <sheetFormatPr defaultRowHeight="18.75" x14ac:dyDescent="0.25"/>
  <cols>
    <col min="1" max="1" width="2.7109375" style="30" customWidth="1"/>
    <col min="2" max="2" width="16.85546875" style="12" bestFit="1" customWidth="1"/>
    <col min="3" max="3" width="16" style="12" bestFit="1" customWidth="1"/>
    <col min="4" max="4" width="10.7109375" style="29" bestFit="1" customWidth="1"/>
    <col min="5" max="5" width="8" style="12" bestFit="1" customWidth="1"/>
    <col min="6" max="16384" width="9.140625" style="12"/>
  </cols>
  <sheetData>
    <row r="2" spans="2:5" x14ac:dyDescent="0.25">
      <c r="B2" s="1" t="s">
        <v>38</v>
      </c>
      <c r="C2" s="1" t="s">
        <v>24</v>
      </c>
      <c r="D2" s="29" t="s">
        <v>48</v>
      </c>
      <c r="E2" s="1" t="s">
        <v>25</v>
      </c>
    </row>
    <row r="3" spans="2:5" x14ac:dyDescent="0.25">
      <c r="B3" s="32" t="s">
        <v>36</v>
      </c>
      <c r="C3" s="32" t="s">
        <v>39</v>
      </c>
      <c r="D3" s="33" t="s">
        <v>49</v>
      </c>
      <c r="E3" s="32">
        <v>90</v>
      </c>
    </row>
    <row r="4" spans="2:5" x14ac:dyDescent="0.25">
      <c r="B4" s="32" t="s">
        <v>36</v>
      </c>
      <c r="C4" s="32" t="s">
        <v>43</v>
      </c>
      <c r="D4" s="33" t="s">
        <v>49</v>
      </c>
      <c r="E4" s="32">
        <v>55</v>
      </c>
    </row>
    <row r="5" spans="2:5" x14ac:dyDescent="0.25">
      <c r="B5" s="32" t="s">
        <v>45</v>
      </c>
      <c r="C5" s="32" t="s">
        <v>47</v>
      </c>
      <c r="D5" s="33" t="s">
        <v>51</v>
      </c>
      <c r="E5" s="32">
        <v>476</v>
      </c>
    </row>
    <row r="6" spans="2:5" x14ac:dyDescent="0.25">
      <c r="B6" s="32" t="s">
        <v>45</v>
      </c>
      <c r="C6" s="32" t="s">
        <v>46</v>
      </c>
      <c r="D6" s="33" t="s">
        <v>50</v>
      </c>
      <c r="E6" s="32">
        <v>540</v>
      </c>
    </row>
    <row r="7" spans="2:5" x14ac:dyDescent="0.25">
      <c r="B7" s="32" t="s">
        <v>35</v>
      </c>
      <c r="C7" s="32" t="s">
        <v>42</v>
      </c>
      <c r="D7" s="33" t="s">
        <v>50</v>
      </c>
      <c r="E7" s="32">
        <v>132</v>
      </c>
    </row>
    <row r="8" spans="2:5" x14ac:dyDescent="0.25">
      <c r="B8" s="32" t="s">
        <v>35</v>
      </c>
      <c r="C8" s="32" t="s">
        <v>41</v>
      </c>
      <c r="D8" s="33" t="s">
        <v>49</v>
      </c>
      <c r="E8" s="32">
        <v>200</v>
      </c>
    </row>
    <row r="9" spans="2:5" x14ac:dyDescent="0.25">
      <c r="B9" s="32" t="s">
        <v>37</v>
      </c>
      <c r="C9" s="32" t="s">
        <v>40</v>
      </c>
      <c r="D9" s="33" t="s">
        <v>49</v>
      </c>
      <c r="E9" s="32">
        <v>44</v>
      </c>
    </row>
    <row r="10" spans="2:5" x14ac:dyDescent="0.25">
      <c r="B10" s="32" t="s">
        <v>37</v>
      </c>
      <c r="C10" s="32" t="s">
        <v>44</v>
      </c>
      <c r="D10" s="33" t="s">
        <v>49</v>
      </c>
      <c r="E10" s="32">
        <v>210</v>
      </c>
    </row>
  </sheetData>
  <sheetProtection algorithmName="SHA-512" hashValue="LQfEoq9pySlVICQfi6El1Q229RaS/o69vZFPcx2dVmzwaUqOFYYvbMQ74R2q//+EYUB2oxM0VeYOsR/51GqgXg==" saltValue="Oa6LzYlHECKfi4oZ6yrTAQ==" spinCount="100000" sheet="1" objects="1" scenario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3EEE-7C8F-4AF3-A0B4-8916AD9488A6}">
  <sheetPr>
    <tabColor theme="8" tint="0.39997558519241921"/>
  </sheetPr>
  <dimension ref="A1:J17"/>
  <sheetViews>
    <sheetView showGridLines="0" zoomScale="145" zoomScaleNormal="145" workbookViewId="0"/>
  </sheetViews>
  <sheetFormatPr defaultRowHeight="18.75" x14ac:dyDescent="0.25"/>
  <cols>
    <col min="1" max="1" width="2.7109375" style="2" customWidth="1"/>
    <col min="2" max="2" width="13.28515625" style="1" customWidth="1"/>
    <col min="3" max="7" width="13.7109375" style="1" customWidth="1"/>
    <col min="8" max="9" width="2.7109375" style="1" customWidth="1"/>
    <col min="10" max="16384" width="9.140625" style="1"/>
  </cols>
  <sheetData>
    <row r="1" spans="2:10" ht="8.1" customHeight="1" x14ac:dyDescent="0.25"/>
    <row r="2" spans="2:10" x14ac:dyDescent="0.25">
      <c r="B2" s="7" t="s">
        <v>78</v>
      </c>
      <c r="H2" s="3"/>
      <c r="I2" s="4"/>
      <c r="J2" s="7" t="s">
        <v>62</v>
      </c>
    </row>
    <row r="3" spans="2:10" ht="30" x14ac:dyDescent="0.25">
      <c r="B3" s="26" t="s">
        <v>61</v>
      </c>
      <c r="C3" s="22" t="s">
        <v>63</v>
      </c>
      <c r="D3" s="22" t="s">
        <v>64</v>
      </c>
      <c r="E3" s="22" t="s">
        <v>65</v>
      </c>
      <c r="F3" s="22" t="s">
        <v>68</v>
      </c>
      <c r="G3" s="22" t="s">
        <v>69</v>
      </c>
      <c r="H3" s="3"/>
      <c r="I3" s="4"/>
      <c r="J3" s="8" t="s">
        <v>76</v>
      </c>
    </row>
    <row r="4" spans="2:10" x14ac:dyDescent="0.25">
      <c r="B4" s="23" t="s">
        <v>66</v>
      </c>
      <c r="C4" s="41"/>
      <c r="D4" s="41"/>
      <c r="E4" s="41"/>
      <c r="F4" s="42">
        <f>IFERROR(D4/C4,0)</f>
        <v>0</v>
      </c>
      <c r="G4" s="42">
        <f>IFERROR(E4/D4,0)</f>
        <v>0</v>
      </c>
      <c r="H4" s="3"/>
      <c r="I4" s="4"/>
      <c r="J4" s="28" t="s">
        <v>71</v>
      </c>
    </row>
    <row r="5" spans="2:10" x14ac:dyDescent="0.25">
      <c r="B5" s="23" t="s">
        <v>67</v>
      </c>
      <c r="C5" s="41"/>
      <c r="D5" s="41"/>
      <c r="E5" s="41"/>
      <c r="F5" s="42">
        <f>IFERROR(D5/C5,0)</f>
        <v>0</v>
      </c>
      <c r="G5" s="42">
        <f>IFERROR(E5/D5,0)</f>
        <v>0</v>
      </c>
      <c r="H5" s="3"/>
      <c r="I5" s="4"/>
      <c r="J5" s="28" t="s">
        <v>72</v>
      </c>
    </row>
    <row r="6" spans="2:10" x14ac:dyDescent="0.25">
      <c r="B6" s="26" t="s">
        <v>30</v>
      </c>
      <c r="C6" s="43">
        <f>SUM(C4:C5)</f>
        <v>0</v>
      </c>
      <c r="D6" s="43">
        <f t="shared" ref="D6:E6" si="0">SUM(D4:D5)</f>
        <v>0</v>
      </c>
      <c r="E6" s="43">
        <f t="shared" si="0"/>
        <v>0</v>
      </c>
      <c r="F6" s="44">
        <f>IFERROR(D6/C6,0)</f>
        <v>0</v>
      </c>
      <c r="G6" s="44">
        <f>IFERROR(E6/D6,0)</f>
        <v>0</v>
      </c>
      <c r="H6" s="3"/>
      <c r="I6" s="4"/>
      <c r="J6" s="8" t="s">
        <v>70</v>
      </c>
    </row>
    <row r="7" spans="2:10" x14ac:dyDescent="0.25">
      <c r="J7" s="28" t="s">
        <v>81</v>
      </c>
    </row>
    <row r="8" spans="2:10" x14ac:dyDescent="0.25">
      <c r="B8" s="45"/>
      <c r="C8" s="8" t="s">
        <v>77</v>
      </c>
      <c r="J8" s="28" t="s">
        <v>73</v>
      </c>
    </row>
    <row r="9" spans="2:10" x14ac:dyDescent="0.25">
      <c r="J9" s="8" t="s">
        <v>74</v>
      </c>
    </row>
    <row r="10" spans="2:10" x14ac:dyDescent="0.25">
      <c r="B10"/>
      <c r="C10"/>
      <c r="J10" s="28" t="s">
        <v>75</v>
      </c>
    </row>
    <row r="11" spans="2:10" x14ac:dyDescent="0.25">
      <c r="B11"/>
      <c r="C11"/>
      <c r="J11" s="28" t="s">
        <v>79</v>
      </c>
    </row>
    <row r="12" spans="2:10" x14ac:dyDescent="0.25">
      <c r="B12"/>
      <c r="C12"/>
      <c r="J12" s="28" t="s">
        <v>80</v>
      </c>
    </row>
    <row r="13" spans="2:10" x14ac:dyDescent="0.25">
      <c r="B13"/>
      <c r="C13"/>
    </row>
    <row r="14" spans="2:10" x14ac:dyDescent="0.25">
      <c r="B14"/>
      <c r="C14"/>
    </row>
    <row r="15" spans="2:10" x14ac:dyDescent="0.25">
      <c r="B15"/>
      <c r="C15"/>
    </row>
    <row r="16" spans="2:10" x14ac:dyDescent="0.25">
      <c r="B16"/>
      <c r="C16"/>
    </row>
    <row r="17" spans="2:2" x14ac:dyDescent="0.25">
      <c r="B17"/>
    </row>
  </sheetData>
  <sheetProtection algorithmName="SHA-512" hashValue="DocarYTQK3cWS5gPG+3jZwtKc73SuFUah+r71nnCV1MtWkKmbe/n7d69hQYaDqDcYJqyH/7CEaZkhAgkPXPfyw==" saltValue="52vDWn1j5E6u2MdcM0GOX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1429-2F65-4F7F-9C43-E5BC65D123C3}">
  <sheetPr>
    <tabColor theme="8" tint="0.79998168889431442"/>
  </sheetPr>
  <dimension ref="A1:E61"/>
  <sheetViews>
    <sheetView showGridLines="0" zoomScale="115" zoomScaleNormal="115" workbookViewId="0">
      <selection activeCell="B1" sqref="B1"/>
    </sheetView>
  </sheetViews>
  <sheetFormatPr defaultRowHeight="18.75" x14ac:dyDescent="0.25"/>
  <cols>
    <col min="1" max="1" width="11.140625" style="1" customWidth="1"/>
    <col min="2" max="4" width="16.140625" style="29" bestFit="1" customWidth="1"/>
    <col min="5" max="5" width="9.140625" style="2"/>
    <col min="6" max="16384" width="9.140625" style="1"/>
  </cols>
  <sheetData>
    <row r="1" spans="1:4" ht="30" x14ac:dyDescent="0.25">
      <c r="A1" s="37" t="s">
        <v>4</v>
      </c>
      <c r="B1" s="38" t="s">
        <v>63</v>
      </c>
      <c r="C1" s="38" t="s">
        <v>64</v>
      </c>
      <c r="D1" s="38" t="s">
        <v>65</v>
      </c>
    </row>
    <row r="2" spans="1:4" x14ac:dyDescent="0.25">
      <c r="A2" s="36">
        <v>43862</v>
      </c>
      <c r="B2" s="39">
        <v>38</v>
      </c>
      <c r="C2" s="39">
        <v>15</v>
      </c>
      <c r="D2" s="39">
        <v>8</v>
      </c>
    </row>
    <row r="3" spans="1:4" x14ac:dyDescent="0.25">
      <c r="A3" s="36">
        <v>43863</v>
      </c>
      <c r="B3" s="39">
        <v>47</v>
      </c>
      <c r="C3" s="39">
        <v>22</v>
      </c>
      <c r="D3" s="39">
        <v>11</v>
      </c>
    </row>
    <row r="4" spans="1:4" x14ac:dyDescent="0.25">
      <c r="A4" s="36">
        <v>43864</v>
      </c>
      <c r="B4" s="39">
        <v>61</v>
      </c>
      <c r="C4" s="39">
        <v>16</v>
      </c>
      <c r="D4" s="39">
        <v>7</v>
      </c>
    </row>
    <row r="5" spans="1:4" x14ac:dyDescent="0.25">
      <c r="A5" s="36">
        <v>43865</v>
      </c>
      <c r="B5" s="39">
        <v>71</v>
      </c>
      <c r="C5" s="39">
        <v>10</v>
      </c>
      <c r="D5" s="39">
        <v>5</v>
      </c>
    </row>
    <row r="6" spans="1:4" x14ac:dyDescent="0.25">
      <c r="A6" s="36">
        <v>43866</v>
      </c>
      <c r="B6" s="39">
        <v>94</v>
      </c>
      <c r="C6" s="39">
        <v>21</v>
      </c>
      <c r="D6" s="39">
        <v>10</v>
      </c>
    </row>
    <row r="7" spans="1:4" x14ac:dyDescent="0.25">
      <c r="A7" s="36">
        <v>43867</v>
      </c>
      <c r="B7" s="39">
        <v>54</v>
      </c>
      <c r="C7" s="39">
        <v>8</v>
      </c>
      <c r="D7" s="39">
        <v>4</v>
      </c>
    </row>
    <row r="8" spans="1:4" x14ac:dyDescent="0.25">
      <c r="A8" s="36">
        <v>43868</v>
      </c>
      <c r="B8" s="39">
        <v>42</v>
      </c>
      <c r="C8" s="39">
        <v>32</v>
      </c>
      <c r="D8" s="39">
        <v>14</v>
      </c>
    </row>
    <row r="9" spans="1:4" x14ac:dyDescent="0.25">
      <c r="A9" s="36">
        <v>43869</v>
      </c>
      <c r="B9" s="39">
        <v>93</v>
      </c>
      <c r="C9" s="39">
        <v>61</v>
      </c>
      <c r="D9" s="39">
        <v>12</v>
      </c>
    </row>
    <row r="10" spans="1:4" x14ac:dyDescent="0.25">
      <c r="A10" s="36">
        <v>43870</v>
      </c>
      <c r="B10" s="39">
        <v>36</v>
      </c>
      <c r="C10" s="39">
        <v>13</v>
      </c>
      <c r="D10" s="39">
        <v>7</v>
      </c>
    </row>
    <row r="11" spans="1:4" x14ac:dyDescent="0.25">
      <c r="A11" s="36">
        <v>43871</v>
      </c>
      <c r="B11" s="39">
        <v>84</v>
      </c>
      <c r="C11" s="39">
        <v>51</v>
      </c>
      <c r="D11" s="39">
        <v>20</v>
      </c>
    </row>
    <row r="12" spans="1:4" x14ac:dyDescent="0.25">
      <c r="A12" s="36">
        <v>43872</v>
      </c>
      <c r="B12" s="39">
        <v>52</v>
      </c>
      <c r="C12" s="39">
        <v>23</v>
      </c>
      <c r="D12" s="39">
        <v>9</v>
      </c>
    </row>
    <row r="13" spans="1:4" x14ac:dyDescent="0.25">
      <c r="A13" s="36">
        <v>43873</v>
      </c>
      <c r="B13" s="39">
        <v>90</v>
      </c>
      <c r="C13" s="39">
        <v>43</v>
      </c>
      <c r="D13" s="39">
        <v>14</v>
      </c>
    </row>
    <row r="14" spans="1:4" x14ac:dyDescent="0.25">
      <c r="A14" s="36">
        <v>43874</v>
      </c>
      <c r="B14" s="39">
        <v>66</v>
      </c>
      <c r="C14" s="39">
        <v>44</v>
      </c>
      <c r="D14" s="39">
        <v>20</v>
      </c>
    </row>
    <row r="15" spans="1:4" x14ac:dyDescent="0.25">
      <c r="A15" s="36">
        <v>43875</v>
      </c>
      <c r="B15" s="39">
        <v>79</v>
      </c>
      <c r="C15" s="39">
        <v>35</v>
      </c>
      <c r="D15" s="39">
        <v>11</v>
      </c>
    </row>
    <row r="16" spans="1:4" x14ac:dyDescent="0.25">
      <c r="A16" s="36">
        <v>43876</v>
      </c>
      <c r="B16" s="39">
        <v>100</v>
      </c>
      <c r="C16" s="39">
        <v>72</v>
      </c>
      <c r="D16" s="39">
        <v>18</v>
      </c>
    </row>
    <row r="17" spans="1:4" x14ac:dyDescent="0.25">
      <c r="A17" s="36">
        <v>43877</v>
      </c>
      <c r="B17" s="39">
        <v>58</v>
      </c>
      <c r="C17" s="39">
        <v>46</v>
      </c>
      <c r="D17" s="39">
        <v>6</v>
      </c>
    </row>
    <row r="18" spans="1:4" x14ac:dyDescent="0.25">
      <c r="A18" s="36">
        <v>43878</v>
      </c>
      <c r="B18" s="39">
        <v>76</v>
      </c>
      <c r="C18" s="39">
        <v>41</v>
      </c>
      <c r="D18" s="39">
        <v>12</v>
      </c>
    </row>
    <row r="19" spans="1:4" x14ac:dyDescent="0.25">
      <c r="A19" s="36">
        <v>43879</v>
      </c>
      <c r="B19" s="40">
        <v>46</v>
      </c>
      <c r="C19" s="40">
        <v>29</v>
      </c>
      <c r="D19" s="40">
        <v>9</v>
      </c>
    </row>
    <row r="20" spans="1:4" x14ac:dyDescent="0.25">
      <c r="A20" s="36">
        <v>43880</v>
      </c>
      <c r="B20" s="39">
        <v>93</v>
      </c>
      <c r="C20" s="39">
        <v>23</v>
      </c>
      <c r="D20" s="39">
        <v>11</v>
      </c>
    </row>
    <row r="21" spans="1:4" x14ac:dyDescent="0.25">
      <c r="A21" s="36">
        <v>43881</v>
      </c>
      <c r="B21" s="39">
        <v>89</v>
      </c>
      <c r="C21" s="39">
        <v>69</v>
      </c>
      <c r="D21" s="39">
        <v>38</v>
      </c>
    </row>
    <row r="22" spans="1:4" x14ac:dyDescent="0.25">
      <c r="A22" s="36">
        <v>43882</v>
      </c>
      <c r="B22" s="39">
        <v>93</v>
      </c>
      <c r="C22" s="39">
        <v>11</v>
      </c>
      <c r="D22" s="39">
        <v>2</v>
      </c>
    </row>
    <row r="23" spans="1:4" x14ac:dyDescent="0.25">
      <c r="A23" s="36">
        <v>43883</v>
      </c>
      <c r="B23" s="39">
        <v>93</v>
      </c>
      <c r="C23" s="39">
        <v>73</v>
      </c>
      <c r="D23" s="39">
        <v>40</v>
      </c>
    </row>
    <row r="24" spans="1:4" x14ac:dyDescent="0.25">
      <c r="A24" s="36">
        <v>43884</v>
      </c>
      <c r="B24" s="39">
        <v>38</v>
      </c>
      <c r="C24" s="39">
        <v>26</v>
      </c>
      <c r="D24" s="39">
        <v>12</v>
      </c>
    </row>
    <row r="25" spans="1:4" x14ac:dyDescent="0.25">
      <c r="A25" s="36">
        <v>43885</v>
      </c>
      <c r="B25" s="39">
        <v>81</v>
      </c>
      <c r="C25" s="39">
        <v>61</v>
      </c>
      <c r="D25" s="39">
        <v>11</v>
      </c>
    </row>
    <row r="26" spans="1:4" x14ac:dyDescent="0.25">
      <c r="A26" s="36">
        <v>43886</v>
      </c>
      <c r="B26" s="39">
        <v>92</v>
      </c>
      <c r="C26" s="39">
        <v>26</v>
      </c>
      <c r="D26" s="39">
        <v>9</v>
      </c>
    </row>
    <row r="27" spans="1:4" x14ac:dyDescent="0.25">
      <c r="A27" s="36">
        <v>43887</v>
      </c>
      <c r="B27" s="39">
        <v>60</v>
      </c>
      <c r="C27" s="39">
        <v>10</v>
      </c>
      <c r="D27" s="39">
        <v>5</v>
      </c>
    </row>
    <row r="28" spans="1:4" x14ac:dyDescent="0.25">
      <c r="A28" s="36">
        <v>43888</v>
      </c>
      <c r="B28" s="39">
        <v>98</v>
      </c>
      <c r="C28" s="39">
        <v>64</v>
      </c>
      <c r="D28" s="39">
        <v>9</v>
      </c>
    </row>
    <row r="29" spans="1:4" x14ac:dyDescent="0.25">
      <c r="A29" s="36">
        <v>43889</v>
      </c>
      <c r="B29" s="39">
        <v>60</v>
      </c>
      <c r="C29" s="39">
        <v>15</v>
      </c>
      <c r="D29" s="39">
        <v>7</v>
      </c>
    </row>
    <row r="30" spans="1:4" x14ac:dyDescent="0.25">
      <c r="A30" s="36">
        <v>43890</v>
      </c>
      <c r="B30" s="39">
        <v>35</v>
      </c>
      <c r="C30" s="39">
        <v>11</v>
      </c>
      <c r="D30" s="39">
        <v>6</v>
      </c>
    </row>
    <row r="31" spans="1:4" x14ac:dyDescent="0.25">
      <c r="A31" s="36">
        <v>43891</v>
      </c>
      <c r="B31" s="39">
        <v>48</v>
      </c>
      <c r="C31" s="39">
        <v>14</v>
      </c>
      <c r="D31" s="39">
        <v>5</v>
      </c>
    </row>
    <row r="32" spans="1:4" x14ac:dyDescent="0.25">
      <c r="A32" s="36">
        <v>43892</v>
      </c>
      <c r="B32" s="39">
        <v>44</v>
      </c>
      <c r="C32" s="39">
        <v>7</v>
      </c>
      <c r="D32" s="39">
        <v>3</v>
      </c>
    </row>
    <row r="33" spans="1:4" x14ac:dyDescent="0.25">
      <c r="A33" s="36">
        <v>43893</v>
      </c>
      <c r="B33" s="39">
        <v>64</v>
      </c>
      <c r="C33" s="39">
        <v>8</v>
      </c>
      <c r="D33" s="39">
        <v>2</v>
      </c>
    </row>
    <row r="34" spans="1:4" x14ac:dyDescent="0.25">
      <c r="A34" s="36">
        <v>43894</v>
      </c>
      <c r="B34" s="39">
        <v>78</v>
      </c>
      <c r="C34" s="39">
        <v>41</v>
      </c>
      <c r="D34" s="39">
        <v>7</v>
      </c>
    </row>
    <row r="35" spans="1:4" x14ac:dyDescent="0.25">
      <c r="A35" s="36">
        <v>43895</v>
      </c>
      <c r="B35" s="39">
        <v>84</v>
      </c>
      <c r="C35" s="39">
        <v>61</v>
      </c>
      <c r="D35" s="39">
        <v>21</v>
      </c>
    </row>
    <row r="36" spans="1:4" x14ac:dyDescent="0.25">
      <c r="A36" s="36">
        <v>43896</v>
      </c>
      <c r="B36" s="39">
        <v>95</v>
      </c>
      <c r="C36" s="39">
        <v>13</v>
      </c>
      <c r="D36" s="39">
        <v>7</v>
      </c>
    </row>
    <row r="37" spans="1:4" x14ac:dyDescent="0.25">
      <c r="A37" s="36">
        <v>43897</v>
      </c>
      <c r="B37" s="39">
        <v>51</v>
      </c>
      <c r="C37" s="39">
        <v>40</v>
      </c>
      <c r="D37" s="39">
        <v>8</v>
      </c>
    </row>
    <row r="38" spans="1:4" x14ac:dyDescent="0.25">
      <c r="A38" s="36">
        <v>43898</v>
      </c>
      <c r="B38" s="39">
        <v>67</v>
      </c>
      <c r="C38" s="39">
        <v>17</v>
      </c>
      <c r="D38" s="39">
        <v>3</v>
      </c>
    </row>
    <row r="39" spans="1:4" x14ac:dyDescent="0.25">
      <c r="A39" s="36">
        <v>43899</v>
      </c>
      <c r="B39" s="39">
        <v>82</v>
      </c>
      <c r="C39" s="39">
        <v>9</v>
      </c>
      <c r="D39" s="39">
        <v>4</v>
      </c>
    </row>
    <row r="40" spans="1:4" x14ac:dyDescent="0.25">
      <c r="A40" s="36">
        <v>43900</v>
      </c>
      <c r="B40" s="39">
        <v>39</v>
      </c>
      <c r="C40" s="39">
        <v>26</v>
      </c>
      <c r="D40" s="39">
        <v>6</v>
      </c>
    </row>
    <row r="41" spans="1:4" x14ac:dyDescent="0.25">
      <c r="A41" s="36">
        <v>43901</v>
      </c>
      <c r="B41" s="39">
        <v>77</v>
      </c>
      <c r="C41" s="39">
        <v>39</v>
      </c>
      <c r="D41" s="39">
        <v>9</v>
      </c>
    </row>
    <row r="42" spans="1:4" x14ac:dyDescent="0.25">
      <c r="A42" s="36">
        <v>43902</v>
      </c>
      <c r="B42" s="39">
        <v>84</v>
      </c>
      <c r="C42" s="39">
        <v>53</v>
      </c>
      <c r="D42" s="39">
        <v>22</v>
      </c>
    </row>
    <row r="43" spans="1:4" x14ac:dyDescent="0.25">
      <c r="A43" s="36">
        <v>43903</v>
      </c>
      <c r="B43" s="39">
        <v>93</v>
      </c>
      <c r="C43" s="39">
        <v>59</v>
      </c>
      <c r="D43" s="39">
        <v>15</v>
      </c>
    </row>
    <row r="44" spans="1:4" x14ac:dyDescent="0.25">
      <c r="A44" s="36">
        <v>43904</v>
      </c>
      <c r="B44" s="39">
        <v>65</v>
      </c>
      <c r="C44" s="39">
        <v>11</v>
      </c>
      <c r="D44" s="39">
        <v>6</v>
      </c>
    </row>
    <row r="45" spans="1:4" x14ac:dyDescent="0.25">
      <c r="A45" s="36">
        <v>43905</v>
      </c>
      <c r="B45" s="39">
        <v>45</v>
      </c>
      <c r="C45" s="39">
        <v>16</v>
      </c>
      <c r="D45" s="39">
        <v>6</v>
      </c>
    </row>
    <row r="46" spans="1:4" x14ac:dyDescent="0.25">
      <c r="A46" s="36">
        <v>43906</v>
      </c>
      <c r="B46" s="39">
        <v>59</v>
      </c>
      <c r="C46" s="39">
        <v>19</v>
      </c>
      <c r="D46" s="39">
        <v>4</v>
      </c>
    </row>
    <row r="47" spans="1:4" x14ac:dyDescent="0.25">
      <c r="A47" s="36">
        <v>43907</v>
      </c>
      <c r="B47" s="39">
        <v>71</v>
      </c>
      <c r="C47" s="39">
        <v>30</v>
      </c>
      <c r="D47" s="39">
        <v>3</v>
      </c>
    </row>
    <row r="48" spans="1:4" x14ac:dyDescent="0.25">
      <c r="A48" s="36">
        <v>43908</v>
      </c>
      <c r="B48" s="39">
        <v>50</v>
      </c>
      <c r="C48" s="39">
        <v>21</v>
      </c>
      <c r="D48" s="39">
        <v>10</v>
      </c>
    </row>
    <row r="49" spans="1:4" x14ac:dyDescent="0.25">
      <c r="A49" s="36">
        <v>43909</v>
      </c>
      <c r="B49" s="39">
        <v>65</v>
      </c>
      <c r="C49" s="39">
        <v>16</v>
      </c>
      <c r="D49" s="39">
        <v>4</v>
      </c>
    </row>
    <row r="50" spans="1:4" x14ac:dyDescent="0.25">
      <c r="A50" s="36">
        <v>43910</v>
      </c>
      <c r="B50" s="39">
        <v>41</v>
      </c>
      <c r="C50" s="39">
        <v>18</v>
      </c>
      <c r="D50" s="39">
        <v>3</v>
      </c>
    </row>
    <row r="51" spans="1:4" x14ac:dyDescent="0.25">
      <c r="A51" s="36">
        <v>43911</v>
      </c>
      <c r="B51" s="39">
        <v>100</v>
      </c>
      <c r="C51" s="39">
        <v>17</v>
      </c>
      <c r="D51" s="39">
        <v>6</v>
      </c>
    </row>
    <row r="52" spans="1:4" x14ac:dyDescent="0.25">
      <c r="A52" s="36">
        <v>43912</v>
      </c>
      <c r="B52" s="39">
        <v>68</v>
      </c>
      <c r="C52" s="39">
        <v>23</v>
      </c>
      <c r="D52" s="39">
        <v>6</v>
      </c>
    </row>
    <row r="53" spans="1:4" x14ac:dyDescent="0.25">
      <c r="A53" s="36">
        <v>43913</v>
      </c>
      <c r="B53" s="39">
        <v>70</v>
      </c>
      <c r="C53" s="39">
        <v>20</v>
      </c>
      <c r="D53" s="39">
        <v>11</v>
      </c>
    </row>
    <row r="54" spans="1:4" x14ac:dyDescent="0.25">
      <c r="A54" s="36">
        <v>43914</v>
      </c>
      <c r="B54" s="39">
        <v>85</v>
      </c>
      <c r="C54" s="39">
        <v>25</v>
      </c>
      <c r="D54" s="39">
        <v>6</v>
      </c>
    </row>
    <row r="55" spans="1:4" x14ac:dyDescent="0.25">
      <c r="A55" s="36">
        <v>43915</v>
      </c>
      <c r="B55" s="39">
        <v>37</v>
      </c>
      <c r="C55" s="39">
        <v>12</v>
      </c>
      <c r="D55" s="39">
        <v>4</v>
      </c>
    </row>
    <row r="56" spans="1:4" x14ac:dyDescent="0.25">
      <c r="A56" s="36">
        <v>43916</v>
      </c>
      <c r="B56" s="39">
        <v>63</v>
      </c>
      <c r="C56" s="39">
        <v>46</v>
      </c>
      <c r="D56" s="39">
        <v>17</v>
      </c>
    </row>
    <row r="57" spans="1:4" x14ac:dyDescent="0.25">
      <c r="A57" s="36">
        <v>43917</v>
      </c>
      <c r="B57" s="39">
        <v>41</v>
      </c>
      <c r="C57" s="39">
        <v>18</v>
      </c>
      <c r="D57" s="39">
        <v>5</v>
      </c>
    </row>
    <row r="58" spans="1:4" x14ac:dyDescent="0.25">
      <c r="A58" s="36">
        <v>43918</v>
      </c>
      <c r="B58" s="39">
        <v>78</v>
      </c>
      <c r="C58" s="39">
        <v>49</v>
      </c>
      <c r="D58" s="39">
        <v>10</v>
      </c>
    </row>
    <row r="59" spans="1:4" x14ac:dyDescent="0.25">
      <c r="A59" s="36">
        <v>43919</v>
      </c>
      <c r="B59" s="39">
        <v>36</v>
      </c>
      <c r="C59" s="39">
        <v>8</v>
      </c>
      <c r="D59" s="39">
        <v>3</v>
      </c>
    </row>
    <row r="60" spans="1:4" x14ac:dyDescent="0.25">
      <c r="A60" s="36">
        <v>43920</v>
      </c>
      <c r="B60" s="39">
        <v>45</v>
      </c>
      <c r="C60" s="39">
        <v>13</v>
      </c>
      <c r="D60" s="39">
        <v>3</v>
      </c>
    </row>
    <row r="61" spans="1:4" x14ac:dyDescent="0.25">
      <c r="A61" s="36">
        <v>43921</v>
      </c>
      <c r="B61" s="39">
        <v>40</v>
      </c>
      <c r="C61" s="39">
        <v>7</v>
      </c>
      <c r="D61" s="39">
        <v>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2A2A8-9B25-4545-ADD6-62B5D194A6ED}">
  <sheetPr>
    <tabColor theme="8" tint="0.79998168889431442"/>
  </sheetPr>
  <dimension ref="A1:E61"/>
  <sheetViews>
    <sheetView showGridLines="0" zoomScale="115" zoomScaleNormal="115" workbookViewId="0"/>
  </sheetViews>
  <sheetFormatPr defaultRowHeight="18.75" x14ac:dyDescent="0.25"/>
  <cols>
    <col min="1" max="1" width="11.140625" style="1" customWidth="1"/>
    <col min="2" max="4" width="16.140625" style="1" bestFit="1" customWidth="1"/>
    <col min="5" max="5" width="9.140625" style="2"/>
    <col min="6" max="16384" width="9.140625" style="1"/>
  </cols>
  <sheetData>
    <row r="1" spans="1:4" ht="30" x14ac:dyDescent="0.25">
      <c r="A1" s="37" t="s">
        <v>4</v>
      </c>
      <c r="B1" s="38" t="s">
        <v>63</v>
      </c>
      <c r="C1" s="38" t="s">
        <v>64</v>
      </c>
      <c r="D1" s="38" t="s">
        <v>65</v>
      </c>
    </row>
    <row r="2" spans="1:4" x14ac:dyDescent="0.25">
      <c r="A2" s="36">
        <v>43862</v>
      </c>
      <c r="B2" s="39">
        <v>42</v>
      </c>
      <c r="C2" s="39">
        <v>27</v>
      </c>
      <c r="D2" s="39">
        <v>11</v>
      </c>
    </row>
    <row r="3" spans="1:4" x14ac:dyDescent="0.25">
      <c r="A3" s="36">
        <v>43863</v>
      </c>
      <c r="B3" s="39">
        <v>65</v>
      </c>
      <c r="C3" s="39">
        <v>41</v>
      </c>
      <c r="D3" s="39">
        <v>24</v>
      </c>
    </row>
    <row r="4" spans="1:4" x14ac:dyDescent="0.25">
      <c r="A4" s="36">
        <v>43864</v>
      </c>
      <c r="B4" s="39">
        <v>51</v>
      </c>
      <c r="C4" s="39">
        <v>14</v>
      </c>
      <c r="D4" s="39">
        <v>7</v>
      </c>
    </row>
    <row r="5" spans="1:4" x14ac:dyDescent="0.25">
      <c r="A5" s="36">
        <v>43865</v>
      </c>
      <c r="B5" s="39">
        <v>62</v>
      </c>
      <c r="C5" s="39">
        <v>8</v>
      </c>
      <c r="D5" s="39">
        <v>6</v>
      </c>
    </row>
    <row r="6" spans="1:4" x14ac:dyDescent="0.25">
      <c r="A6" s="36">
        <v>43866</v>
      </c>
      <c r="B6" s="39">
        <v>48</v>
      </c>
      <c r="C6" s="39">
        <v>22</v>
      </c>
      <c r="D6" s="39">
        <v>6</v>
      </c>
    </row>
    <row r="7" spans="1:4" x14ac:dyDescent="0.25">
      <c r="A7" s="36">
        <v>43867</v>
      </c>
      <c r="B7" s="39">
        <v>70</v>
      </c>
      <c r="C7" s="39">
        <v>49</v>
      </c>
      <c r="D7" s="39">
        <v>34</v>
      </c>
    </row>
    <row r="8" spans="1:4" x14ac:dyDescent="0.25">
      <c r="A8" s="36">
        <v>43868</v>
      </c>
      <c r="B8" s="39">
        <v>53</v>
      </c>
      <c r="C8" s="39">
        <v>18</v>
      </c>
      <c r="D8" s="39">
        <v>8</v>
      </c>
    </row>
    <row r="9" spans="1:4" x14ac:dyDescent="0.25">
      <c r="A9" s="36">
        <v>43869</v>
      </c>
      <c r="B9" s="39">
        <v>38</v>
      </c>
      <c r="C9" s="39">
        <v>10</v>
      </c>
      <c r="D9" s="39">
        <v>5</v>
      </c>
    </row>
    <row r="10" spans="1:4" x14ac:dyDescent="0.25">
      <c r="A10" s="36">
        <v>43870</v>
      </c>
      <c r="B10" s="39">
        <v>51</v>
      </c>
      <c r="C10" s="39">
        <v>40</v>
      </c>
      <c r="D10" s="39">
        <v>10</v>
      </c>
    </row>
    <row r="11" spans="1:4" x14ac:dyDescent="0.25">
      <c r="A11" s="36">
        <v>43871</v>
      </c>
      <c r="B11" s="39">
        <v>74</v>
      </c>
      <c r="C11" s="39">
        <v>15</v>
      </c>
      <c r="D11" s="39">
        <v>7</v>
      </c>
    </row>
    <row r="12" spans="1:4" x14ac:dyDescent="0.25">
      <c r="A12" s="36">
        <v>43872</v>
      </c>
      <c r="B12" s="39">
        <v>20</v>
      </c>
      <c r="C12" s="39">
        <v>14</v>
      </c>
      <c r="D12" s="39">
        <v>10</v>
      </c>
    </row>
    <row r="13" spans="1:4" x14ac:dyDescent="0.25">
      <c r="A13" s="36">
        <v>43873</v>
      </c>
      <c r="B13" s="39">
        <v>38</v>
      </c>
      <c r="C13" s="39">
        <v>18</v>
      </c>
      <c r="D13" s="39">
        <v>12</v>
      </c>
    </row>
    <row r="14" spans="1:4" x14ac:dyDescent="0.25">
      <c r="A14" s="36">
        <v>43874</v>
      </c>
      <c r="B14" s="39">
        <v>72</v>
      </c>
      <c r="C14" s="39">
        <v>17</v>
      </c>
      <c r="D14" s="39">
        <v>7</v>
      </c>
    </row>
    <row r="15" spans="1:4" x14ac:dyDescent="0.25">
      <c r="A15" s="36">
        <v>43875</v>
      </c>
      <c r="B15" s="39">
        <v>74</v>
      </c>
      <c r="C15" s="39">
        <v>19</v>
      </c>
      <c r="D15" s="39">
        <v>5</v>
      </c>
    </row>
    <row r="16" spans="1:4" x14ac:dyDescent="0.25">
      <c r="A16" s="36">
        <v>43876</v>
      </c>
      <c r="B16" s="39">
        <v>47</v>
      </c>
      <c r="C16" s="39">
        <v>40</v>
      </c>
      <c r="D16" s="39">
        <v>10</v>
      </c>
    </row>
    <row r="17" spans="1:4" x14ac:dyDescent="0.25">
      <c r="A17" s="36">
        <v>43877</v>
      </c>
      <c r="B17" s="39">
        <v>34</v>
      </c>
      <c r="C17" s="39">
        <v>10</v>
      </c>
      <c r="D17" s="39">
        <v>4</v>
      </c>
    </row>
    <row r="18" spans="1:4" x14ac:dyDescent="0.25">
      <c r="A18" s="36">
        <v>43878</v>
      </c>
      <c r="B18" s="39">
        <v>46</v>
      </c>
      <c r="C18" s="39">
        <v>28</v>
      </c>
      <c r="D18" s="39">
        <v>18</v>
      </c>
    </row>
    <row r="19" spans="1:4" x14ac:dyDescent="0.25">
      <c r="A19" s="36">
        <v>43879</v>
      </c>
      <c r="B19" s="40">
        <v>64</v>
      </c>
      <c r="C19" s="40">
        <v>22</v>
      </c>
      <c r="D19" s="40">
        <v>15</v>
      </c>
    </row>
    <row r="20" spans="1:4" x14ac:dyDescent="0.25">
      <c r="A20" s="36">
        <v>43880</v>
      </c>
      <c r="B20" s="39">
        <v>42</v>
      </c>
      <c r="C20" s="39">
        <v>23</v>
      </c>
      <c r="D20" s="39">
        <v>16</v>
      </c>
    </row>
    <row r="21" spans="1:4" x14ac:dyDescent="0.25">
      <c r="A21" s="36">
        <v>43881</v>
      </c>
      <c r="B21" s="39">
        <v>60</v>
      </c>
      <c r="C21" s="39">
        <v>12</v>
      </c>
      <c r="D21" s="39">
        <v>4</v>
      </c>
    </row>
    <row r="22" spans="1:4" x14ac:dyDescent="0.25">
      <c r="A22" s="36">
        <v>43882</v>
      </c>
      <c r="B22" s="39">
        <v>56</v>
      </c>
      <c r="C22" s="39">
        <v>37</v>
      </c>
      <c r="D22" s="39">
        <v>8</v>
      </c>
    </row>
    <row r="23" spans="1:4" x14ac:dyDescent="0.25">
      <c r="A23" s="36">
        <v>43883</v>
      </c>
      <c r="B23" s="39">
        <v>72</v>
      </c>
      <c r="C23" s="39">
        <v>29</v>
      </c>
      <c r="D23" s="39">
        <v>7</v>
      </c>
    </row>
    <row r="24" spans="1:4" x14ac:dyDescent="0.25">
      <c r="A24" s="36">
        <v>43884</v>
      </c>
      <c r="B24" s="39">
        <v>69</v>
      </c>
      <c r="C24" s="39">
        <v>36</v>
      </c>
      <c r="D24" s="39">
        <v>21</v>
      </c>
    </row>
    <row r="25" spans="1:4" x14ac:dyDescent="0.25">
      <c r="A25" s="36">
        <v>43885</v>
      </c>
      <c r="B25" s="39">
        <v>51</v>
      </c>
      <c r="C25" s="39">
        <v>41</v>
      </c>
      <c r="D25" s="39">
        <v>19</v>
      </c>
    </row>
    <row r="26" spans="1:4" x14ac:dyDescent="0.25">
      <c r="A26" s="36">
        <v>43886</v>
      </c>
      <c r="B26" s="39">
        <v>22</v>
      </c>
      <c r="C26" s="39">
        <v>15</v>
      </c>
      <c r="D26" s="39">
        <v>5</v>
      </c>
    </row>
    <row r="27" spans="1:4" x14ac:dyDescent="0.25">
      <c r="A27" s="36">
        <v>43887</v>
      </c>
      <c r="B27" s="39">
        <v>24</v>
      </c>
      <c r="C27" s="39">
        <v>12</v>
      </c>
      <c r="D27" s="39">
        <v>3</v>
      </c>
    </row>
    <row r="28" spans="1:4" x14ac:dyDescent="0.25">
      <c r="A28" s="36">
        <v>43888</v>
      </c>
      <c r="B28" s="39">
        <v>49</v>
      </c>
      <c r="C28" s="39">
        <v>27</v>
      </c>
      <c r="D28" s="39">
        <v>11</v>
      </c>
    </row>
    <row r="29" spans="1:4" x14ac:dyDescent="0.25">
      <c r="A29" s="36">
        <v>43889</v>
      </c>
      <c r="B29" s="39">
        <v>59</v>
      </c>
      <c r="C29" s="39">
        <v>24</v>
      </c>
      <c r="D29" s="39">
        <v>9</v>
      </c>
    </row>
    <row r="30" spans="1:4" x14ac:dyDescent="0.25">
      <c r="A30" s="36">
        <v>43890</v>
      </c>
      <c r="B30" s="39">
        <v>63</v>
      </c>
      <c r="C30" s="39">
        <v>33</v>
      </c>
      <c r="D30" s="39">
        <v>21</v>
      </c>
    </row>
    <row r="31" spans="1:4" x14ac:dyDescent="0.25">
      <c r="A31" s="36">
        <v>43891</v>
      </c>
      <c r="B31" s="39">
        <v>79</v>
      </c>
      <c r="C31" s="39">
        <v>31</v>
      </c>
      <c r="D31" s="39">
        <v>8</v>
      </c>
    </row>
    <row r="32" spans="1:4" x14ac:dyDescent="0.25">
      <c r="A32" s="36">
        <v>43892</v>
      </c>
      <c r="B32" s="39">
        <v>38</v>
      </c>
      <c r="C32" s="39">
        <v>10</v>
      </c>
      <c r="D32" s="39">
        <v>3</v>
      </c>
    </row>
    <row r="33" spans="1:4" x14ac:dyDescent="0.25">
      <c r="A33" s="36">
        <v>43893</v>
      </c>
      <c r="B33" s="39">
        <v>63</v>
      </c>
      <c r="C33" s="39">
        <v>7</v>
      </c>
      <c r="D33" s="39">
        <v>5</v>
      </c>
    </row>
    <row r="34" spans="1:4" x14ac:dyDescent="0.25">
      <c r="A34" s="36">
        <v>43894</v>
      </c>
      <c r="B34" s="39">
        <v>48</v>
      </c>
      <c r="C34" s="39">
        <v>8</v>
      </c>
      <c r="D34" s="39">
        <v>4</v>
      </c>
    </row>
    <row r="35" spans="1:4" x14ac:dyDescent="0.25">
      <c r="A35" s="36">
        <v>43895</v>
      </c>
      <c r="B35" s="39">
        <v>47</v>
      </c>
      <c r="C35" s="39">
        <v>13</v>
      </c>
      <c r="D35" s="39">
        <v>8</v>
      </c>
    </row>
    <row r="36" spans="1:4" x14ac:dyDescent="0.25">
      <c r="A36" s="36">
        <v>43896</v>
      </c>
      <c r="B36" s="39">
        <v>50</v>
      </c>
      <c r="C36" s="39">
        <v>28</v>
      </c>
      <c r="D36" s="39">
        <v>18</v>
      </c>
    </row>
    <row r="37" spans="1:4" x14ac:dyDescent="0.25">
      <c r="A37" s="36">
        <v>43897</v>
      </c>
      <c r="B37" s="39">
        <v>24</v>
      </c>
      <c r="C37" s="39">
        <v>13</v>
      </c>
      <c r="D37" s="39">
        <v>4</v>
      </c>
    </row>
    <row r="38" spans="1:4" x14ac:dyDescent="0.25">
      <c r="A38" s="36">
        <v>43898</v>
      </c>
      <c r="B38" s="39">
        <v>71</v>
      </c>
      <c r="C38" s="39">
        <v>40</v>
      </c>
      <c r="D38" s="39">
        <v>16</v>
      </c>
    </row>
    <row r="39" spans="1:4" x14ac:dyDescent="0.25">
      <c r="A39" s="36">
        <v>43899</v>
      </c>
      <c r="B39" s="39">
        <v>79</v>
      </c>
      <c r="C39" s="39">
        <v>52</v>
      </c>
      <c r="D39" s="39">
        <v>32</v>
      </c>
    </row>
    <row r="40" spans="1:4" x14ac:dyDescent="0.25">
      <c r="A40" s="36">
        <v>43900</v>
      </c>
      <c r="B40" s="39">
        <v>20</v>
      </c>
      <c r="C40" s="39">
        <v>8</v>
      </c>
      <c r="D40" s="39">
        <v>3</v>
      </c>
    </row>
    <row r="41" spans="1:4" x14ac:dyDescent="0.25">
      <c r="A41" s="36">
        <v>43901</v>
      </c>
      <c r="B41" s="39">
        <v>59</v>
      </c>
      <c r="C41" s="39">
        <v>48</v>
      </c>
      <c r="D41" s="39">
        <v>6</v>
      </c>
    </row>
    <row r="42" spans="1:4" x14ac:dyDescent="0.25">
      <c r="A42" s="36">
        <v>43902</v>
      </c>
      <c r="B42" s="39">
        <v>62</v>
      </c>
      <c r="C42" s="39">
        <v>26</v>
      </c>
      <c r="D42" s="39">
        <v>4</v>
      </c>
    </row>
    <row r="43" spans="1:4" x14ac:dyDescent="0.25">
      <c r="A43" s="36">
        <v>43903</v>
      </c>
      <c r="B43" s="39">
        <v>47</v>
      </c>
      <c r="C43" s="39">
        <v>38</v>
      </c>
      <c r="D43" s="39">
        <v>8</v>
      </c>
    </row>
    <row r="44" spans="1:4" x14ac:dyDescent="0.25">
      <c r="A44" s="36">
        <v>43904</v>
      </c>
      <c r="B44" s="39">
        <v>60</v>
      </c>
      <c r="C44" s="39">
        <v>14</v>
      </c>
      <c r="D44" s="39">
        <v>2</v>
      </c>
    </row>
    <row r="45" spans="1:4" x14ac:dyDescent="0.25">
      <c r="A45" s="36">
        <v>43905</v>
      </c>
      <c r="B45" s="39">
        <v>58</v>
      </c>
      <c r="C45" s="39">
        <v>28</v>
      </c>
      <c r="D45" s="39">
        <v>11</v>
      </c>
    </row>
    <row r="46" spans="1:4" x14ac:dyDescent="0.25">
      <c r="A46" s="36">
        <v>43906</v>
      </c>
      <c r="B46" s="39">
        <v>47</v>
      </c>
      <c r="C46" s="39">
        <v>27</v>
      </c>
      <c r="D46" s="39">
        <v>7</v>
      </c>
    </row>
    <row r="47" spans="1:4" x14ac:dyDescent="0.25">
      <c r="A47" s="36">
        <v>43907</v>
      </c>
      <c r="B47" s="39">
        <v>51</v>
      </c>
      <c r="C47" s="39">
        <v>21</v>
      </c>
      <c r="D47" s="39">
        <v>14</v>
      </c>
    </row>
    <row r="48" spans="1:4" x14ac:dyDescent="0.25">
      <c r="A48" s="36">
        <v>43908</v>
      </c>
      <c r="B48" s="39">
        <v>17</v>
      </c>
      <c r="C48" s="39">
        <v>4</v>
      </c>
      <c r="D48" s="39">
        <v>2</v>
      </c>
    </row>
    <row r="49" spans="1:4" x14ac:dyDescent="0.25">
      <c r="A49" s="36">
        <v>43909</v>
      </c>
      <c r="B49" s="39">
        <v>58</v>
      </c>
      <c r="C49" s="39">
        <v>13</v>
      </c>
      <c r="D49" s="39">
        <v>5</v>
      </c>
    </row>
    <row r="50" spans="1:4" x14ac:dyDescent="0.25">
      <c r="A50" s="36">
        <v>43910</v>
      </c>
      <c r="B50" s="39">
        <v>29</v>
      </c>
      <c r="C50" s="39">
        <v>11</v>
      </c>
      <c r="D50" s="39">
        <v>4</v>
      </c>
    </row>
    <row r="51" spans="1:4" x14ac:dyDescent="0.25">
      <c r="A51" s="36">
        <v>43911</v>
      </c>
      <c r="B51" s="39">
        <v>58</v>
      </c>
      <c r="C51" s="39">
        <v>13</v>
      </c>
      <c r="D51" s="39">
        <v>9</v>
      </c>
    </row>
    <row r="52" spans="1:4" x14ac:dyDescent="0.25">
      <c r="A52" s="36">
        <v>43912</v>
      </c>
      <c r="B52" s="39">
        <v>47</v>
      </c>
      <c r="C52" s="39">
        <v>23</v>
      </c>
      <c r="D52" s="39">
        <v>3</v>
      </c>
    </row>
    <row r="53" spans="1:4" x14ac:dyDescent="0.25">
      <c r="A53" s="36">
        <v>43913</v>
      </c>
      <c r="B53" s="39">
        <v>30</v>
      </c>
      <c r="C53" s="39">
        <v>15</v>
      </c>
      <c r="D53" s="39">
        <v>7</v>
      </c>
    </row>
    <row r="54" spans="1:4" x14ac:dyDescent="0.25">
      <c r="A54" s="36">
        <v>43914</v>
      </c>
      <c r="B54" s="39">
        <v>45</v>
      </c>
      <c r="C54" s="39">
        <v>11</v>
      </c>
      <c r="D54" s="39">
        <v>3</v>
      </c>
    </row>
    <row r="55" spans="1:4" x14ac:dyDescent="0.25">
      <c r="A55" s="36">
        <v>43915</v>
      </c>
      <c r="B55" s="39">
        <v>70</v>
      </c>
      <c r="C55" s="39">
        <v>19</v>
      </c>
      <c r="D55" s="39">
        <v>3</v>
      </c>
    </row>
    <row r="56" spans="1:4" x14ac:dyDescent="0.25">
      <c r="A56" s="36">
        <v>43916</v>
      </c>
      <c r="B56" s="39">
        <v>49</v>
      </c>
      <c r="C56" s="39">
        <v>14</v>
      </c>
      <c r="D56" s="39">
        <v>3</v>
      </c>
    </row>
    <row r="57" spans="1:4" x14ac:dyDescent="0.25">
      <c r="A57" s="36">
        <v>43917</v>
      </c>
      <c r="B57" s="39">
        <v>43</v>
      </c>
      <c r="C57" s="39">
        <v>19</v>
      </c>
      <c r="D57" s="39">
        <v>7</v>
      </c>
    </row>
    <row r="58" spans="1:4" x14ac:dyDescent="0.25">
      <c r="A58" s="36">
        <v>43918</v>
      </c>
      <c r="B58" s="39">
        <v>66</v>
      </c>
      <c r="C58" s="39">
        <v>37</v>
      </c>
      <c r="D58" s="39">
        <v>13</v>
      </c>
    </row>
    <row r="59" spans="1:4" x14ac:dyDescent="0.25">
      <c r="A59" s="36">
        <v>43919</v>
      </c>
      <c r="B59" s="39">
        <v>22</v>
      </c>
      <c r="C59" s="39">
        <v>9</v>
      </c>
      <c r="D59" s="39">
        <v>4</v>
      </c>
    </row>
    <row r="60" spans="1:4" x14ac:dyDescent="0.25">
      <c r="A60" s="36">
        <v>43920</v>
      </c>
      <c r="B60" s="39">
        <v>61</v>
      </c>
      <c r="C60" s="39">
        <v>41</v>
      </c>
      <c r="D60" s="39">
        <v>28</v>
      </c>
    </row>
    <row r="61" spans="1:4" x14ac:dyDescent="0.25">
      <c r="A61" s="36">
        <v>43921</v>
      </c>
      <c r="B61" s="39">
        <v>75</v>
      </c>
      <c r="C61" s="39">
        <v>57</v>
      </c>
      <c r="D61" s="39">
        <v>17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Меню</vt:lpstr>
      <vt:lpstr>Задание 1</vt:lpstr>
      <vt:lpstr>ДДС</vt:lpstr>
      <vt:lpstr>Задание 2</vt:lpstr>
      <vt:lpstr>Прайс</vt:lpstr>
      <vt:lpstr>Задание 3</vt:lpstr>
      <vt:lpstr>Воронка - Москва</vt:lpstr>
      <vt:lpstr>Воронка - Новосибирск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2019-11-19T02:37:19Z</dcterms:created>
  <dcterms:modified xsi:type="dcterms:W3CDTF">2020-05-26T01:13:44Z</dcterms:modified>
</cp:coreProperties>
</file>