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customXml/itemProps10.xml" ContentType="application/vnd.openxmlformats-officedocument.customXm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xl/sharedStrings.xml" ContentType="application/vnd.openxmlformats-officedocument.spreadsheetml.sharedString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5600" windowHeight="7740" activeTab="2"/>
  </bookViews>
  <sheets>
    <sheet name="База" sheetId="1" r:id="rId1"/>
    <sheet name="КП" sheetId="2" r:id="rId2"/>
    <sheet name="Итог" sheetId="8" r:id="rId3"/>
    <sheet name="Лист2" sheetId="7" r:id="rId4"/>
  </sheets>
  <definedNames>
    <definedName name="_xlcn.Связаннаятаблица_Таблица2" hidden="1">Таблица2[]</definedName>
  </definedNames>
  <calcPr calcId="124519"/>
  <extLst xmlns:x15="http://schemas.microsoft.com/office/spreadsheetml/2010/11/main">
    <ext uri="{140A7094-0E35-4892-8432-C4D2E57EDEB5}">
      <x15:workbookPr chartTrackingRefBase="1"/>
    </ext>
    <ext uri="{FCE2AD5D-F65C-4FA6-A056-5C36A1767C68}">
      <x15:dataModel>
        <x15:modelTables>
          <x15:modelTable id="Таблица2-52487bb4-5535-431b-8f39-eda9e43bd306" name="Таблица2" connection="Связанная таблица_Таблица2"/>
        </x15:modelTables>
      </x15:dataModel>
    </ext>
  </extLst>
</workbook>
</file>

<file path=xl/calcChain.xml><?xml version="1.0" encoding="utf-8"?>
<calcChain xmlns="http://schemas.openxmlformats.org/spreadsheetml/2006/main">
  <c r="A6" i="8"/>
  <c r="O3"/>
  <c r="O2"/>
  <c r="P5" i="2"/>
  <c r="P4"/>
  <c r="P3"/>
  <c r="P2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Связанная таблица_Таблица2" type="102" refreshedVersion="5" minRefreshableVersion="5">
    <extLst>
      <ext xmlns:x15="http://schemas.microsoft.com/office/spreadsheetml/2010/11/main" uri="{DE250136-89BD-433C-8126-D09CA5730AF9}">
        <x15:connection id="Таблица2-52487bb4-5535-431b-8f39-eda9e43bd306">
          <x15:rangePr sourceName="_xlcn.Связаннаятаблица_Таблица2"/>
        </x15:connection>
      </ext>
    </extLst>
  </connection>
</connections>
</file>

<file path=xl/sharedStrings.xml><?xml version="1.0" encoding="utf-8"?>
<sst xmlns="http://schemas.openxmlformats.org/spreadsheetml/2006/main" count="94" uniqueCount="57">
  <si>
    <t>Код налогоплательщика</t>
  </si>
  <si>
    <t>Регистрационный номер</t>
  </si>
  <si>
    <t>Руководитель - ФИО</t>
  </si>
  <si>
    <t>Руководитель - должность</t>
  </si>
  <si>
    <t>Руководитель - ИНН</t>
  </si>
  <si>
    <t>Статус</t>
  </si>
  <si>
    <t>Недействующая</t>
  </si>
  <si>
    <t>№ п/п</t>
  </si>
  <si>
    <t>ОПФ</t>
  </si>
  <si>
    <t>Наименование заемщика</t>
  </si>
  <si>
    <t>ИНН заемщика</t>
  </si>
  <si>
    <t>Столбец2</t>
  </si>
  <si>
    <t>Столбец1</t>
  </si>
  <si>
    <t>Признак СМП</t>
  </si>
  <si>
    <t>Направление бизнес плана, к которому относится кредит</t>
  </si>
  <si>
    <t>Номер Регламента, в рамках которого предоставлен кредит</t>
  </si>
  <si>
    <t>Тип кредита</t>
  </si>
  <si>
    <t>Режим кредитования</t>
  </si>
  <si>
    <t>№ кредитного договора</t>
  </si>
  <si>
    <t>№ кредитного договора (предыдуший)</t>
  </si>
  <si>
    <t>Дата кредитного договора</t>
  </si>
  <si>
    <t>Дата выдачи кредита</t>
  </si>
  <si>
    <t>Первоначальная дата погашения</t>
  </si>
  <si>
    <t>68.20</t>
  </si>
  <si>
    <t>0000</t>
  </si>
  <si>
    <t>Требования по возвратным обеспечительным платежам по хозяйственным договорам</t>
  </si>
  <si>
    <t>1</t>
  </si>
  <si>
    <t>186А</t>
  </si>
  <si>
    <t>2</t>
  </si>
  <si>
    <t>ФИО ФЛ, через которого связаны заемщики</t>
  </si>
  <si>
    <t>Титова Татьяна Андреена</t>
  </si>
  <si>
    <t>директор</t>
  </si>
  <si>
    <t>действующая</t>
  </si>
  <si>
    <t>Бабин Константин Данилович (74000р.,17%)
Хадаркевич Мария Ивановна (10000р.,2%)
Холодов Максим Олегович (23000р., 4%)</t>
  </si>
  <si>
    <t>Валадский Филипп Генадьевич</t>
  </si>
  <si>
    <t>действующий</t>
  </si>
  <si>
    <t>Иванова Евгения Андреевна</t>
  </si>
  <si>
    <t>Петрова Ирина михайловна</t>
  </si>
  <si>
    <t>Генеральный директор</t>
  </si>
  <si>
    <t>520520520520</t>
  </si>
  <si>
    <t>158158158158</t>
  </si>
  <si>
    <t>459459459459</t>
  </si>
  <si>
    <t>458789231</t>
  </si>
  <si>
    <t>Петров Петр Михайлович (42000р.,10%)
Иванова Евгения Андреевна (60000р., 15%)
Титова Татьяна Андреенач (11000р.,0,01%)</t>
  </si>
  <si>
    <t>Титова Татьяна Андреена (90000р.,20%)
Валадский Филипп Генадьевич (5000р.,0,01%)</t>
  </si>
  <si>
    <t>ООО "Организация1"</t>
  </si>
  <si>
    <t>ООО "Организация3"</t>
  </si>
  <si>
    <t>ООО "Организация2"</t>
  </si>
  <si>
    <t>ООО "Организация14"</t>
  </si>
  <si>
    <t>0001</t>
  </si>
  <si>
    <t>0002</t>
  </si>
  <si>
    <t>0003</t>
  </si>
  <si>
    <t>3</t>
  </si>
  <si>
    <t>4</t>
  </si>
  <si>
    <t>Задание</t>
  </si>
  <si>
    <t>Совладельцы</t>
  </si>
  <si>
    <t>Есть выгрузка из базы(Лист База), Список кредитов (Лист КП). Нужно создать таблицу Итог, в которой первым столбцом должны быть указаны ФИО ФЛ, через которого связаны заемщики(Руководитель или Совладелец) Если ФИО есть в обоих столбцах, то указывать только один раз. Уникальность записей в таблице итог проверять по полю № кредитного договора(Столбец К)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</si>
</sst>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family val="2"/>
      <scheme val="minor"/>
    </font>
    <font>
      <b/>
      <sz val="10"/>
      <name val="Calibri"/>
    </font>
    <font>
      <sz val="10"/>
      <name val="Calibri"/>
    </font>
    <font>
      <sz val="11"/>
      <color theme="1"/>
      <name val="Calibri"/>
    </font>
    <font>
      <sz val="1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6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2"/>
  </cellStyleXfs>
  <cellXfs count="26">
    <xf numFmtId="0" fontId="0" fillId="0" borderId="0" xfId="0"/>
    <xf numFmtId="0" fontId="3" fillId="0" borderId="3" xfId="0" applyFont="1" applyBorder="1"/>
    <xf numFmtId="4" fontId="3" fillId="0" borderId="3" xfId="0" applyNumberFormat="1" applyFont="1" applyBorder="1"/>
    <xf numFmtId="164" fontId="3" fillId="0" borderId="3" xfId="0" applyNumberFormat="1" applyFont="1" applyBorder="1"/>
    <xf numFmtId="0" fontId="0" fillId="0" borderId="0" xfId="0" applyAlignment="1">
      <alignment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/>
    <xf numFmtId="14" fontId="0" fillId="0" borderId="0" xfId="0" applyNumberFormat="1"/>
    <xf numFmtId="0" fontId="2" fillId="2" borderId="2" xfId="1" applyNumberFormat="1" applyFont="1" applyFill="1" applyBorder="1" applyAlignment="1">
      <alignment wrapText="1"/>
    </xf>
    <xf numFmtId="0" fontId="0" fillId="0" borderId="7" xfId="0" applyFont="1" applyBorder="1"/>
    <xf numFmtId="0" fontId="0" fillId="2" borderId="7" xfId="0" applyFont="1" applyFill="1" applyBorder="1"/>
    <xf numFmtId="0" fontId="2" fillId="0" borderId="1" xfId="1" applyNumberFormat="1" applyFont="1" applyBorder="1" applyAlignment="1">
      <alignment wrapText="1"/>
    </xf>
    <xf numFmtId="0" fontId="4" fillId="0" borderId="1" xfId="1" applyNumberFormat="1" applyFont="1" applyBorder="1" applyAlignment="1">
      <alignment wrapText="1"/>
    </xf>
    <xf numFmtId="49" fontId="4" fillId="0" borderId="1" xfId="1" applyNumberFormat="1" applyFont="1" applyBorder="1" applyAlignment="1">
      <alignment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wrapText="1"/>
    </xf>
    <xf numFmtId="0" fontId="5" fillId="0" borderId="1" xfId="0" applyFont="1" applyBorder="1"/>
    <xf numFmtId="49" fontId="2" fillId="2" borderId="1" xfId="1" applyNumberFormat="1" applyFont="1" applyFill="1" applyBorder="1" applyAlignment="1">
      <alignment wrapText="1"/>
    </xf>
    <xf numFmtId="0" fontId="3" fillId="0" borderId="1" xfId="0" applyFont="1" applyBorder="1"/>
    <xf numFmtId="4" fontId="3" fillId="0" borderId="1" xfId="0" applyNumberFormat="1" applyFont="1" applyBorder="1"/>
    <xf numFmtId="164" fontId="3" fillId="0" borderId="1" xfId="0" applyNumberFormat="1" applyFont="1" applyBorder="1"/>
    <xf numFmtId="0" fontId="6" fillId="0" borderId="1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49" fontId="7" fillId="0" borderId="6" xfId="0" applyNumberFormat="1" applyFont="1" applyBorder="1" applyAlignment="1">
      <alignment horizontal="center" vertical="center" wrapText="1"/>
    </xf>
  </cellXfs>
  <cellStyles count="2">
    <cellStyle name="TableCellStyle" xfId="1"/>
    <cellStyle name="Обычный" xfId="0" builtinId="0"/>
  </cellStyles>
  <dxfs count="1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alignment horizontal="center" vertical="center" textRotation="0" wrapText="1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15"/>
      <tableStyleElement type="headerRow" dxfId="14"/>
      <tableStyleElement type="firstRowStripe" dxfId="13"/>
    </tableStyle>
    <tableStyle name="TableStyleQueryResult" pivot="0" count="3">
      <tableStyleElement type="wholeTable" dxfId="12"/>
      <tableStyleElement type="headerRow" dxfId="11"/>
      <tableStyleElement type="first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theme" Target="theme/theme1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/Relationships>
</file>

<file path=xl/tables/table1.xml><?xml version="1.0" encoding="utf-8"?>
<table xmlns="http://schemas.openxmlformats.org/spreadsheetml/2006/main" id="2" name="Таблица2" displayName="Таблица2" ref="A1:G5" totalsRowShown="0" headerRowDxfId="9" headerRowBorderDxfId="8" tableBorderDxfId="7">
  <sortState ref="A2:G5">
    <sortCondition descending="1" ref="A2"/>
  </sortState>
  <tableColumns count="7">
    <tableColumn id="1" name="Код налогоплательщика" dataDxfId="6"/>
    <tableColumn id="2" name="Регистрационный номер" dataDxfId="5"/>
    <tableColumn id="3" name="Руководитель - ФИО" dataDxfId="4"/>
    <tableColumn id="4" name="Руководитель - должность" dataDxfId="3"/>
    <tableColumn id="5" name="Руководитель - ИНН" dataDxfId="2"/>
    <tableColumn id="6" name="Статус" dataDxfId="1"/>
    <tableColumn id="7" name="Совладельцы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5"/>
  <sheetViews>
    <sheetView workbookViewId="0">
      <selection activeCell="G3" sqref="G3"/>
    </sheetView>
  </sheetViews>
  <sheetFormatPr defaultRowHeight="15"/>
  <cols>
    <col min="1" max="1" width="16.85546875" customWidth="1"/>
    <col min="2" max="2" width="9.85546875" customWidth="1"/>
    <col min="3" max="3" width="31.42578125" bestFit="1" customWidth="1"/>
    <col min="4" max="4" width="24.7109375" customWidth="1"/>
    <col min="5" max="5" width="19.28515625" customWidth="1"/>
    <col min="6" max="6" width="5.5703125" customWidth="1"/>
    <col min="7" max="7" width="43" customWidth="1"/>
  </cols>
  <sheetData>
    <row r="1" spans="1:7" ht="28.5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25" t="s">
        <v>55</v>
      </c>
    </row>
    <row r="2" spans="1:7" ht="45">
      <c r="A2" s="15">
        <v>9519519892</v>
      </c>
      <c r="B2" s="15">
        <v>11</v>
      </c>
      <c r="C2" s="15" t="s">
        <v>37</v>
      </c>
      <c r="D2" s="15" t="s">
        <v>31</v>
      </c>
      <c r="E2" s="16" t="s">
        <v>41</v>
      </c>
      <c r="F2" s="15" t="s">
        <v>32</v>
      </c>
      <c r="G2" s="17" t="s">
        <v>33</v>
      </c>
    </row>
    <row r="3" spans="1:7" ht="39">
      <c r="A3" s="15">
        <v>5674567890</v>
      </c>
      <c r="B3" s="15">
        <v>475</v>
      </c>
      <c r="C3" s="15" t="s">
        <v>34</v>
      </c>
      <c r="D3" s="15" t="s">
        <v>31</v>
      </c>
      <c r="E3" s="16" t="s">
        <v>42</v>
      </c>
      <c r="F3" s="15" t="s">
        <v>35</v>
      </c>
      <c r="G3" s="13" t="s">
        <v>43</v>
      </c>
    </row>
    <row r="4" spans="1:7" ht="39">
      <c r="A4" s="12">
        <v>5205205201</v>
      </c>
      <c r="B4" s="12">
        <v>12</v>
      </c>
      <c r="C4" s="13" t="s">
        <v>36</v>
      </c>
      <c r="D4" s="12" t="s">
        <v>38</v>
      </c>
      <c r="E4" s="14" t="s">
        <v>39</v>
      </c>
      <c r="F4" s="12" t="s">
        <v>6</v>
      </c>
      <c r="G4" s="13" t="s">
        <v>43</v>
      </c>
    </row>
    <row r="5" spans="1:7" ht="45">
      <c r="A5" s="15">
        <v>1251251250</v>
      </c>
      <c r="B5" s="15">
        <v>21</v>
      </c>
      <c r="C5" s="15" t="s">
        <v>30</v>
      </c>
      <c r="D5" s="15" t="s">
        <v>31</v>
      </c>
      <c r="E5" s="16" t="s">
        <v>40</v>
      </c>
      <c r="F5" s="15" t="s">
        <v>32</v>
      </c>
      <c r="G5" s="17" t="s">
        <v>44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P5"/>
  <sheetViews>
    <sheetView workbookViewId="0">
      <selection activeCell="D1" sqref="D1"/>
    </sheetView>
  </sheetViews>
  <sheetFormatPr defaultRowHeight="15"/>
  <cols>
    <col min="3" max="3" width="21.85546875" customWidth="1"/>
    <col min="4" max="4" width="15" customWidth="1"/>
    <col min="14" max="14" width="10.140625" bestFit="1" customWidth="1"/>
    <col min="15" max="15" width="11.42578125" customWidth="1"/>
    <col min="16" max="16" width="10.140625" bestFit="1" customWidth="1"/>
  </cols>
  <sheetData>
    <row r="1" spans="1:16" ht="32.25" customHeight="1">
      <c r="A1" s="24" t="s">
        <v>7</v>
      </c>
      <c r="B1" s="24" t="s">
        <v>8</v>
      </c>
      <c r="C1" s="24" t="s">
        <v>9</v>
      </c>
      <c r="D1" s="24" t="s">
        <v>10</v>
      </c>
      <c r="E1" s="24" t="s">
        <v>11</v>
      </c>
      <c r="F1" s="24" t="s">
        <v>12</v>
      </c>
      <c r="G1" s="24" t="s">
        <v>13</v>
      </c>
      <c r="H1" s="24" t="s">
        <v>14</v>
      </c>
      <c r="I1" s="24" t="s">
        <v>15</v>
      </c>
      <c r="J1" s="24" t="s">
        <v>16</v>
      </c>
      <c r="K1" s="24" t="s">
        <v>17</v>
      </c>
      <c r="L1" s="24" t="s">
        <v>18</v>
      </c>
      <c r="M1" s="24" t="s">
        <v>19</v>
      </c>
      <c r="N1" s="24" t="s">
        <v>20</v>
      </c>
      <c r="O1" s="24" t="s">
        <v>21</v>
      </c>
      <c r="P1" s="24" t="s">
        <v>22</v>
      </c>
    </row>
    <row r="2" spans="1:16">
      <c r="A2" s="1">
        <v>1</v>
      </c>
      <c r="B2" s="1">
        <v>12345</v>
      </c>
      <c r="C2" s="7" t="s">
        <v>45</v>
      </c>
      <c r="D2" s="9">
        <v>5205205201</v>
      </c>
      <c r="E2" s="1">
        <v>10</v>
      </c>
      <c r="F2" s="1" t="s">
        <v>23</v>
      </c>
      <c r="G2" s="1">
        <v>1</v>
      </c>
      <c r="H2" s="2">
        <v>5</v>
      </c>
      <c r="I2" s="1" t="s">
        <v>24</v>
      </c>
      <c r="J2" s="1" t="s">
        <v>25</v>
      </c>
      <c r="K2" s="1" t="s">
        <v>26</v>
      </c>
      <c r="L2" s="1" t="s">
        <v>27</v>
      </c>
      <c r="M2" s="1"/>
      <c r="N2" s="3">
        <v>43115</v>
      </c>
      <c r="O2" s="3">
        <v>43115</v>
      </c>
      <c r="P2" s="3">
        <f>O2+30</f>
        <v>43145</v>
      </c>
    </row>
    <row r="3" spans="1:16">
      <c r="A3">
        <v>2</v>
      </c>
      <c r="B3">
        <v>54869</v>
      </c>
      <c r="C3" s="7" t="s">
        <v>46</v>
      </c>
      <c r="D3" s="10">
        <v>1251251250</v>
      </c>
      <c r="E3" s="1">
        <v>10</v>
      </c>
      <c r="F3" s="1" t="s">
        <v>23</v>
      </c>
      <c r="G3">
        <v>2</v>
      </c>
      <c r="H3" s="2">
        <v>5</v>
      </c>
      <c r="I3" s="1" t="s">
        <v>49</v>
      </c>
      <c r="J3" s="1" t="s">
        <v>25</v>
      </c>
      <c r="K3" s="1" t="s">
        <v>28</v>
      </c>
      <c r="L3" s="1">
        <v>211</v>
      </c>
      <c r="N3" s="8">
        <v>42039</v>
      </c>
      <c r="O3" s="8">
        <v>42039</v>
      </c>
      <c r="P3" s="3">
        <f t="shared" ref="P3:P5" si="0">O3+30</f>
        <v>42069</v>
      </c>
    </row>
    <row r="4" spans="1:16">
      <c r="A4">
        <v>3</v>
      </c>
      <c r="B4">
        <v>12581</v>
      </c>
      <c r="C4" s="7" t="s">
        <v>47</v>
      </c>
      <c r="D4" s="11">
        <v>9519519892</v>
      </c>
      <c r="E4" s="1">
        <v>10</v>
      </c>
      <c r="F4" s="1" t="s">
        <v>23</v>
      </c>
      <c r="G4">
        <v>4</v>
      </c>
      <c r="H4" s="2">
        <v>5</v>
      </c>
      <c r="I4" s="1" t="s">
        <v>50</v>
      </c>
      <c r="J4" s="1" t="s">
        <v>25</v>
      </c>
      <c r="K4" s="1" t="s">
        <v>52</v>
      </c>
      <c r="L4" s="1">
        <v>315</v>
      </c>
      <c r="N4" s="8">
        <v>40208</v>
      </c>
      <c r="O4" s="8">
        <v>40208</v>
      </c>
      <c r="P4" s="3">
        <f t="shared" si="0"/>
        <v>40238</v>
      </c>
    </row>
    <row r="5" spans="1:16">
      <c r="A5">
        <v>4</v>
      </c>
      <c r="B5">
        <v>12121</v>
      </c>
      <c r="C5" s="7" t="s">
        <v>48</v>
      </c>
      <c r="D5" s="10">
        <v>5674567890</v>
      </c>
      <c r="E5" s="1">
        <v>10</v>
      </c>
      <c r="F5" s="1" t="s">
        <v>23</v>
      </c>
      <c r="G5">
        <v>9</v>
      </c>
      <c r="H5" s="2">
        <v>5</v>
      </c>
      <c r="I5" s="1" t="s">
        <v>51</v>
      </c>
      <c r="J5" s="1" t="s">
        <v>25</v>
      </c>
      <c r="K5" s="1" t="s">
        <v>53</v>
      </c>
      <c r="L5" s="1">
        <v>11</v>
      </c>
      <c r="N5" s="8">
        <v>42144</v>
      </c>
      <c r="O5" s="8">
        <v>42144</v>
      </c>
      <c r="P5" s="3">
        <f t="shared" si="0"/>
        <v>42174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6"/>
  <sheetViews>
    <sheetView tabSelected="1" workbookViewId="0">
      <selection activeCell="A6" sqref="A6"/>
    </sheetView>
  </sheetViews>
  <sheetFormatPr defaultRowHeight="15"/>
  <cols>
    <col min="1" max="1" width="31" customWidth="1"/>
    <col min="2" max="2" width="22" customWidth="1"/>
    <col min="3" max="3" width="11" bestFit="1" customWidth="1"/>
    <col min="13" max="13" width="10.28515625" customWidth="1"/>
    <col min="14" max="15" width="10.7109375" customWidth="1"/>
  </cols>
  <sheetData>
    <row r="1" spans="1:15" ht="40.5" customHeight="1">
      <c r="A1" s="17" t="s">
        <v>29</v>
      </c>
      <c r="B1" s="23" t="s">
        <v>9</v>
      </c>
      <c r="C1" s="23" t="s">
        <v>10</v>
      </c>
      <c r="D1" s="23" t="s">
        <v>11</v>
      </c>
      <c r="E1" s="23" t="s">
        <v>12</v>
      </c>
      <c r="F1" s="23" t="s">
        <v>13</v>
      </c>
      <c r="G1" s="23" t="s">
        <v>14</v>
      </c>
      <c r="H1" s="23" t="s">
        <v>15</v>
      </c>
      <c r="I1" s="23" t="s">
        <v>16</v>
      </c>
      <c r="J1" s="23" t="s">
        <v>17</v>
      </c>
      <c r="K1" s="23" t="s">
        <v>18</v>
      </c>
      <c r="L1" s="23" t="s">
        <v>19</v>
      </c>
      <c r="M1" s="23" t="s">
        <v>20</v>
      </c>
      <c r="N1" s="23" t="s">
        <v>21</v>
      </c>
      <c r="O1" s="23" t="s">
        <v>22</v>
      </c>
    </row>
    <row r="2" spans="1:15">
      <c r="A2" s="15" t="s">
        <v>36</v>
      </c>
      <c r="B2" s="18" t="s">
        <v>45</v>
      </c>
      <c r="C2" s="19">
        <v>5205205201</v>
      </c>
      <c r="D2" s="20">
        <v>10</v>
      </c>
      <c r="E2" s="20" t="s">
        <v>23</v>
      </c>
      <c r="F2" s="20">
        <v>1</v>
      </c>
      <c r="G2" s="21">
        <v>5</v>
      </c>
      <c r="H2" s="20" t="s">
        <v>24</v>
      </c>
      <c r="I2" s="20" t="s">
        <v>25</v>
      </c>
      <c r="J2" s="20" t="s">
        <v>26</v>
      </c>
      <c r="K2" s="20" t="s">
        <v>27</v>
      </c>
      <c r="L2" s="20"/>
      <c r="M2" s="22">
        <v>43115</v>
      </c>
      <c r="N2" s="22">
        <v>43115</v>
      </c>
      <c r="O2" s="22">
        <f>N2+30</f>
        <v>43145</v>
      </c>
    </row>
    <row r="3" spans="1:15">
      <c r="A3" s="15" t="s">
        <v>36</v>
      </c>
      <c r="B3" s="7" t="s">
        <v>48</v>
      </c>
      <c r="C3" s="10">
        <v>5674567890</v>
      </c>
      <c r="D3" s="1">
        <v>10</v>
      </c>
      <c r="E3" s="1" t="s">
        <v>23</v>
      </c>
      <c r="F3">
        <v>9</v>
      </c>
      <c r="G3" s="2">
        <v>5</v>
      </c>
      <c r="H3" s="1" t="s">
        <v>51</v>
      </c>
      <c r="I3" s="1" t="s">
        <v>25</v>
      </c>
      <c r="J3" s="1" t="s">
        <v>53</v>
      </c>
      <c r="K3" s="1">
        <v>11</v>
      </c>
      <c r="M3" s="8">
        <v>42144</v>
      </c>
      <c r="N3" s="8">
        <v>42144</v>
      </c>
      <c r="O3" s="3">
        <f t="shared" ref="O3" si="0">N3+30</f>
        <v>42174</v>
      </c>
    </row>
    <row r="6" spans="1:15">
      <c r="A6" t="str">
        <f>(IF(ISNUMBER(FIND(База!$C4,База!$G3)),База!$C4))</f>
        <v>Иванова Евгения Андреевна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5" sqref="A4:A5"/>
    </sheetView>
  </sheetViews>
  <sheetFormatPr defaultRowHeight="15"/>
  <cols>
    <col min="1" max="1" width="107.7109375" customWidth="1"/>
  </cols>
  <sheetData>
    <row r="1" spans="1:1">
      <c r="A1" t="s">
        <v>54</v>
      </c>
    </row>
    <row r="2" spans="1:1" ht="60">
      <c r="A2" s="4" t="s">
        <v>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 "01;8F02 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 "01;8F02 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 A c t i o n s \ A u t o M e a s u r e _ D i s t i n c t C o u n t 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 A c t i o n s \ D e l e t e 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 C o l u m n s \ >4  =0;>3>?;0B5;LI8:0< / K e y > < / D i a g r a m O b j e c t K e y > < D i a g r a m O b j e c t K e y > < K e y > C o l u m n s \  538AB@0F8>==K9  =><5@< / K e y > < / D i a g r a m O b j e c t K e y > < D i a g r a m O b j e c t K e y > < K e y > C o l u m n s \  C:>2>48B5;L  -   $< / K e y > < / D i a g r a m O b j e c t K e y > < D i a g r a m O b j e c t K e y > < K e y > C o l u m n s \  C:>2>48B5;L  -   4>;6=>ABL< / K e y > < / D i a g r a m O b j e c t K e y > < D i a g r a m O b j e c t K e y > < K e y > C o l u m n s \  C:>2>48B5;L  -   < / K e y > < / D i a g r a m O b j e c t K e y > < D i a g r a m O b j e c t K e y > < K e y > C o l u m n s \ !B0BCA< / K e y > < / D i a g r a m O b j e c t K e y > < D i a g r a m O b j e c t K e y > < K e y > C o l u m n s \ !>2;045;LFK,   @8>@8B5B=K9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 C o l u m n s \ >4  =0;>3>?;0B5;LI8:0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 538AB@0F8>==K9  =><5@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 C:>2>48B5;L  -   $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 C:>2>48B5;L  -   4>;6=>ABL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 C:>2>48B5;L  -   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 C o l u m n s \ !B0BCA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 C o l u m n s \ !>2;045;LFK,   @8>@8B5B=K9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1 4 . 8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 "01;8F02 - 5 2 4 8 7 b b 4 - 5 5 3 5 - 4 3 1 b - 8 f 3 9 - e d a 9 e 4 3 b d 3 0 6 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 9 9 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O r d e r " > < C u s t o m C o n t e n t > < ! [ C D A T A [ "01;8F02 - 5 2 4 8 7 b b 4 - 5 5 3 5 - 4 3 1 b - 8 f 3 9 - e d a 9 e 4 3 b d 3 0 6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2 - 5 2 4 8 7 b b 4 - 5 5 3 5 - 4 3 1 b - 8 f 3 9 - e d a 9 e 4 3 b d 3 0 6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 2 0 2 0 - 0 8 - 1 8 T 2 0 : 4 1 : 4 2 . 3 0 0 7 8 1 4 + 0 3 : 0 0 < / L a s t P r o c e s s e d T i m e > < / D a t a M o d e l i n g S a n d b o x . S e r i a l i z e d S a n d b o x E r r o r C a c h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 "01;8F02 < / E x c e l T a b l e N a m e > < G e m i n i T a b l e I d > "01;8F02 - 5 2 4 8 7 b b 4 - 5 5 3 5 - 4 3 1 b - 8 f 3 9 - e d a 9 e 4 3 b d 3 0 6 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8.xml>��< ? x m l   v e r s i o n = " 1 . 0 "   e n c o d i n g = " u t f - 1 6 " ? > < D a t a M a s h u p   i d = " c 7 c 9 6 d b 9 - 2 f 6 d - 4 5 d 8 - 8 d 6 5 - 0 6 0 b 3 b 8 4 d 4 f d "   x m l n s = " h t t p : / / s c h e m a s . m i c r o s o f t . c o m / D a t a M a s h u p " > A A A A A A 4 F A A B Q S w M E F A A C A A g A b K Y S U T F B 5 S S q A A A A + g A A A B I A H A B D b 2 5 m a W c v U G F j a 2 F n Z S 5 4 b W w g o h g A K K A U A A A A A A A A A A A A A A A A A A A A A A A A A A A A h Y 9 B D o I w F E S v Q r r n t 4 V g h H z K w q 0 k R q N x 2 0 C F R i i G F u F u L j y S V 9 B E M e 7 c z b y 8 x c z j d s d s a h v v q n q r O 5 M S D o x 4 y h R d q U 2 V k s G d / C X J B G 5 k c Z a V 8 l 6 y s c l k y 5 T U z l 0 S S s d x h D G E r q 9 o w B i n x 3 y 9 K 2 r V S v K V 9 X / Z 1 8 Y 6 a Q p F B B 7 e Y 0 Q A U Q w R D y M I G E c 6 Y 8 y 1 m T O H C M I g X g B D + o N x N T R u 6 J X o B 3 + 7 R z p X p J 8 f 4 g l Q S w M E F A A C A A g A b K Y S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y m E l H r U 3 N T A g I A A M k E A A A T A B w A R m 9 y b X V s Y X M v U 2 V j d G l v b j E u b S C i G A A o o B Q A A A A A A A A A A A A A A A A A A A A A A A A A A A C l U 8 t q 2 0 A U 3 R v 8 D x d 1 I 4 F i S L c h m z r Z h U K x o Q v j h R J P q Y g 0 M t K o 2 D W G p A G X k t C 1 K a R N S j 9 A e T V u n C i / c O e P e k Z q m j Q u z a O C k U Y z 5 5 5 7 7 r k z i V h T f i S p U X 7 n F 6 q V a i V 5 7 c W i Q / y V M z 7 g K U / 0 i L O n t E i B U N U K 4 e G x 3 t T v O N f v + Y I n f I a 9 5 d 6 a C G r 1 N I 6 F V C + j e H 0 1 i t Z t Z 9 B 6 7 o V i 0 b p F Z r W H r X o k F b B t t + R 8 Y v G Y T / m c T 8 B p x o X e 5 h + E N B O + t J C h 6 a 0 G o t a M P Z m 8 i u K w H g V p K J v 9 r k j s 2 3 r c w c D i T 5 z z M W E h Q 9 q c j z A u M c s A P O G p 3 t E f D J Q z y y U F F v J k f + g S A v e w f w S h o N Q b w I + A y 3 8 L w i Q 3 K v X G b K D e A m H O h y Y z C H 4 l o j n i b y j u 8 1 W A E j 1 1 Z 8 Q x l q b 8 3 a Q r l O w 8 K H r M u 7 w 7 I 3 A f E N S v t / T m L N t + w Q S D w F U a N N L b L v E X m A A D z N t k w C i M + I N g 6 F x 3 c Q 8 M p y W H i Y C e s j n 4 P U D 4 i N C G n I y z N 2 F F y o / X f V 7 u d T 3 Z W f E T V T b a / m v 7 E / v f x w a F P a q y R j f w l R J x r Z g 0 U e K z / p I I / N D H o m 0 5 g L x I I y U a q g 9 R 9 e S N 4 5 r b Q d g O z Z F E G X b h j k y D w A g v b H I o F M q j V k P E v h f 4 b 0 W n Z q g B V n E q 2 u T L 0 t L B F c 3 Q G E s P L 8 C 5 z 5 2 a v + N S / W 8 r 3 c d Z f / N Q V S u + v F c l C z 8 B U E s B A i 0 A F A A C A A g A b K Y S U T F B 5 S S q A A A A + g A A A B I A A A A A A A A A A A A A A A A A A A A A A E N v b m Z p Z y 9 Q Y W N r Y W d l L n h t b F B L A Q I t A B Q A A g A I A G y m E l E P y u m r p A A A A O k A A A A T A A A A A A A A A A A A A A A A A P Y A A A B b Q 2 9 u d G V u d F 9 U e X B l c 1 0 u e G 1 s U E s B A i 0 A F A A C A A g A b K Y S U e t T c 1 M C A g A A y Q Q A A B M A A A A A A A A A A A A A A A A A 5 w E A A E Z v c m 1 1 b G F z L 1 N l Y 3 R p b 2 4 x L m 1 Q S w U G A A A A A A M A A w D C A A A A N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B I A A A A A A A A 2 E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P Q o t C w 0 L H Q u 9 C 4 0 Y b Q s D J f M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g t M T h U M T c 6 N T E 6 M j U u M j M 2 O T M 0 O F o i I C 8 + P E V u d H J 5 I F R 5 c G U 9 I k Z p b G x D b 2 x 1 b W 5 U e X B l c y I g V m F s d W U 9 I n N B Q U F H Q m d B R 0 J n P T 0 i I C 8 + P E V u d H J 5 I F R 5 c G U 9 I k Z p b G x D b 2 x 1 b W 5 O Y W 1 l c y I g V m F s d W U 9 I n N b J n F 1 b 3 Q 7 0 J r Q v t C 0 I N C 9 0 L D Q u 9 C + 0 L P Q v t C / 0 L v Q s N G C 0 L X Q u 9 G M 0 Y n Q u N C 6 0 L A m c X V v d D s s J n F 1 b 3 Q 7 0 K D Q t d C z 0 L j R g d G C 0 Y D Q s N G G 0 L j Q v t C 9 0 L 3 R i 9 C 5 I N C 9 0 L 7 Q v N C 1 0 Y A m c X V v d D s s J n F 1 b 3 Q 7 0 K D R g 9 C 6 0 L 7 Q s t C + 0 L T Q u N G C 0 L X Q u 9 G M I C 0 g 0 K T Q m N C e J n F 1 b 3 Q 7 L C Z x d W 9 0 O 9 C g 0 Y P Q u t C + 0 L L Q v t C 0 0 L j R g t C 1 0 L v R j C A t I N C 0 0 L 7 Q u 9 C 2 0 L 3 Q v t G B 0 Y L R j C Z x d W 9 0 O y w m c X V v d D v Q o N G D 0 L r Q v t C y 0 L 7 Q t N C 4 0 Y L Q t d C 7 0 Y w g L S D Q m N C d 0 J 0 m c X V v d D s s J n F 1 b 3 Q 7 0 K H R g t C w 0 Y L R g 9 G B J n F 1 b 3 Q 7 L C Z x d W 9 0 O 9 C h 0 L 7 Q s t C 7 0 L D Q t N C 1 0 L v R j N G G 0 Y s s I N C f 0 Y D Q u N C + 0 Y D Q u N G C 0 L X R g t C 9 0 Y v Q u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i / Q m N C 3 0 L z Q t d C 9 0 L X Q v d C 9 0 Y v Q u S D R g t C 4 0 L 8 u e 9 C a 0 L 7 Q t C D Q v d C w 0 L v Q v t C z 0 L 7 Q v 9 C 7 0 L D R g t C 1 0 L v R j N G J 0 L j Q u t C w L D B 9 J n F 1 b 3 Q 7 L C Z x d W 9 0 O 1 N l Y 3 R p b 2 4 x L 9 C i 0 L D Q s d C 7 0 L j R h t C w M i / Q m N C 3 0 L z Q t d C 9 0 L X Q v d C 9 0 Y v Q u S D R g t C 4 0 L 8 u e 9 C g 0 L X Q s 9 C 4 0 Y H R g t G A 0 L D R h t C 4 0 L 7 Q v d C 9 0 Y v Q u S D Q v d C + 0 L z Q t d G A L D F 9 J n F 1 b 3 Q 7 L C Z x d W 9 0 O 1 N l Y 3 R p b 2 4 x L 9 C i 0 L D Q s d C 7 0 L j R h t C w M i / Q m N C 3 0 L z Q t d C 9 0 L X Q v d C 9 0 Y v Q u S D R g t C 4 0 L 8 u e 9 C g 0 Y P Q u t C + 0 L L Q v t C 0 0 L j R g t C 1 0 L v R j C A t I N C k 0 J j Q n i w y f S Z x d W 9 0 O y w m c X V v d D t T Z W N 0 a W 9 u M S / Q o t C w 0 L H Q u 9 C 4 0 Y b Q s D I v 0 J j Q t 9 C 8 0 L X Q v d C 1 0 L 3 Q v d G L 0 L k g 0 Y L Q u N C / L n v Q o N G D 0 L r Q v t C y 0 L 7 Q t N C 4 0 Y L Q t d C 7 0 Y w g L S D Q t N C + 0 L v Q t t C 9 0 L 7 R g d G C 0 Y w s M 3 0 m c X V v d D s s J n F 1 b 3 Q 7 U 2 V j d G l v b j E v 0 K L Q s N C x 0 L v Q u N G G 0 L A y L 9 C Y 0 L f Q v N C 1 0 L 3 Q t d C 9 0 L 3 R i 9 C 5 I N G C 0 L j Q v y 5 7 0 K D R g 9 C 6 0 L 7 Q s t C + 0 L T Q u N G C 0 L X Q u 9 G M I C 0 g 0 J j Q n d C d L D R 9 J n F 1 b 3 Q 7 L C Z x d W 9 0 O 1 N l Y 3 R p b 2 4 x L 9 C i 0 L D Q s d C 7 0 L j R h t C w M i / Q m N C 3 0 L z Q t d C 9 0 L X Q v d C 9 0 Y v Q u S D R g t C 4 0 L 8 u e 9 C h 0 Y L Q s N G C 0 Y P R g S w 1 f S Z x d W 9 0 O y w m c X V v d D t T Z W N 0 a W 9 u M S / Q o t C w 0 L H Q u 9 C 4 0 Y b Q s D I v 0 J j Q t 9 C 8 0 L X Q v d C 1 0 L 3 Q v d G L 0 L k g 0 Y L Q u N C / M S 5 7 0 K H Q v t C y 0 L v Q s N C 0 0 L X Q u 9 G M 0 Y b R i y w g 0 J / R g N C 4 0 L 7 R g N C 4 0 Y L Q t d G C 0 L 3 R i 9 C 5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9 C i 0 L D Q s d C 7 0 L j R h t C w M i / Q m N C 3 0 L z Q t d C 9 0 L X Q v d C 9 0 Y v Q u S D R g t C 4 0 L 8 u e 9 C a 0 L 7 Q t C D Q v d C w 0 L v Q v t C z 0 L 7 Q v 9 C 7 0 L D R g t C 1 0 L v R j N G J 0 L j Q u t C w L D B 9 J n F 1 b 3 Q 7 L C Z x d W 9 0 O 1 N l Y 3 R p b 2 4 x L 9 C i 0 L D Q s d C 7 0 L j R h t C w M i / Q m N C 3 0 L z Q t d C 9 0 L X Q v d C 9 0 Y v Q u S D R g t C 4 0 L 8 u e 9 C g 0 L X Q s 9 C 4 0 Y H R g t G A 0 L D R h t C 4 0 L 7 Q v d C 9 0 Y v Q u S D Q v d C + 0 L z Q t d G A L D F 9 J n F 1 b 3 Q 7 L C Z x d W 9 0 O 1 N l Y 3 R p b 2 4 x L 9 C i 0 L D Q s d C 7 0 L j R h t C w M i / Q m N C 3 0 L z Q t d C 9 0 L X Q v d C 9 0 Y v Q u S D R g t C 4 0 L 8 u e 9 C g 0 Y P Q u t C + 0 L L Q v t C 0 0 L j R g t C 1 0 L v R j C A t I N C k 0 J j Q n i w y f S Z x d W 9 0 O y w m c X V v d D t T Z W N 0 a W 9 u M S / Q o t C w 0 L H Q u 9 C 4 0 Y b Q s D I v 0 J j Q t 9 C 8 0 L X Q v d C 1 0 L 3 Q v d G L 0 L k g 0 Y L Q u N C / L n v Q o N G D 0 L r Q v t C y 0 L 7 Q t N C 4 0 Y L Q t d C 7 0 Y w g L S D Q t N C + 0 L v Q t t C 9 0 L 7 R g d G C 0 Y w s M 3 0 m c X V v d D s s J n F 1 b 3 Q 7 U 2 V j d G l v b j E v 0 K L Q s N C x 0 L v Q u N G G 0 L A y L 9 C Y 0 L f Q v N C 1 0 L 3 Q t d C 9 0 L 3 R i 9 C 5 I N G C 0 L j Q v y 5 7 0 K D R g 9 C 6 0 L 7 Q s t C + 0 L T Q u N G C 0 L X Q u 9 G M I C 0 g 0 J j Q n d C d L D R 9 J n F 1 b 3 Q 7 L C Z x d W 9 0 O 1 N l Y 3 R p b 2 4 x L 9 C i 0 L D Q s d C 7 0 L j R h t C w M i / Q m N C 3 0 L z Q t d C 9 0 L X Q v d C 9 0 Y v Q u S D R g t C 4 0 L 8 u e 9 C h 0 Y L Q s N G C 0 Y P R g S w 1 f S Z x d W 9 0 O y w m c X V v d D t T Z W N 0 a W 9 u M S / Q o t C w 0 L H Q u 9 C 4 0 Y b Q s D I v 0 J j Q t 9 C 8 0 L X Q v d C 1 0 L 3 Q v d G L 0 L k g 0 Y L Q u N C / M S 5 7 0 K H Q v t C y 0 L v Q s N C 0 0 L X Q u 9 G M 0 Y b R i y w g 0 J / R g N C 4 0 L 7 R g N C 4 0 Y L Q t d G C 0 L 3 R i 9 C 5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Q T A l R D A l Q j A l R D A l Q j c l R D A l Q j Q l R D A l Q j U l R D A l Q k I l R D A l Q j g l R D E l O D I l R D E l O E M l M j A l R D E l O D E l R D E l O D I l R D A l Q k U l R D A l Q k I l R D A l Q j E l R D A l Q j U l R D E l O D Y l M j A l R D A l Q k Y l R D A l Q k U l M j A l R D E l O D A l R D A l Q j A l R D A l Q j c l R D A l Q j Q l R D A l Q j U l R D A l Q k I l R D A l Q j g l R D E l O D I l R D A l Q j U l R D A l Q k I l R D E l O E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L y V E M C U 5 O C V E M C V C N y V E M C V C Q y V E M C V C N S V E M C V C R C V E M C V C N S V E M C V C R C V E M C V C R C V E M S U 4 Q i V E M C V C O S U y M C V E M S U 4 M i V E M C V C O C V E M C V C R j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M K H 4 a L z S E e p P i / L f n E G 3 A A A A A A C A A A A A A A Q Z g A A A A E A A C A A A A A 5 v 6 + j y s V p 1 x J A 0 y + A n I T v p R 2 O T H 1 O t z s O L K j o j q 7 8 z g A A A A A O g A A A A A I A A C A A A A B F u 4 C k 6 a O 5 2 c a x N R m a w q Z e 8 Y u j 7 X O J k y i p X P i f T q + 4 O 1 A A A A A 2 F b e r z T 8 + D h f r 3 C Z g q u E R r r V 6 j x o j 7 Y V g E o 2 4 X n c j i U H 1 p b + K R n v O e e J Y E 2 V y U I j x G r Q L t L E w T B I 1 k 5 V p b z P U + M 6 0 T C W m H U t D x o U f x o D F 7 E A A A A D a K 5 2 p Q 6 Z a h J G 6 x z o H C t d I r t t p + W r 6 I S v r O 5 T X 0 a 4 h U Q u 0 h y Y P V X 2 n C o O x h r E x R i Q p + i D e 8 p Y N c e v H c T k M f M s 8 < / D a t a M a s h u p > 
</file>

<file path=customXml/item9.xml>��< ? x m l   v e r s i o n = " 1 . 0 "   e n c o d i n g = " U T F - 1 6 " ? > < G e m i n i   x m l n s = " h t t p : / / g e m i n i / p i v o t c u s t o m i z a t i o n / T a b l e X M L _ "01;8F02 - 5 2 4 8 7 b b 4 - 5 5 3 5 - 4 3 1 b - 8 f 3 9 - e d a 9 e 4 3 b d 3 0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 >4  =0;>3>?;0B5;LI8:0< / s t r i n g > < / k e y > < v a l u e > < i n t > 1 9 2 < / i n t > < / v a l u e > < / i t e m > < i t e m > < k e y > < s t r i n g >  538AB@0F8>==K9  =><5@< / s t r i n g > < / k e y > < v a l u e > < i n t > 1 9 5 < / i n t > < / v a l u e > < / i t e m > < i t e m > < k e y > < s t r i n g >  C:>2>48B5;L  -   $< / s t r i n g > < / k e y > < v a l u e > < i n t > 1 6 7 < / i n t > < / v a l u e > < / i t e m > < i t e m > < k e y > < s t r i n g >  C:>2>48B5;L  -   4>;6=>ABL< / s t r i n g > < / k e y > < v a l u e > < i n t > 2 0 6 < / i n t > < / v a l u e > < / i t e m > < i t e m > < k e y > < s t r i n g >  C:>2>48B5;L  -   < / s t r i n g > < / k e y > < v a l u e > < i n t > 1 6 5 < / i n t > < / v a l u e > < / i t e m > < i t e m > < k e y > < s t r i n g > !B0BCA< / s t r i n g > < / k e y > < v a l u e > < i n t > 7 6 < / i n t > < / v a l u e > < / i t e m > < i t e m > < k e y > < s t r i n g > !>2;045;LFK,   @8>@8B5B=K9< / s t r i n g > < / k e y > < v a l u e > < i n t > 2 2 5 < / i n t > < / v a l u e > < / i t e m > < / C o l u m n W i d t h s > < C o l u m n D i s p l a y I n d e x > < i t e m > < k e y > < s t r i n g > >4  =0;>3>?;0B5;LI8:0< / s t r i n g > < / k e y > < v a l u e > < i n t > 0 < / i n t > < / v a l u e > < / i t e m > < i t e m > < k e y > < s t r i n g >  538AB@0F8>==K9  =><5@< / s t r i n g > < / k e y > < v a l u e > < i n t > 1 < / i n t > < / v a l u e > < / i t e m > < i t e m > < k e y > < s t r i n g >  C:>2>48B5;L  -   $< / s t r i n g > < / k e y > < v a l u e > < i n t > 2 < / i n t > < / v a l u e > < / i t e m > < i t e m > < k e y > < s t r i n g >  C:>2>48B5;L  -   4>;6=>ABL< / s t r i n g > < / k e y > < v a l u e > < i n t > 3 < / i n t > < / v a l u e > < / i t e m > < i t e m > < k e y > < s t r i n g >  C:>2>48B5;L  -   < / s t r i n g > < / k e y > < v a l u e > < i n t > 4 < / i n t > < / v a l u e > < / i t e m > < i t e m > < k e y > < s t r i n g > !B0BCA< / s t r i n g > < / k e y > < v a l u e > < i n t > 5 < / i n t > < / v a l u e > < / i t e m > < i t e m > < k e y > < s t r i n g > !>2;045;LFK,   @8>@8B5B=K9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B6E458DC-1DA3-43B7-A848-037CC21C6394}">
  <ds:schemaRefs/>
</ds:datastoreItem>
</file>

<file path=customXml/itemProps10.xml><?xml version="1.0" encoding="utf-8"?>
<ds:datastoreItem xmlns:ds="http://schemas.openxmlformats.org/officeDocument/2006/customXml" ds:itemID="{7EEB874F-737B-42FB-ACC3-70E74F44BC27}">
  <ds:schemaRefs/>
</ds:datastoreItem>
</file>

<file path=customXml/itemProps11.xml><?xml version="1.0" encoding="utf-8"?>
<ds:datastoreItem xmlns:ds="http://schemas.openxmlformats.org/officeDocument/2006/customXml" ds:itemID="{9050C3D1-11EA-4F80-ADDC-88F04AC57F50}">
  <ds:schemaRefs/>
</ds:datastoreItem>
</file>

<file path=customXml/itemProps12.xml><?xml version="1.0" encoding="utf-8"?>
<ds:datastoreItem xmlns:ds="http://schemas.openxmlformats.org/officeDocument/2006/customXml" ds:itemID="{678F8E6B-D064-488C-885A-D69E930D8317}">
  <ds:schemaRefs/>
</ds:datastoreItem>
</file>

<file path=customXml/itemProps13.xml><?xml version="1.0" encoding="utf-8"?>
<ds:datastoreItem xmlns:ds="http://schemas.openxmlformats.org/officeDocument/2006/customXml" ds:itemID="{25DD6452-9C00-49C4-A90F-CA140E501E55}">
  <ds:schemaRefs/>
</ds:datastoreItem>
</file>

<file path=customXml/itemProps14.xml><?xml version="1.0" encoding="utf-8"?>
<ds:datastoreItem xmlns:ds="http://schemas.openxmlformats.org/officeDocument/2006/customXml" ds:itemID="{8A2B5A05-75B5-48E3-A354-8705F8F97DB8}">
  <ds:schemaRefs/>
</ds:datastoreItem>
</file>

<file path=customXml/itemProps15.xml><?xml version="1.0" encoding="utf-8"?>
<ds:datastoreItem xmlns:ds="http://schemas.openxmlformats.org/officeDocument/2006/customXml" ds:itemID="{B57660E9-D055-44FF-A5B3-2C623D8AC24B}">
  <ds:schemaRefs/>
</ds:datastoreItem>
</file>

<file path=customXml/itemProps16.xml><?xml version="1.0" encoding="utf-8"?>
<ds:datastoreItem xmlns:ds="http://schemas.openxmlformats.org/officeDocument/2006/customXml" ds:itemID="{EF1BD4EF-4F11-4BDB-A611-6277EF96614F}">
  <ds:schemaRefs/>
</ds:datastoreItem>
</file>

<file path=customXml/itemProps17.xml><?xml version="1.0" encoding="utf-8"?>
<ds:datastoreItem xmlns:ds="http://schemas.openxmlformats.org/officeDocument/2006/customXml" ds:itemID="{5F2B2A90-EE44-4D44-9079-B166E2052C90}">
  <ds:schemaRefs/>
</ds:datastoreItem>
</file>

<file path=customXml/itemProps2.xml><?xml version="1.0" encoding="utf-8"?>
<ds:datastoreItem xmlns:ds="http://schemas.openxmlformats.org/officeDocument/2006/customXml" ds:itemID="{8F870DFB-BA26-4A48-95CA-990D3A1FAD70}">
  <ds:schemaRefs/>
</ds:datastoreItem>
</file>

<file path=customXml/itemProps3.xml><?xml version="1.0" encoding="utf-8"?>
<ds:datastoreItem xmlns:ds="http://schemas.openxmlformats.org/officeDocument/2006/customXml" ds:itemID="{A9FC0983-425A-4A0C-8EFE-5955FC029EEB}">
  <ds:schemaRefs/>
</ds:datastoreItem>
</file>

<file path=customXml/itemProps4.xml><?xml version="1.0" encoding="utf-8"?>
<ds:datastoreItem xmlns:ds="http://schemas.openxmlformats.org/officeDocument/2006/customXml" ds:itemID="{2EDEFFD1-DCC2-40E4-98B0-0D3140935CDF}">
  <ds:schemaRefs/>
</ds:datastoreItem>
</file>

<file path=customXml/itemProps5.xml><?xml version="1.0" encoding="utf-8"?>
<ds:datastoreItem xmlns:ds="http://schemas.openxmlformats.org/officeDocument/2006/customXml" ds:itemID="{329F0997-7694-459F-878D-3A5C3FB8EE0D}">
  <ds:schemaRefs/>
</ds:datastoreItem>
</file>

<file path=customXml/itemProps6.xml><?xml version="1.0" encoding="utf-8"?>
<ds:datastoreItem xmlns:ds="http://schemas.openxmlformats.org/officeDocument/2006/customXml" ds:itemID="{432F3C88-F676-4294-91F0-8B153D635E02}">
  <ds:schemaRefs/>
</ds:datastoreItem>
</file>

<file path=customXml/itemProps7.xml><?xml version="1.0" encoding="utf-8"?>
<ds:datastoreItem xmlns:ds="http://schemas.openxmlformats.org/officeDocument/2006/customXml" ds:itemID="{D33742BE-72E6-4A4B-8CC8-AAED794C3386}">
  <ds:schemaRefs/>
</ds:datastoreItem>
</file>

<file path=customXml/itemProps8.xml><?xml version="1.0" encoding="utf-8"?>
<ds:datastoreItem xmlns:ds="http://schemas.openxmlformats.org/officeDocument/2006/customXml" ds:itemID="{AAAE5107-2223-4EDD-B126-BA477D2C6972}">
  <ds:schemaRefs>
    <ds:schemaRef ds:uri="http://schemas.microsoft.com/DataMashup"/>
  </ds:schemaRefs>
</ds:datastoreItem>
</file>

<file path=customXml/itemProps9.xml><?xml version="1.0" encoding="utf-8"?>
<ds:datastoreItem xmlns:ds="http://schemas.openxmlformats.org/officeDocument/2006/customXml" ds:itemID="{C248D338-F6E8-4F5C-A698-C7BF7AC49FB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База</vt:lpstr>
      <vt:lpstr>КП</vt:lpstr>
      <vt:lpstr>Итог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2020-08-20T11:18:29Z</dcterms:modified>
</cp:coreProperties>
</file>