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3BC7DA9-D68A-4AB7-9041-D5044E1E97D5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81029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2" i="1"/>
  <c r="D3" i="1" l="1"/>
  <c r="E3" i="1"/>
  <c r="F3" i="1"/>
  <c r="G3" i="1"/>
  <c r="D4" i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5" i="1"/>
  <c r="E55" i="1"/>
  <c r="F55" i="1"/>
  <c r="G55" i="1"/>
  <c r="D56" i="1"/>
  <c r="E56" i="1"/>
  <c r="F56" i="1"/>
  <c r="G56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D61" i="1"/>
  <c r="E61" i="1"/>
  <c r="F61" i="1"/>
  <c r="G61" i="1"/>
  <c r="D62" i="1"/>
  <c r="E62" i="1"/>
  <c r="F62" i="1"/>
  <c r="G62" i="1"/>
  <c r="D63" i="1"/>
  <c r="E63" i="1"/>
  <c r="F63" i="1"/>
  <c r="G63" i="1"/>
  <c r="D64" i="1"/>
  <c r="E64" i="1"/>
  <c r="F64" i="1"/>
  <c r="G64" i="1"/>
  <c r="D65" i="1"/>
  <c r="E65" i="1"/>
  <c r="F65" i="1"/>
  <c r="G65" i="1"/>
  <c r="D66" i="1"/>
  <c r="E66" i="1"/>
  <c r="F66" i="1"/>
  <c r="G66" i="1"/>
  <c r="D67" i="1"/>
  <c r="E67" i="1"/>
  <c r="F67" i="1"/>
  <c r="G67" i="1"/>
  <c r="D68" i="1"/>
  <c r="E68" i="1"/>
  <c r="F68" i="1"/>
  <c r="G68" i="1"/>
  <c r="D69" i="1"/>
  <c r="E69" i="1"/>
  <c r="F69" i="1"/>
  <c r="G69" i="1"/>
  <c r="D70" i="1"/>
  <c r="E70" i="1"/>
  <c r="F70" i="1"/>
  <c r="G70" i="1"/>
  <c r="D71" i="1"/>
  <c r="E71" i="1"/>
  <c r="F71" i="1"/>
  <c r="G71" i="1"/>
  <c r="D72" i="1"/>
  <c r="E72" i="1"/>
  <c r="F72" i="1"/>
  <c r="G72" i="1"/>
  <c r="D73" i="1"/>
  <c r="E73" i="1"/>
  <c r="F73" i="1"/>
  <c r="G73" i="1"/>
  <c r="D74" i="1"/>
  <c r="E74" i="1"/>
  <c r="F74" i="1"/>
  <c r="G74" i="1"/>
  <c r="D75" i="1"/>
  <c r="E75" i="1"/>
  <c r="F75" i="1"/>
  <c r="G75" i="1"/>
  <c r="D76" i="1"/>
  <c r="E76" i="1"/>
  <c r="F76" i="1"/>
  <c r="G76" i="1"/>
  <c r="D77" i="1"/>
  <c r="E77" i="1"/>
  <c r="F77" i="1"/>
  <c r="G77" i="1"/>
  <c r="D78" i="1"/>
  <c r="E78" i="1"/>
  <c r="F78" i="1"/>
  <c r="G78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D85" i="1"/>
  <c r="E85" i="1"/>
  <c r="F85" i="1"/>
  <c r="G85" i="1"/>
  <c r="D86" i="1"/>
  <c r="E86" i="1"/>
  <c r="F86" i="1"/>
  <c r="G86" i="1"/>
  <c r="D87" i="1"/>
  <c r="E87" i="1"/>
  <c r="F87" i="1"/>
  <c r="G87" i="1"/>
  <c r="D88" i="1"/>
  <c r="E88" i="1"/>
  <c r="F88" i="1"/>
  <c r="G88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D95" i="1"/>
  <c r="E95" i="1"/>
  <c r="F95" i="1"/>
  <c r="G95" i="1"/>
  <c r="D96" i="1"/>
  <c r="E96" i="1"/>
  <c r="F96" i="1"/>
  <c r="G96" i="1"/>
  <c r="D97" i="1"/>
  <c r="E97" i="1"/>
  <c r="F97" i="1"/>
  <c r="G97" i="1"/>
  <c r="D98" i="1"/>
  <c r="E98" i="1"/>
  <c r="F98" i="1"/>
  <c r="G98" i="1"/>
  <c r="D99" i="1"/>
  <c r="E99" i="1"/>
  <c r="F99" i="1"/>
  <c r="G99" i="1"/>
  <c r="D100" i="1"/>
  <c r="E100" i="1"/>
  <c r="F100" i="1"/>
  <c r="G100" i="1"/>
  <c r="D101" i="1"/>
  <c r="E101" i="1"/>
  <c r="F101" i="1"/>
  <c r="G101" i="1"/>
  <c r="D102" i="1"/>
  <c r="E102" i="1"/>
  <c r="F102" i="1"/>
  <c r="G102" i="1"/>
  <c r="D103" i="1"/>
  <c r="E103" i="1"/>
  <c r="F103" i="1"/>
  <c r="G103" i="1"/>
  <c r="D104" i="1"/>
  <c r="E104" i="1"/>
  <c r="F104" i="1"/>
  <c r="G104" i="1"/>
  <c r="D105" i="1"/>
  <c r="E105" i="1"/>
  <c r="F105" i="1"/>
  <c r="G105" i="1"/>
  <c r="D106" i="1"/>
  <c r="E106" i="1"/>
  <c r="F106" i="1"/>
  <c r="G106" i="1"/>
  <c r="D107" i="1"/>
  <c r="E107" i="1"/>
  <c r="F107" i="1"/>
  <c r="G107" i="1"/>
  <c r="D108" i="1"/>
  <c r="E108" i="1"/>
  <c r="F108" i="1"/>
  <c r="G108" i="1"/>
  <c r="D109" i="1"/>
  <c r="E109" i="1"/>
  <c r="F109" i="1"/>
  <c r="G109" i="1"/>
  <c r="D110" i="1"/>
  <c r="E110" i="1"/>
  <c r="F110" i="1"/>
  <c r="G110" i="1"/>
  <c r="D111" i="1"/>
  <c r="E111" i="1"/>
  <c r="F111" i="1"/>
  <c r="G111" i="1"/>
  <c r="D112" i="1"/>
  <c r="E112" i="1"/>
  <c r="F112" i="1"/>
  <c r="G112" i="1"/>
  <c r="D113" i="1"/>
  <c r="E113" i="1"/>
  <c r="F113" i="1"/>
  <c r="G113" i="1"/>
  <c r="D114" i="1"/>
  <c r="E114" i="1"/>
  <c r="F114" i="1"/>
  <c r="G114" i="1"/>
  <c r="D115" i="1"/>
  <c r="E115" i="1"/>
  <c r="F115" i="1"/>
  <c r="G115" i="1"/>
  <c r="D116" i="1"/>
  <c r="E116" i="1"/>
  <c r="F116" i="1"/>
  <c r="G116" i="1"/>
  <c r="D117" i="1"/>
  <c r="E117" i="1"/>
  <c r="F117" i="1"/>
  <c r="G117" i="1"/>
  <c r="D118" i="1"/>
  <c r="E118" i="1"/>
  <c r="F118" i="1"/>
  <c r="G118" i="1"/>
  <c r="D119" i="1"/>
  <c r="E119" i="1"/>
  <c r="F119" i="1"/>
  <c r="G119" i="1"/>
  <c r="D120" i="1"/>
  <c r="E120" i="1"/>
  <c r="F120" i="1"/>
  <c r="G120" i="1"/>
  <c r="D121" i="1"/>
  <c r="E121" i="1"/>
  <c r="F121" i="1"/>
  <c r="G121" i="1"/>
  <c r="D122" i="1"/>
  <c r="E122" i="1"/>
  <c r="F122" i="1"/>
  <c r="G122" i="1"/>
  <c r="D123" i="1"/>
  <c r="E123" i="1"/>
  <c r="F123" i="1"/>
  <c r="G123" i="1"/>
  <c r="D124" i="1"/>
  <c r="E124" i="1"/>
  <c r="F124" i="1"/>
  <c r="G124" i="1"/>
  <c r="D125" i="1"/>
  <c r="E125" i="1"/>
  <c r="F125" i="1"/>
  <c r="G125" i="1"/>
  <c r="D126" i="1"/>
  <c r="E126" i="1"/>
  <c r="F126" i="1"/>
  <c r="G126" i="1"/>
  <c r="D127" i="1"/>
  <c r="E127" i="1"/>
  <c r="F127" i="1"/>
  <c r="G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D133" i="1"/>
  <c r="E133" i="1"/>
  <c r="F133" i="1"/>
  <c r="G133" i="1"/>
  <c r="D134" i="1"/>
  <c r="E134" i="1"/>
  <c r="F134" i="1"/>
  <c r="G134" i="1"/>
  <c r="D135" i="1"/>
  <c r="E135" i="1"/>
  <c r="F135" i="1"/>
  <c r="G135" i="1"/>
  <c r="D136" i="1"/>
  <c r="E136" i="1"/>
  <c r="F136" i="1"/>
  <c r="G136" i="1"/>
  <c r="D137" i="1"/>
  <c r="E137" i="1"/>
  <c r="F137" i="1"/>
  <c r="G137" i="1"/>
  <c r="D138" i="1"/>
  <c r="E138" i="1"/>
  <c r="F138" i="1"/>
  <c r="G138" i="1"/>
  <c r="D139" i="1"/>
  <c r="E139" i="1"/>
  <c r="F139" i="1"/>
  <c r="G139" i="1"/>
  <c r="D140" i="1"/>
  <c r="E140" i="1"/>
  <c r="F140" i="1"/>
  <c r="G140" i="1"/>
  <c r="D141" i="1"/>
  <c r="E141" i="1"/>
  <c r="F141" i="1"/>
  <c r="G141" i="1"/>
  <c r="D142" i="1"/>
  <c r="E142" i="1"/>
  <c r="F142" i="1"/>
  <c r="G142" i="1"/>
  <c r="D143" i="1"/>
  <c r="E143" i="1"/>
  <c r="F143" i="1"/>
  <c r="G143" i="1"/>
  <c r="D144" i="1"/>
  <c r="E144" i="1"/>
  <c r="F144" i="1"/>
  <c r="G144" i="1"/>
  <c r="D145" i="1"/>
  <c r="E145" i="1"/>
  <c r="F145" i="1"/>
  <c r="G145" i="1"/>
  <c r="E2" i="1"/>
  <c r="F2" i="1"/>
  <c r="G2" i="1"/>
  <c r="D2" i="1"/>
  <c r="B1" i="1" l="1"/>
  <c r="B2" i="4"/>
  <c r="C2" i="4"/>
  <c r="D2" i="4"/>
  <c r="E2" i="4"/>
  <c r="B3" i="4"/>
  <c r="E3" i="4" s="1"/>
  <c r="C3" i="4"/>
  <c r="D3" i="4"/>
  <c r="B4" i="4"/>
  <c r="C4" i="4"/>
  <c r="E4" i="4" s="1"/>
  <c r="D4" i="4"/>
  <c r="B5" i="4"/>
  <c r="C5" i="4"/>
  <c r="D5" i="4"/>
  <c r="E5" i="4"/>
  <c r="B6" i="4"/>
  <c r="E6" i="4" s="1"/>
  <c r="C6" i="4"/>
  <c r="D6" i="4"/>
  <c r="B7" i="4"/>
  <c r="C7" i="4"/>
  <c r="E7" i="4" s="1"/>
  <c r="D7" i="4"/>
  <c r="B8" i="4"/>
  <c r="C8" i="4"/>
  <c r="D8" i="4"/>
  <c r="E8" i="4"/>
  <c r="B9" i="4"/>
  <c r="E9" i="4" s="1"/>
  <c r="C9" i="4"/>
  <c r="D9" i="4"/>
  <c r="B10" i="4"/>
  <c r="C10" i="4"/>
  <c r="E10" i="4" s="1"/>
  <c r="D10" i="4"/>
  <c r="B11" i="4"/>
  <c r="C11" i="4"/>
  <c r="D11" i="4"/>
  <c r="E11" i="4"/>
  <c r="B12" i="4"/>
  <c r="E12" i="4" s="1"/>
  <c r="C12" i="4"/>
  <c r="D12" i="4"/>
  <c r="B13" i="4"/>
  <c r="C13" i="4"/>
  <c r="E13" i="4" s="1"/>
  <c r="D13" i="4"/>
  <c r="B14" i="4"/>
  <c r="C14" i="4"/>
  <c r="D14" i="4"/>
  <c r="E14" i="4"/>
  <c r="B15" i="4"/>
  <c r="E15" i="4" s="1"/>
  <c r="C15" i="4"/>
  <c r="D15" i="4"/>
  <c r="B16" i="4"/>
  <c r="C16" i="4"/>
  <c r="E16" i="4" s="1"/>
  <c r="D16" i="4"/>
  <c r="B17" i="4"/>
  <c r="C17" i="4"/>
  <c r="D17" i="4"/>
  <c r="E17" i="4"/>
  <c r="B18" i="4"/>
  <c r="E18" i="4" s="1"/>
  <c r="C18" i="4"/>
  <c r="D18" i="4"/>
  <c r="B19" i="4"/>
  <c r="C19" i="4"/>
  <c r="E19" i="4" s="1"/>
  <c r="D19" i="4"/>
  <c r="B20" i="4"/>
  <c r="C20" i="4"/>
  <c r="D20" i="4"/>
  <c r="E20" i="4"/>
  <c r="B21" i="4"/>
  <c r="E21" i="4" s="1"/>
  <c r="C21" i="4"/>
  <c r="D21" i="4"/>
  <c r="B22" i="4"/>
  <c r="C22" i="4"/>
  <c r="E22" i="4" s="1"/>
  <c r="D22" i="4"/>
  <c r="B23" i="4"/>
  <c r="C23" i="4"/>
  <c r="D23" i="4"/>
  <c r="E23" i="4"/>
  <c r="B24" i="4"/>
  <c r="E24" i="4" s="1"/>
  <c r="C24" i="4"/>
  <c r="D24" i="4"/>
  <c r="B25" i="4"/>
  <c r="C25" i="4"/>
  <c r="E25" i="4" s="1"/>
  <c r="D25" i="4"/>
  <c r="B26" i="4"/>
  <c r="C26" i="4"/>
  <c r="D26" i="4"/>
  <c r="E26" i="4"/>
  <c r="B27" i="4"/>
  <c r="E27" i="4" s="1"/>
  <c r="C27" i="4"/>
  <c r="D27" i="4"/>
  <c r="B28" i="4"/>
  <c r="C28" i="4"/>
  <c r="E28" i="4" s="1"/>
  <c r="D28" i="4"/>
  <c r="B29" i="4"/>
  <c r="C29" i="4"/>
  <c r="D29" i="4"/>
  <c r="E29" i="4"/>
  <c r="B30" i="4"/>
  <c r="E30" i="4" s="1"/>
  <c r="C30" i="4"/>
  <c r="D30" i="4"/>
  <c r="B31" i="4"/>
  <c r="C31" i="4"/>
  <c r="E31" i="4" s="1"/>
  <c r="D31" i="4"/>
  <c r="B32" i="4"/>
  <c r="C32" i="4"/>
  <c r="D32" i="4"/>
  <c r="E32" i="4"/>
  <c r="B33" i="4"/>
  <c r="E33" i="4" s="1"/>
  <c r="C33" i="4"/>
  <c r="D33" i="4"/>
  <c r="B34" i="4"/>
  <c r="C34" i="4"/>
  <c r="E34" i="4" s="1"/>
  <c r="D34" i="4"/>
  <c r="B35" i="4"/>
  <c r="C35" i="4"/>
  <c r="D35" i="4"/>
  <c r="E35" i="4"/>
  <c r="B36" i="4"/>
  <c r="E36" i="4" s="1"/>
  <c r="C36" i="4"/>
  <c r="D36" i="4"/>
  <c r="B37" i="4"/>
  <c r="C37" i="4"/>
  <c r="E37" i="4" s="1"/>
  <c r="D37" i="4"/>
  <c r="B38" i="4"/>
  <c r="C38" i="4"/>
  <c r="D38" i="4"/>
  <c r="E38" i="4"/>
  <c r="B39" i="4"/>
  <c r="E39" i="4" s="1"/>
  <c r="C39" i="4"/>
  <c r="D39" i="4"/>
  <c r="B40" i="4"/>
  <c r="C40" i="4"/>
  <c r="E40" i="4" s="1"/>
  <c r="D40" i="4"/>
  <c r="B41" i="4"/>
  <c r="C41" i="4"/>
  <c r="D41" i="4"/>
  <c r="E41" i="4"/>
  <c r="B42" i="4"/>
  <c r="E42" i="4" s="1"/>
  <c r="C42" i="4"/>
  <c r="D42" i="4"/>
  <c r="B43" i="4"/>
  <c r="C43" i="4"/>
  <c r="E43" i="4" s="1"/>
  <c r="D43" i="4"/>
  <c r="B44" i="4"/>
  <c r="C44" i="4"/>
  <c r="D44" i="4"/>
  <c r="E44" i="4"/>
  <c r="B45" i="4"/>
  <c r="E45" i="4" s="1"/>
  <c r="C45" i="4"/>
  <c r="D45" i="4"/>
  <c r="B46" i="4"/>
  <c r="C46" i="4"/>
  <c r="E46" i="4" s="1"/>
  <c r="D46" i="4"/>
  <c r="B47" i="4"/>
  <c r="C47" i="4"/>
  <c r="D47" i="4"/>
  <c r="E47" i="4"/>
  <c r="B48" i="4"/>
  <c r="E48" i="4" s="1"/>
  <c r="C48" i="4"/>
  <c r="D48" i="4"/>
  <c r="B49" i="4"/>
  <c r="C49" i="4"/>
  <c r="E49" i="4" s="1"/>
  <c r="D49" i="4"/>
  <c r="B50" i="4"/>
  <c r="C50" i="4"/>
  <c r="D50" i="4"/>
  <c r="E50" i="4"/>
  <c r="B51" i="4"/>
  <c r="E51" i="4" s="1"/>
  <c r="C51" i="4"/>
  <c r="D51" i="4"/>
  <c r="B52" i="4"/>
  <c r="C52" i="4"/>
  <c r="E52" i="4" s="1"/>
  <c r="D52" i="4"/>
  <c r="B53" i="4"/>
  <c r="C53" i="4"/>
  <c r="D53" i="4"/>
  <c r="E53" i="4"/>
  <c r="B54" i="4"/>
  <c r="E54" i="4" s="1"/>
  <c r="C54" i="4"/>
  <c r="D54" i="4"/>
  <c r="B55" i="4"/>
  <c r="C55" i="4"/>
  <c r="E55" i="4" s="1"/>
  <c r="D55" i="4"/>
  <c r="B56" i="4"/>
  <c r="C56" i="4"/>
  <c r="D56" i="4"/>
  <c r="E56" i="4"/>
  <c r="B57" i="4"/>
  <c r="E57" i="4" s="1"/>
  <c r="C57" i="4"/>
  <c r="D57" i="4"/>
  <c r="B58" i="4"/>
  <c r="C58" i="4"/>
  <c r="E58" i="4" s="1"/>
  <c r="D58" i="4"/>
  <c r="B59" i="4"/>
  <c r="C59" i="4"/>
  <c r="D59" i="4"/>
  <c r="E59" i="4"/>
  <c r="B60" i="4"/>
  <c r="E60" i="4" s="1"/>
  <c r="C60" i="4"/>
  <c r="D60" i="4"/>
  <c r="B61" i="4"/>
  <c r="C61" i="4"/>
  <c r="E61" i="4" s="1"/>
  <c r="D61" i="4"/>
  <c r="B62" i="4"/>
  <c r="C62" i="4"/>
  <c r="D62" i="4"/>
  <c r="E62" i="4"/>
  <c r="B63" i="4"/>
  <c r="E63" i="4" s="1"/>
  <c r="C63" i="4"/>
  <c r="D63" i="4"/>
  <c r="B64" i="4"/>
  <c r="C64" i="4"/>
  <c r="E64" i="4" s="1"/>
  <c r="D64" i="4"/>
  <c r="B65" i="4"/>
  <c r="C65" i="4"/>
  <c r="D65" i="4"/>
  <c r="E65" i="4"/>
  <c r="B66" i="4"/>
  <c r="E66" i="4" s="1"/>
  <c r="C66" i="4"/>
  <c r="D66" i="4"/>
  <c r="B67" i="4"/>
  <c r="C67" i="4"/>
  <c r="E67" i="4" s="1"/>
  <c r="D67" i="4"/>
  <c r="B68" i="4"/>
  <c r="C68" i="4"/>
  <c r="D68" i="4"/>
  <c r="E68" i="4"/>
  <c r="B69" i="4"/>
  <c r="E69" i="4" s="1"/>
  <c r="C69" i="4"/>
  <c r="D69" i="4"/>
  <c r="B70" i="4"/>
  <c r="C70" i="4"/>
  <c r="D70" i="4"/>
  <c r="E70" i="4" s="1"/>
  <c r="B71" i="4"/>
  <c r="C71" i="4"/>
  <c r="D71" i="4"/>
  <c r="E71" i="4"/>
  <c r="B72" i="4"/>
  <c r="E72" i="4" s="1"/>
  <c r="C72" i="4"/>
  <c r="D72" i="4"/>
  <c r="B73" i="4"/>
  <c r="C73" i="4"/>
  <c r="D73" i="4"/>
  <c r="E73" i="4" s="1"/>
  <c r="B74" i="4"/>
  <c r="C74" i="4"/>
  <c r="D74" i="4"/>
  <c r="E74" i="4" s="1"/>
  <c r="B75" i="4"/>
  <c r="E75" i="4" s="1"/>
  <c r="C75" i="4"/>
  <c r="D75" i="4"/>
  <c r="B76" i="4"/>
  <c r="C76" i="4"/>
  <c r="D76" i="4"/>
  <c r="E76" i="4" s="1"/>
  <c r="B77" i="4"/>
  <c r="C77" i="4"/>
  <c r="D77" i="4"/>
  <c r="E77" i="4"/>
  <c r="B78" i="4"/>
  <c r="E78" i="4" s="1"/>
  <c r="C78" i="4"/>
  <c r="D78" i="4"/>
  <c r="B79" i="4"/>
  <c r="C79" i="4"/>
  <c r="D79" i="4"/>
  <c r="E79" i="4" s="1"/>
  <c r="B80" i="4"/>
  <c r="C80" i="4"/>
  <c r="D80" i="4"/>
  <c r="E80" i="4"/>
  <c r="B81" i="4"/>
  <c r="E81" i="4" s="1"/>
  <c r="C81" i="4"/>
  <c r="D81" i="4"/>
  <c r="B82" i="4"/>
  <c r="C82" i="4"/>
  <c r="D82" i="4"/>
  <c r="E82" i="4" s="1"/>
  <c r="B83" i="4"/>
  <c r="C83" i="4"/>
  <c r="D83" i="4"/>
  <c r="E83" i="4"/>
  <c r="B84" i="4"/>
  <c r="E84" i="4" s="1"/>
  <c r="C84" i="4"/>
  <c r="D84" i="4"/>
  <c r="B85" i="4"/>
  <c r="C85" i="4"/>
  <c r="D85" i="4"/>
  <c r="E85" i="4" s="1"/>
  <c r="B86" i="4"/>
  <c r="C86" i="4"/>
  <c r="D86" i="4"/>
  <c r="E86" i="4"/>
  <c r="B87" i="4"/>
  <c r="E87" i="4" s="1"/>
  <c r="C87" i="4"/>
  <c r="D87" i="4"/>
  <c r="B88" i="4"/>
  <c r="C88" i="4"/>
  <c r="D88" i="4"/>
  <c r="E88" i="4" s="1"/>
  <c r="B89" i="4"/>
  <c r="C89" i="4"/>
  <c r="D89" i="4"/>
  <c r="E89" i="4"/>
  <c r="B90" i="4"/>
  <c r="E90" i="4" s="1"/>
  <c r="C90" i="4"/>
  <c r="D90" i="4"/>
  <c r="B91" i="4"/>
  <c r="C91" i="4"/>
  <c r="D91" i="4"/>
  <c r="E91" i="4" s="1"/>
  <c r="B92" i="4"/>
  <c r="C92" i="4"/>
  <c r="D92" i="4"/>
  <c r="E92" i="4"/>
  <c r="B93" i="4"/>
  <c r="E93" i="4" s="1"/>
  <c r="C93" i="4"/>
  <c r="D93" i="4"/>
  <c r="B94" i="4"/>
  <c r="C94" i="4"/>
  <c r="D94" i="4"/>
  <c r="E94" i="4" s="1"/>
  <c r="B95" i="4"/>
  <c r="C95" i="4"/>
  <c r="D95" i="4"/>
  <c r="E95" i="4"/>
  <c r="B96" i="4"/>
  <c r="E96" i="4" s="1"/>
  <c r="C96" i="4"/>
  <c r="D96" i="4"/>
  <c r="B97" i="4"/>
  <c r="C97" i="4"/>
  <c r="D97" i="4"/>
  <c r="E97" i="4" s="1"/>
  <c r="B98" i="4"/>
  <c r="C98" i="4"/>
  <c r="D98" i="4"/>
  <c r="E98" i="4"/>
  <c r="B99" i="4"/>
  <c r="E99" i="4" s="1"/>
  <c r="C99" i="4"/>
  <c r="D99" i="4"/>
  <c r="B100" i="4"/>
  <c r="C100" i="4"/>
  <c r="D100" i="4"/>
  <c r="E100" i="4" s="1"/>
  <c r="B101" i="4"/>
  <c r="C101" i="4"/>
  <c r="D101" i="4"/>
  <c r="E101" i="4"/>
  <c r="B102" i="4"/>
  <c r="E102" i="4" s="1"/>
  <c r="C102" i="4"/>
  <c r="D102" i="4"/>
  <c r="B103" i="4"/>
  <c r="C103" i="4"/>
  <c r="D103" i="4"/>
  <c r="E103" i="4" s="1"/>
  <c r="B104" i="4"/>
  <c r="C104" i="4"/>
  <c r="D104" i="4"/>
  <c r="E104" i="4"/>
  <c r="B105" i="4"/>
  <c r="E105" i="4" s="1"/>
  <c r="C105" i="4"/>
  <c r="D105" i="4"/>
  <c r="B106" i="4"/>
  <c r="C106" i="4"/>
  <c r="D106" i="4"/>
  <c r="E106" i="4"/>
  <c r="B107" i="4"/>
  <c r="C107" i="4"/>
  <c r="D107" i="4"/>
  <c r="E107" i="4"/>
  <c r="B108" i="4"/>
  <c r="E108" i="4" s="1"/>
  <c r="C108" i="4"/>
  <c r="D108" i="4"/>
  <c r="B109" i="4"/>
  <c r="C109" i="4"/>
  <c r="D109" i="4"/>
  <c r="E109" i="4"/>
  <c r="B110" i="4"/>
  <c r="C110" i="4"/>
  <c r="D110" i="4"/>
  <c r="E110" i="4"/>
  <c r="B111" i="4"/>
  <c r="E111" i="4" s="1"/>
  <c r="C111" i="4"/>
  <c r="D111" i="4"/>
  <c r="B112" i="4"/>
  <c r="C112" i="4"/>
  <c r="D112" i="4"/>
  <c r="E112" i="4"/>
  <c r="B113" i="4"/>
  <c r="C113" i="4"/>
  <c r="D113" i="4"/>
  <c r="E113" i="4"/>
  <c r="B114" i="4"/>
  <c r="E114" i="4" s="1"/>
  <c r="C114" i="4"/>
  <c r="D114" i="4"/>
  <c r="B115" i="4"/>
  <c r="C115" i="4"/>
  <c r="D115" i="4"/>
  <c r="E115" i="4"/>
  <c r="B116" i="4"/>
  <c r="E116" i="4" s="1"/>
  <c r="C116" i="4"/>
  <c r="D116" i="4"/>
  <c r="B117" i="4"/>
  <c r="E117" i="4" s="1"/>
  <c r="C117" i="4"/>
  <c r="D117" i="4"/>
  <c r="B118" i="4"/>
  <c r="C118" i="4"/>
  <c r="D118" i="4"/>
  <c r="E118" i="4"/>
  <c r="B119" i="4"/>
  <c r="E119" i="4" s="1"/>
  <c r="C119" i="4"/>
  <c r="D119" i="4"/>
  <c r="B120" i="4"/>
  <c r="E120" i="4" s="1"/>
  <c r="C120" i="4"/>
  <c r="D120" i="4"/>
  <c r="B121" i="4"/>
  <c r="C121" i="4"/>
  <c r="D121" i="4"/>
  <c r="E121" i="4"/>
  <c r="B122" i="4"/>
  <c r="E122" i="4" s="1"/>
  <c r="C122" i="4"/>
  <c r="D122" i="4"/>
  <c r="B123" i="4"/>
  <c r="E123" i="4" s="1"/>
  <c r="C123" i="4"/>
  <c r="D123" i="4"/>
  <c r="B124" i="4"/>
  <c r="C124" i="4"/>
  <c r="D124" i="4"/>
  <c r="E124" i="4"/>
  <c r="B125" i="4"/>
  <c r="E125" i="4" s="1"/>
  <c r="C125" i="4"/>
  <c r="D125" i="4"/>
  <c r="B126" i="4"/>
  <c r="E126" i="4" s="1"/>
  <c r="C126" i="4"/>
  <c r="D126" i="4"/>
  <c r="B127" i="4"/>
  <c r="C127" i="4"/>
  <c r="D127" i="4"/>
  <c r="E127" i="4"/>
  <c r="B128" i="4"/>
  <c r="E128" i="4" s="1"/>
  <c r="C128" i="4"/>
  <c r="D128" i="4"/>
  <c r="B129" i="4"/>
  <c r="E129" i="4" s="1"/>
  <c r="C129" i="4"/>
  <c r="D129" i="4"/>
  <c r="B130" i="4"/>
  <c r="C130" i="4"/>
  <c r="D130" i="4"/>
  <c r="E130" i="4"/>
  <c r="B131" i="4"/>
  <c r="E131" i="4" s="1"/>
  <c r="C131" i="4"/>
  <c r="D131" i="4"/>
  <c r="B132" i="4"/>
  <c r="E132" i="4" s="1"/>
  <c r="C132" i="4"/>
  <c r="D132" i="4"/>
  <c r="B133" i="4"/>
  <c r="C133" i="4"/>
  <c r="D133" i="4"/>
  <c r="E133" i="4"/>
  <c r="B134" i="4"/>
  <c r="E134" i="4" s="1"/>
  <c r="C134" i="4"/>
  <c r="D134" i="4"/>
  <c r="B135" i="4"/>
  <c r="E135" i="4" s="1"/>
  <c r="C135" i="4"/>
  <c r="D135" i="4"/>
  <c r="B136" i="4"/>
  <c r="C136" i="4"/>
  <c r="D136" i="4"/>
  <c r="E136" i="4"/>
  <c r="B137" i="4"/>
  <c r="E137" i="4" s="1"/>
  <c r="C137" i="4"/>
  <c r="D137" i="4"/>
  <c r="B138" i="4"/>
  <c r="E138" i="4" s="1"/>
  <c r="C138" i="4"/>
  <c r="D138" i="4"/>
  <c r="B139" i="4"/>
  <c r="C139" i="4"/>
  <c r="D139" i="4"/>
  <c r="E139" i="4"/>
  <c r="B140" i="4"/>
  <c r="E140" i="4" s="1"/>
  <c r="C140" i="4"/>
  <c r="D140" i="4"/>
  <c r="B141" i="4"/>
  <c r="E141" i="4" s="1"/>
  <c r="C141" i="4"/>
  <c r="D141" i="4"/>
  <c r="B142" i="4"/>
  <c r="C142" i="4"/>
  <c r="D142" i="4"/>
  <c r="E142" i="4"/>
  <c r="B143" i="4"/>
  <c r="E143" i="4" s="1"/>
  <c r="C143" i="4"/>
  <c r="D143" i="4"/>
  <c r="B144" i="4"/>
  <c r="E144" i="4" s="1"/>
  <c r="C144" i="4"/>
  <c r="D144" i="4"/>
  <c r="B145" i="4"/>
  <c r="C145" i="4"/>
  <c r="D145" i="4"/>
  <c r="E145" i="4"/>
  <c r="B146" i="4"/>
  <c r="E146" i="4" s="1"/>
  <c r="C146" i="4"/>
  <c r="D146" i="4"/>
  <c r="B147" i="4"/>
  <c r="E147" i="4" s="1"/>
  <c r="C147" i="4"/>
  <c r="D147" i="4"/>
  <c r="B148" i="4"/>
  <c r="C148" i="4"/>
  <c r="D148" i="4"/>
  <c r="E148" i="4"/>
  <c r="B149" i="4"/>
  <c r="E149" i="4" s="1"/>
  <c r="C149" i="4"/>
  <c r="D149" i="4"/>
  <c r="B150" i="4"/>
  <c r="E150" i="4" s="1"/>
  <c r="C150" i="4"/>
  <c r="D150" i="4"/>
  <c r="B151" i="4"/>
  <c r="C151" i="4"/>
  <c r="D151" i="4"/>
  <c r="E151" i="4"/>
</calcChain>
</file>

<file path=xl/sharedStrings.xml><?xml version="1.0" encoding="utf-8"?>
<sst xmlns="http://schemas.openxmlformats.org/spreadsheetml/2006/main" count="309" uniqueCount="151">
  <si>
    <t>fissman@fissman.ru</t>
  </si>
  <si>
    <t>namaste-ra@mail.ru</t>
  </si>
  <si>
    <t>mariottiskytour@yandex.ru</t>
  </si>
  <si>
    <t>coworkingsochi@gmail.com</t>
  </si>
  <si>
    <t>repnikoff.ru@yandex.ru</t>
  </si>
  <si>
    <t>david.averin@gmail.com</t>
  </si>
  <si>
    <t>tpknsk@yandex.ru</t>
  </si>
  <si>
    <t>1091021@mail.ru</t>
  </si>
  <si>
    <t>bazrova90@mail.ru</t>
  </si>
  <si>
    <t>miss.nata-sonata@yandex.ru</t>
  </si>
  <si>
    <t>98827576201@mail.ru</t>
  </si>
  <si>
    <t>gkarchitecture@yandex.ru</t>
  </si>
  <si>
    <t>ejelenkoelena@yandex.ru</t>
  </si>
  <si>
    <t>serp.tiar@gmail.com</t>
  </si>
  <si>
    <t>mari.burkova.00@mail.ru</t>
  </si>
  <si>
    <t>info@magnit.ru</t>
  </si>
  <si>
    <t>skmedved5@gmail.com</t>
  </si>
  <si>
    <t>kolischkina.elena@yandex.ru</t>
  </si>
  <si>
    <t>muzychkina.lidia@mail.ru</t>
  </si>
  <si>
    <t>89881549710@mail.ru</t>
  </si>
  <si>
    <t>starayahosta@inbox.ru</t>
  </si>
  <si>
    <t>roman-adler@mail.ru</t>
  </si>
  <si>
    <t>zakaz@darkavkaz.ru</t>
  </si>
  <si>
    <t>sochiizumrud@sochi.com</t>
  </si>
  <si>
    <t>sibir.adler@mail.ru</t>
  </si>
  <si>
    <t>e.belova@im-hotel.ru</t>
  </si>
  <si>
    <t>restaurant@im-hotel.ru</t>
  </si>
  <si>
    <t>grandestudio@mail.ru</t>
  </si>
  <si>
    <t>spa.congress.sochi@radissonblu.com</t>
  </si>
  <si>
    <t>seaside.arenda@mail.ru</t>
  </si>
  <si>
    <t>divansadco@mail.ru</t>
  </si>
  <si>
    <t>zebra-print@bk.ru</t>
  </si>
  <si>
    <t>matinyan.akop@yandex.ru</t>
  </si>
  <si>
    <t>arenda@bcsochi.ru</t>
  </si>
  <si>
    <t>myzgp2@sochi.com</t>
  </si>
  <si>
    <t>anna.nikitina@radissoncollection.com</t>
  </si>
  <si>
    <t>anna.nikitina@radissonblu.com</t>
  </si>
  <si>
    <t>stolovaya_yug_sochi@mail.ru</t>
  </si>
  <si>
    <t>info@riverstar-sochi.ru</t>
  </si>
  <si>
    <t>lazashirak@mail.ru</t>
  </si>
  <si>
    <t>welcenter@yandex.ru</t>
  </si>
  <si>
    <t>hotel-maestro@yandex.ru</t>
  </si>
  <si>
    <t>estatepeople@yandex.ru</t>
  </si>
  <si>
    <t>lazur-yug@mail.ru</t>
  </si>
  <si>
    <t>todes-sochi@mail.ru</t>
  </si>
  <si>
    <t>zhannageo76@mail.ru</t>
  </si>
  <si>
    <t>podruge5@gmail.com</t>
  </si>
  <si>
    <t>info@izhtender.ru</t>
  </si>
  <si>
    <t>vip.zinovskaya@mail.ru</t>
  </si>
  <si>
    <t>support@ostin.com</t>
  </si>
  <si>
    <t>kosho4067@mail.ru</t>
  </si>
  <si>
    <t>sochienli@yandex.ru</t>
  </si>
  <si>
    <t>nata0203@mail.ru</t>
  </si>
  <si>
    <t>sd20071@mail.ru</t>
  </si>
  <si>
    <t>soland@sochi.com</t>
  </si>
  <si>
    <t>annaerm@list.ru</t>
  </si>
  <si>
    <t>4579900@mail.ru</t>
  </si>
  <si>
    <t>support@swd-sochi.ru</t>
  </si>
  <si>
    <t>info@sochi-mas.ru</t>
  </si>
  <si>
    <t>2336649@bk.ru</t>
  </si>
  <si>
    <t>eda@sochi.com</t>
  </si>
  <si>
    <t>server806@mail.ru</t>
  </si>
  <si>
    <t>info@sochi-video.com</t>
  </si>
  <si>
    <t>buketteria@mail.ru</t>
  </si>
  <si>
    <t>info@flor2u.ru</t>
  </si>
  <si>
    <t>catering.sohi@yandex.ru</t>
  </si>
  <si>
    <t>sprosi@kupikupon.ru</t>
  </si>
  <si>
    <t>info@oksmarket.ru</t>
  </si>
  <si>
    <t>sochi-jaluzi@vdomgost.ru</t>
  </si>
  <si>
    <t>colibrilife@mail.ru</t>
  </si>
  <si>
    <t>mpetkova.sochi@mail.ru</t>
  </si>
  <si>
    <t>obnove-vannu@yandex.ru</t>
  </si>
  <si>
    <t>chernyshev179@mail.ru</t>
  </si>
  <si>
    <t>mail@aquasochi.com</t>
  </si>
  <si>
    <t>sochi@toptailor.ru</t>
  </si>
  <si>
    <t>n.kalinovskiy@gmail.com</t>
  </si>
  <si>
    <t>designproject.sochi@gmail.com</t>
  </si>
  <si>
    <t>aleksandr.sochi@mail.ru</t>
  </si>
  <si>
    <t>info@stokurortov.ru</t>
  </si>
  <si>
    <t>sochi@eatonline.ru</t>
  </si>
  <si>
    <t>info@afisha.ru</t>
  </si>
  <si>
    <t>ekograd.info@mail.ru</t>
  </si>
  <si>
    <t>info@portalsaun.ru</t>
  </si>
  <si>
    <t>yug-spektr@rambler.ru</t>
  </si>
  <si>
    <t>info@samur-sochi.ru</t>
  </si>
  <si>
    <t>irisha.rim009@yandex.ru</t>
  </si>
  <si>
    <t>serpantin2018@gmail.com</t>
  </si>
  <si>
    <t>sushi_wakame@mail.ru</t>
  </si>
  <si>
    <t>studio_2gis_sochi@solo-it.ru</t>
  </si>
  <si>
    <t>mail@bg001.ru</t>
  </si>
  <si>
    <t>info@probiz.su</t>
  </si>
  <si>
    <t>artemrozkov045@gmail.com</t>
  </si>
  <si>
    <t>tarakanunet@bk.ru</t>
  </si>
  <si>
    <t>ask@flamp.ru</t>
  </si>
  <si>
    <t>info-torgi@rostelecom.ru</t>
  </si>
  <si>
    <t>stroykadigital@ya.ru</t>
  </si>
  <si>
    <t>parusa-hotel@mail.ru</t>
  </si>
  <si>
    <t>geodezistsochi.com@ya.ru</t>
  </si>
  <si>
    <t>ski.sochi@mail.ru</t>
  </si>
  <si>
    <t>partner.an001@gmail.com</t>
  </si>
  <si>
    <t>nshan177182@mail.ru</t>
  </si>
  <si>
    <t>sve19762006@yandex.ru</t>
  </si>
  <si>
    <t>ttingladkva@rambler.ru</t>
  </si>
  <si>
    <t>andreykonstantinov@yandex.ru</t>
  </si>
  <si>
    <t>hotel.edem.darya@mail.ru</t>
  </si>
  <si>
    <t>msud99@mail.kuban.ru</t>
  </si>
  <si>
    <t>stomatol@sochi.com</t>
  </si>
  <si>
    <t>ecoperosochi@mail.ru</t>
  </si>
  <si>
    <t>info@cafe-laluna.ru</t>
  </si>
  <si>
    <t>sochinarkd@mail.ru</t>
  </si>
  <si>
    <t>boristolda@gmail.com</t>
  </si>
  <si>
    <t>89182055544@mail.ru</t>
  </si>
  <si>
    <t>888topaz@mail.ru</t>
  </si>
  <si>
    <t>school-studio@mail.ru</t>
  </si>
  <si>
    <t>svelena08@rambler.ru</t>
  </si>
  <si>
    <t>26.12.1985@mail.ru</t>
  </si>
  <si>
    <t>olga-buhta13@mail.ru</t>
  </si>
  <si>
    <t>villa.vera@mail.ru</t>
  </si>
  <si>
    <t>planeta.mov@gmail.com</t>
  </si>
  <si>
    <t>lero_grup@mail.ru</t>
  </si>
  <si>
    <t>hasiko90@mail.ru</t>
  </si>
  <si>
    <t>2933907@bk.ru</t>
  </si>
  <si>
    <t>gp5sochi@gmail.com</t>
  </si>
  <si>
    <t>teremok_hostel@mail.ru</t>
  </si>
  <si>
    <t>9070110@mail.ru</t>
  </si>
  <si>
    <t>info@adlervinzavod.ru</t>
  </si>
  <si>
    <t>gorgoyan.yanek@mail.ru</t>
  </si>
  <si>
    <t>kgb23rus@gmail.com</t>
  </si>
  <si>
    <t>rihard2000@mail.ru</t>
  </si>
  <si>
    <t>plast-opt-torg@yandex.ru</t>
  </si>
  <si>
    <t>strazhnik.11@mail.ru</t>
  </si>
  <si>
    <t>info@nika-sc.ru</t>
  </si>
  <si>
    <t>svkatina@mail.ru</t>
  </si>
  <si>
    <t>terehova0440@mail.ru</t>
  </si>
  <si>
    <t>mail@a-service23.ru</t>
  </si>
  <si>
    <t>123_rakovaya@mail.ru</t>
  </si>
  <si>
    <t>9086881123@mail.ru</t>
  </si>
  <si>
    <t>miss.sveta220585@yandex.ru</t>
  </si>
  <si>
    <t>info@krasa93.ru</t>
  </si>
  <si>
    <t>info@rudn-sochi.ru</t>
  </si>
  <si>
    <t>nairmanraffi@mail.ru</t>
  </si>
  <si>
    <t>svetik-76g@mail.ru</t>
  </si>
  <si>
    <t>rodossochi@gmail.com</t>
  </si>
  <si>
    <t>info@palma-sochi.ru</t>
  </si>
  <si>
    <t>982581sochi-gaz@mail.ru</t>
  </si>
  <si>
    <t>kofemashina08@gmail.com</t>
  </si>
  <si>
    <t>почта</t>
  </si>
  <si>
    <t>yandex</t>
  </si>
  <si>
    <t>mail,bk,list,inbox</t>
  </si>
  <si>
    <t>gmail</t>
  </si>
  <si>
    <t>прочие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</si>
</sst>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0"/>
  <sheetViews>
    <sheetView tabSelected="1" workbookViewId="0">
      <selection activeCell="B2" sqref="B2"/>
    </sheetView>
  </sheetViews>
  <sheetFormatPr defaultRowHeight="15" x14ac:dyDescent="0.25"/>
  <cols>
    <col min="1" max="1" width="35.7109375" bestFit="1" customWidth="1"/>
    <col min="2" max="2" width="35" customWidth="1"/>
    <col min="4" max="4" width="30.140625" bestFit="1" customWidth="1"/>
    <col min="5" max="5" width="27.85546875" bestFit="1" customWidth="1"/>
    <col min="6" max="6" width="30" bestFit="1" customWidth="1"/>
    <col min="7" max="7" width="35.7109375" bestFit="1" customWidth="1"/>
  </cols>
  <sheetData>
    <row r="1" spans="1:7" x14ac:dyDescent="0.25">
      <c r="A1" t="s">
        <v>0</v>
      </c>
      <c r="B1" t="str">
        <f>IF(ISNUMBER(SEARCH("yandex",A1)),"yandex",IF(ISNUMBER(SEARCH("gmail",A1)),"gmail",IF(COUNT(SEARCH({"mail","bk","list","inbox"},A1)),"mail,bk,list,inbox","прочие")))</f>
        <v>прочие</v>
      </c>
      <c r="D1" t="s">
        <v>147</v>
      </c>
      <c r="E1" t="s">
        <v>148</v>
      </c>
      <c r="F1" t="s">
        <v>149</v>
      </c>
      <c r="G1" t="s">
        <v>150</v>
      </c>
    </row>
    <row r="2" spans="1:7" x14ac:dyDescent="0.25">
      <c r="A2" t="s">
        <v>1</v>
      </c>
      <c r="B2" t="str">
        <f>IF(ISNUMBER(SEARCH("@yandex.",A2)),"yandex",IF(ISNUMBER(SEARCH("@gmail.",A2)),"gmail",IF(COUNT(SEARCH({"@mail.","@bk.","@list.","@inbox."},A2)),"mail,bk,list,inbox","прочие")))</f>
        <v>mail,bk,list,inbox</v>
      </c>
      <c r="D2" s="1" t="str">
        <f>IFERROR(INDEX($A$1:$A$10000,_xlfn.AGGREGATE(15,6,ROW($A$1:$A$10000)/($B$1:$B$10000=D$1),ROW(A1))),"")</f>
        <v>mariottiskytour@yandex.ru</v>
      </c>
      <c r="E2" s="1" t="str">
        <f t="shared" ref="E2:G2" si="0">IFERROR(INDEX($A$1:$A$10000,_xlfn.AGGREGATE(15,6,ROW($A$1:$A$10000)/($B$1:$B$10000=E$1),ROW(B1))),"")</f>
        <v>namaste-ra@mail.ru</v>
      </c>
      <c r="F2" s="1" t="str">
        <f t="shared" si="0"/>
        <v>coworkingsochi@gmail.com</v>
      </c>
      <c r="G2" s="1" t="str">
        <f t="shared" si="0"/>
        <v>fissman@fissman.ru</v>
      </c>
    </row>
    <row r="3" spans="1:7" x14ac:dyDescent="0.25">
      <c r="A3" t="s">
        <v>2</v>
      </c>
      <c r="B3" t="str">
        <f>IF(ISNUMBER(SEARCH("@yandex.",A3)),"yandex",IF(ISNUMBER(SEARCH("@gmail.",A3)),"gmail",IF(COUNT(SEARCH({"@mail.","@bk.","@list.","@inbox."},A3)),"mail,bk,list,inbox","прочие")))</f>
        <v>yandex</v>
      </c>
      <c r="D3" s="1" t="str">
        <f t="shared" ref="D3:D66" si="1">IFERROR(INDEX($A$1:$A$10000,_xlfn.AGGREGATE(15,6,ROW($A$1:$A$10000)/($B$1:$B$10000=D$1),ROW(A2))),"")</f>
        <v>repnikoff.ru@yandex.ru</v>
      </c>
      <c r="E3" s="1" t="str">
        <f t="shared" ref="E3:E66" si="2">IFERROR(INDEX($A$1:$A$10000,_xlfn.AGGREGATE(15,6,ROW($A$1:$A$10000)/($B$1:$B$10000=E$1),ROW(B2))),"")</f>
        <v>1091021@mail.ru</v>
      </c>
      <c r="F3" s="1" t="str">
        <f t="shared" ref="F3:F66" si="3">IFERROR(INDEX($A$1:$A$10000,_xlfn.AGGREGATE(15,6,ROW($A$1:$A$10000)/($B$1:$B$10000=F$1),ROW(C2))),"")</f>
        <v>david.averin@gmail.com</v>
      </c>
      <c r="G3" s="1" t="str">
        <f t="shared" ref="G3:G66" si="4">IFERROR(INDEX($A$1:$A$10000,_xlfn.AGGREGATE(15,6,ROW($A$1:$A$10000)/($B$1:$B$10000=G$1),ROW(D2))),"")</f>
        <v>info@magnit.ru</v>
      </c>
    </row>
    <row r="4" spans="1:7" x14ac:dyDescent="0.25">
      <c r="A4" t="s">
        <v>3</v>
      </c>
      <c r="B4" t="str">
        <f>IF(ISNUMBER(SEARCH("@yandex.",A4)),"yandex",IF(ISNUMBER(SEARCH("@gmail.",A4)),"gmail",IF(COUNT(SEARCH({"@mail.","@bk.","@list.","@inbox."},A4)),"mail,bk,list,inbox","прочие")))</f>
        <v>gmail</v>
      </c>
      <c r="D4" s="1" t="str">
        <f t="shared" si="1"/>
        <v>tpknsk@yandex.ru</v>
      </c>
      <c r="E4" s="1" t="str">
        <f t="shared" si="2"/>
        <v>bazrova90@mail.ru</v>
      </c>
      <c r="F4" s="1" t="str">
        <f t="shared" si="3"/>
        <v>serp.tiar@gmail.com</v>
      </c>
      <c r="G4" s="1" t="str">
        <f t="shared" si="4"/>
        <v>info@magnit.ru</v>
      </c>
    </row>
    <row r="5" spans="1:7" x14ac:dyDescent="0.25">
      <c r="A5" t="s">
        <v>4</v>
      </c>
      <c r="B5" t="str">
        <f>IF(ISNUMBER(SEARCH("@yandex.",A5)),"yandex",IF(ISNUMBER(SEARCH("@gmail.",A5)),"gmail",IF(COUNT(SEARCH({"@mail.","@bk.","@list.","@inbox."},A5)),"mail,bk,list,inbox","прочие")))</f>
        <v>yandex</v>
      </c>
      <c r="D5" s="1" t="str">
        <f t="shared" si="1"/>
        <v>miss.nata-sonata@yandex.ru</v>
      </c>
      <c r="E5" s="1" t="str">
        <f t="shared" si="2"/>
        <v>98827576201@mail.ru</v>
      </c>
      <c r="F5" s="1" t="str">
        <f t="shared" si="3"/>
        <v>skmedved5@gmail.com</v>
      </c>
      <c r="G5" s="1" t="str">
        <f t="shared" si="4"/>
        <v>zakaz@darkavkaz.ru</v>
      </c>
    </row>
    <row r="6" spans="1:7" x14ac:dyDescent="0.25">
      <c r="A6" t="s">
        <v>5</v>
      </c>
      <c r="B6" t="str">
        <f>IF(ISNUMBER(SEARCH("@yandex.",A6)),"yandex",IF(ISNUMBER(SEARCH("@gmail.",A6)),"gmail",IF(COUNT(SEARCH({"@mail.","@bk.","@list.","@inbox."},A6)),"mail,bk,list,inbox","прочие")))</f>
        <v>gmail</v>
      </c>
      <c r="D6" s="1" t="str">
        <f t="shared" si="1"/>
        <v>gkarchitecture@yandex.ru</v>
      </c>
      <c r="E6" s="1" t="str">
        <f t="shared" si="2"/>
        <v>mari.burkova.00@mail.ru</v>
      </c>
      <c r="F6" s="1" t="str">
        <f t="shared" si="3"/>
        <v>podruge5@gmail.com</v>
      </c>
      <c r="G6" s="1" t="str">
        <f t="shared" si="4"/>
        <v>sochiizumrud@sochi.com</v>
      </c>
    </row>
    <row r="7" spans="1:7" x14ac:dyDescent="0.25">
      <c r="A7" t="s">
        <v>6</v>
      </c>
      <c r="B7" t="str">
        <f>IF(ISNUMBER(SEARCH("@yandex.",A7)),"yandex",IF(ISNUMBER(SEARCH("@gmail.",A7)),"gmail",IF(COUNT(SEARCH({"@mail.","@bk.","@list.","@inbox."},A7)),"mail,bk,list,inbox","прочие")))</f>
        <v>yandex</v>
      </c>
      <c r="D7" s="1" t="str">
        <f t="shared" si="1"/>
        <v>ejelenkoelena@yandex.ru</v>
      </c>
      <c r="E7" s="1" t="str">
        <f t="shared" si="2"/>
        <v>muzychkina.lidia@mail.ru</v>
      </c>
      <c r="F7" s="1" t="str">
        <f t="shared" si="3"/>
        <v>n.kalinovskiy@gmail.com</v>
      </c>
      <c r="G7" s="1" t="str">
        <f t="shared" si="4"/>
        <v>e.belova@im-hotel.ru</v>
      </c>
    </row>
    <row r="8" spans="1:7" x14ac:dyDescent="0.25">
      <c r="A8" t="s">
        <v>7</v>
      </c>
      <c r="B8" t="str">
        <f>IF(ISNUMBER(SEARCH("@yandex.",A8)),"yandex",IF(ISNUMBER(SEARCH("@gmail.",A8)),"gmail",IF(COUNT(SEARCH({"@mail.","@bk.","@list.","@inbox."},A8)),"mail,bk,list,inbox","прочие")))</f>
        <v>mail,bk,list,inbox</v>
      </c>
      <c r="D8" s="1" t="str">
        <f t="shared" si="1"/>
        <v>kolischkina.elena@yandex.ru</v>
      </c>
      <c r="E8" s="1" t="str">
        <f t="shared" si="2"/>
        <v>89881549710@mail.ru</v>
      </c>
      <c r="F8" s="1" t="str">
        <f t="shared" si="3"/>
        <v>designproject.sochi@gmail.com</v>
      </c>
      <c r="G8" s="1" t="str">
        <f t="shared" si="4"/>
        <v>restaurant@im-hotel.ru</v>
      </c>
    </row>
    <row r="9" spans="1:7" x14ac:dyDescent="0.25">
      <c r="A9" t="s">
        <v>8</v>
      </c>
      <c r="B9" t="str">
        <f>IF(ISNUMBER(SEARCH("@yandex.",A9)),"yandex",IF(ISNUMBER(SEARCH("@gmail.",A9)),"gmail",IF(COUNT(SEARCH({"@mail.","@bk.","@list.","@inbox."},A9)),"mail,bk,list,inbox","прочие")))</f>
        <v>mail,bk,list,inbox</v>
      </c>
      <c r="D9" s="1" t="str">
        <f t="shared" si="1"/>
        <v>matinyan.akop@yandex.ru</v>
      </c>
      <c r="E9" s="1" t="str">
        <f t="shared" si="2"/>
        <v>starayahosta@inbox.ru</v>
      </c>
      <c r="F9" s="1" t="str">
        <f t="shared" si="3"/>
        <v>serpantin2018@gmail.com</v>
      </c>
      <c r="G9" s="1" t="str">
        <f t="shared" si="4"/>
        <v>spa.congress.sochi@radissonblu.com</v>
      </c>
    </row>
    <row r="10" spans="1:7" x14ac:dyDescent="0.25">
      <c r="A10" t="s">
        <v>9</v>
      </c>
      <c r="B10" t="str">
        <f>IF(ISNUMBER(SEARCH("@yandex.",A10)),"yandex",IF(ISNUMBER(SEARCH("@gmail.",A10)),"gmail",IF(COUNT(SEARCH({"@mail.","@bk.","@list.","@inbox."},A10)),"mail,bk,list,inbox","прочие")))</f>
        <v>yandex</v>
      </c>
      <c r="D10" s="1" t="str">
        <f t="shared" si="1"/>
        <v>welcenter@yandex.ru</v>
      </c>
      <c r="E10" s="1" t="str">
        <f t="shared" si="2"/>
        <v>roman-adler@mail.ru</v>
      </c>
      <c r="F10" s="1" t="str">
        <f t="shared" si="3"/>
        <v>artemrozkov045@gmail.com</v>
      </c>
      <c r="G10" s="1" t="str">
        <f t="shared" si="4"/>
        <v>arenda@bcsochi.ru</v>
      </c>
    </row>
    <row r="11" spans="1:7" x14ac:dyDescent="0.25">
      <c r="A11" t="s">
        <v>10</v>
      </c>
      <c r="B11" t="str">
        <f>IF(ISNUMBER(SEARCH("@yandex.",A11)),"yandex",IF(ISNUMBER(SEARCH("@gmail.",A11)),"gmail",IF(COUNT(SEARCH({"@mail.","@bk.","@list.","@inbox."},A11)),"mail,bk,list,inbox","прочие")))</f>
        <v>mail,bk,list,inbox</v>
      </c>
      <c r="D11" s="1" t="str">
        <f t="shared" si="1"/>
        <v>hotel-maestro@yandex.ru</v>
      </c>
      <c r="E11" s="1" t="str">
        <f t="shared" si="2"/>
        <v>sibir.adler@mail.ru</v>
      </c>
      <c r="F11" s="1" t="str">
        <f t="shared" si="3"/>
        <v>partner.an001@gmail.com</v>
      </c>
      <c r="G11" s="1" t="str">
        <f t="shared" si="4"/>
        <v>myzgp2@sochi.com</v>
      </c>
    </row>
    <row r="12" spans="1:7" x14ac:dyDescent="0.25">
      <c r="A12" t="s">
        <v>11</v>
      </c>
      <c r="B12" t="str">
        <f>IF(ISNUMBER(SEARCH("@yandex.",A12)),"yandex",IF(ISNUMBER(SEARCH("@gmail.",A12)),"gmail",IF(COUNT(SEARCH({"@mail.","@bk.","@list.","@inbox."},A12)),"mail,bk,list,inbox","прочие")))</f>
        <v>yandex</v>
      </c>
      <c r="D12" s="1" t="str">
        <f t="shared" si="1"/>
        <v>estatepeople@yandex.ru</v>
      </c>
      <c r="E12" s="1" t="str">
        <f t="shared" si="2"/>
        <v>grandestudio@mail.ru</v>
      </c>
      <c r="F12" s="1" t="str">
        <f t="shared" si="3"/>
        <v>boristolda@gmail.com</v>
      </c>
      <c r="G12" s="1" t="str">
        <f t="shared" si="4"/>
        <v>anna.nikitina@radissoncollection.com</v>
      </c>
    </row>
    <row r="13" spans="1:7" x14ac:dyDescent="0.25">
      <c r="A13" t="s">
        <v>12</v>
      </c>
      <c r="B13" t="str">
        <f>IF(ISNUMBER(SEARCH("@yandex.",A13)),"yandex",IF(ISNUMBER(SEARCH("@gmail.",A13)),"gmail",IF(COUNT(SEARCH({"@mail.","@bk.","@list.","@inbox."},A13)),"mail,bk,list,inbox","прочие")))</f>
        <v>yandex</v>
      </c>
      <c r="D13" s="1" t="str">
        <f t="shared" si="1"/>
        <v>sochienli@yandex.ru</v>
      </c>
      <c r="E13" s="1" t="str">
        <f t="shared" si="2"/>
        <v>seaside.arenda@mail.ru</v>
      </c>
      <c r="F13" s="1" t="str">
        <f t="shared" si="3"/>
        <v>planeta.mov@gmail.com</v>
      </c>
      <c r="G13" s="1" t="str">
        <f t="shared" si="4"/>
        <v>anna.nikitina@radissonblu.com</v>
      </c>
    </row>
    <row r="14" spans="1:7" x14ac:dyDescent="0.25">
      <c r="A14" t="s">
        <v>13</v>
      </c>
      <c r="B14" t="str">
        <f>IF(ISNUMBER(SEARCH("@yandex.",A14)),"yandex",IF(ISNUMBER(SEARCH("@gmail.",A14)),"gmail",IF(COUNT(SEARCH({"@mail.","@bk.","@list.","@inbox."},A14)),"mail,bk,list,inbox","прочие")))</f>
        <v>gmail</v>
      </c>
      <c r="D14" s="1" t="str">
        <f t="shared" si="1"/>
        <v>catering.sohi@yandex.ru</v>
      </c>
      <c r="E14" s="1" t="str">
        <f t="shared" si="2"/>
        <v>divansadco@mail.ru</v>
      </c>
      <c r="F14" s="1" t="str">
        <f t="shared" si="3"/>
        <v>gp5sochi@gmail.com</v>
      </c>
      <c r="G14" s="1" t="str">
        <f t="shared" si="4"/>
        <v>info@magnit.ru</v>
      </c>
    </row>
    <row r="15" spans="1:7" x14ac:dyDescent="0.25">
      <c r="A15" t="s">
        <v>14</v>
      </c>
      <c r="B15" t="str">
        <f>IF(ISNUMBER(SEARCH("@yandex.",A15)),"yandex",IF(ISNUMBER(SEARCH("@gmail.",A15)),"gmail",IF(COUNT(SEARCH({"@mail.","@bk.","@list.","@inbox."},A15)),"mail,bk,list,inbox","прочие")))</f>
        <v>mail,bk,list,inbox</v>
      </c>
      <c r="D15" s="1" t="str">
        <f t="shared" si="1"/>
        <v>obnove-vannu@yandex.ru</v>
      </c>
      <c r="E15" s="1" t="str">
        <f t="shared" si="2"/>
        <v>zebra-print@bk.ru</v>
      </c>
      <c r="F15" s="1" t="str">
        <f t="shared" si="3"/>
        <v>kgb23rus@gmail.com</v>
      </c>
      <c r="G15" s="1" t="str">
        <f t="shared" si="4"/>
        <v>info@riverstar-sochi.ru</v>
      </c>
    </row>
    <row r="16" spans="1:7" x14ac:dyDescent="0.25">
      <c r="A16" t="s">
        <v>15</v>
      </c>
      <c r="B16" t="str">
        <f>IF(ISNUMBER(SEARCH("@yandex.",A16)),"yandex",IF(ISNUMBER(SEARCH("@gmail.",A16)),"gmail",IF(COUNT(SEARCH({"@mail.","@bk.","@list.","@inbox."},A16)),"mail,bk,list,inbox","прочие")))</f>
        <v>прочие</v>
      </c>
      <c r="D16" s="1" t="str">
        <f t="shared" si="1"/>
        <v>irisha.rim009@yandex.ru</v>
      </c>
      <c r="E16" s="1" t="str">
        <f t="shared" si="2"/>
        <v>stolovaya_yug_sochi@mail.ru</v>
      </c>
      <c r="F16" s="1" t="str">
        <f t="shared" si="3"/>
        <v>rodossochi@gmail.com</v>
      </c>
      <c r="G16" s="1" t="str">
        <f t="shared" si="4"/>
        <v>info@izhtender.ru</v>
      </c>
    </row>
    <row r="17" spans="1:7" x14ac:dyDescent="0.25">
      <c r="A17" t="s">
        <v>16</v>
      </c>
      <c r="B17" t="str">
        <f>IF(ISNUMBER(SEARCH("@yandex.",A17)),"yandex",IF(ISNUMBER(SEARCH("@gmail.",A17)),"gmail",IF(COUNT(SEARCH({"@mail.","@bk.","@list.","@inbox."},A17)),"mail,bk,list,inbox","прочие")))</f>
        <v>gmail</v>
      </c>
      <c r="D17" s="1" t="str">
        <f t="shared" si="1"/>
        <v>sve19762006@yandex.ru</v>
      </c>
      <c r="E17" s="1" t="str">
        <f t="shared" si="2"/>
        <v>lazashirak@mail.ru</v>
      </c>
      <c r="F17" s="1" t="str">
        <f t="shared" si="3"/>
        <v>kofemashina08@gmail.com</v>
      </c>
      <c r="G17" s="1" t="str">
        <f t="shared" si="4"/>
        <v>support@ostin.com</v>
      </c>
    </row>
    <row r="18" spans="1:7" x14ac:dyDescent="0.25">
      <c r="A18" t="s">
        <v>17</v>
      </c>
      <c r="B18" t="str">
        <f>IF(ISNUMBER(SEARCH("@yandex.",A18)),"yandex",IF(ISNUMBER(SEARCH("@gmail.",A18)),"gmail",IF(COUNT(SEARCH({"@mail.","@bk.","@list.","@inbox."},A18)),"mail,bk,list,inbox","прочие")))</f>
        <v>yandex</v>
      </c>
      <c r="D18" s="1" t="str">
        <f t="shared" si="1"/>
        <v>andreykonstantinov@yandex.ru</v>
      </c>
      <c r="E18" s="1" t="str">
        <f t="shared" si="2"/>
        <v>lazur-yug@mail.ru</v>
      </c>
      <c r="F18" s="1" t="str">
        <f t="shared" si="3"/>
        <v/>
      </c>
      <c r="G18" s="1" t="str">
        <f t="shared" si="4"/>
        <v>soland@sochi.com</v>
      </c>
    </row>
    <row r="19" spans="1:7" x14ac:dyDescent="0.25">
      <c r="A19" t="s">
        <v>18</v>
      </c>
      <c r="B19" t="str">
        <f>IF(ISNUMBER(SEARCH("@yandex.",A19)),"yandex",IF(ISNUMBER(SEARCH("@gmail.",A19)),"gmail",IF(COUNT(SEARCH({"@mail.","@bk.","@list.","@inbox."},A19)),"mail,bk,list,inbox","прочие")))</f>
        <v>mail,bk,list,inbox</v>
      </c>
      <c r="D19" s="1" t="str">
        <f t="shared" si="1"/>
        <v>plast-opt-torg@yandex.ru</v>
      </c>
      <c r="E19" s="1" t="str">
        <f t="shared" si="2"/>
        <v>todes-sochi@mail.ru</v>
      </c>
      <c r="F19" s="1" t="str">
        <f t="shared" si="3"/>
        <v/>
      </c>
      <c r="G19" s="1" t="str">
        <f t="shared" si="4"/>
        <v>support@swd-sochi.ru</v>
      </c>
    </row>
    <row r="20" spans="1:7" x14ac:dyDescent="0.25">
      <c r="A20" t="s">
        <v>15</v>
      </c>
      <c r="B20" t="str">
        <f>IF(ISNUMBER(SEARCH("@yandex.",A20)),"yandex",IF(ISNUMBER(SEARCH("@gmail.",A20)),"gmail",IF(COUNT(SEARCH({"@mail.","@bk.","@list.","@inbox."},A20)),"mail,bk,list,inbox","прочие")))</f>
        <v>прочие</v>
      </c>
      <c r="D20" s="1" t="str">
        <f t="shared" si="1"/>
        <v>miss.sveta220585@yandex.ru</v>
      </c>
      <c r="E20" s="1" t="str">
        <f t="shared" si="2"/>
        <v>zhannageo76@mail.ru</v>
      </c>
      <c r="F20" s="1" t="str">
        <f t="shared" si="3"/>
        <v/>
      </c>
      <c r="G20" s="1" t="str">
        <f t="shared" si="4"/>
        <v>info@sochi-mas.ru</v>
      </c>
    </row>
    <row r="21" spans="1:7" x14ac:dyDescent="0.25">
      <c r="A21" t="s">
        <v>19</v>
      </c>
      <c r="B21" t="str">
        <f>IF(ISNUMBER(SEARCH("@yandex.",A21)),"yandex",IF(ISNUMBER(SEARCH("@gmail.",A21)),"gmail",IF(COUNT(SEARCH({"@mail.","@bk.","@list.","@inbox."},A21)),"mail,bk,list,inbox","прочие")))</f>
        <v>mail,bk,list,inbox</v>
      </c>
      <c r="D21" s="1" t="str">
        <f t="shared" si="1"/>
        <v/>
      </c>
      <c r="E21" s="1" t="str">
        <f t="shared" si="2"/>
        <v>vip.zinovskaya@mail.ru</v>
      </c>
      <c r="F21" s="1" t="str">
        <f t="shared" si="3"/>
        <v/>
      </c>
      <c r="G21" s="1" t="str">
        <f t="shared" si="4"/>
        <v>eda@sochi.com</v>
      </c>
    </row>
    <row r="22" spans="1:7" x14ac:dyDescent="0.25">
      <c r="A22" t="s">
        <v>20</v>
      </c>
      <c r="B22" t="str">
        <f>IF(ISNUMBER(SEARCH("@yandex.",A22)),"yandex",IF(ISNUMBER(SEARCH("@gmail.",A22)),"gmail",IF(COUNT(SEARCH({"@mail.","@bk.","@list.","@inbox."},A22)),"mail,bk,list,inbox","прочие")))</f>
        <v>mail,bk,list,inbox</v>
      </c>
      <c r="D22" s="1" t="str">
        <f t="shared" si="1"/>
        <v/>
      </c>
      <c r="E22" s="1" t="str">
        <f t="shared" si="2"/>
        <v>kosho4067@mail.ru</v>
      </c>
      <c r="F22" s="1" t="str">
        <f t="shared" si="3"/>
        <v/>
      </c>
      <c r="G22" s="1" t="str">
        <f t="shared" si="4"/>
        <v>info@sochi-video.com</v>
      </c>
    </row>
    <row r="23" spans="1:7" x14ac:dyDescent="0.25">
      <c r="A23" t="s">
        <v>21</v>
      </c>
      <c r="B23" t="str">
        <f>IF(ISNUMBER(SEARCH("@yandex.",A23)),"yandex",IF(ISNUMBER(SEARCH("@gmail.",A23)),"gmail",IF(COUNT(SEARCH({"@mail.","@bk.","@list.","@inbox."},A23)),"mail,bk,list,inbox","прочие")))</f>
        <v>mail,bk,list,inbox</v>
      </c>
      <c r="D23" s="1" t="str">
        <f t="shared" si="1"/>
        <v/>
      </c>
      <c r="E23" s="1" t="str">
        <f t="shared" si="2"/>
        <v>nata0203@mail.ru</v>
      </c>
      <c r="F23" s="1" t="str">
        <f t="shared" si="3"/>
        <v/>
      </c>
      <c r="G23" s="1" t="str">
        <f t="shared" si="4"/>
        <v>info@flor2u.ru</v>
      </c>
    </row>
    <row r="24" spans="1:7" x14ac:dyDescent="0.25">
      <c r="A24" t="s">
        <v>22</v>
      </c>
      <c r="B24" t="str">
        <f>IF(ISNUMBER(SEARCH("@yandex.",A24)),"yandex",IF(ISNUMBER(SEARCH("@gmail.",A24)),"gmail",IF(COUNT(SEARCH({"@mail.","@bk.","@list.","@inbox."},A24)),"mail,bk,list,inbox","прочие")))</f>
        <v>прочие</v>
      </c>
      <c r="D24" s="1" t="str">
        <f t="shared" si="1"/>
        <v/>
      </c>
      <c r="E24" s="1" t="str">
        <f t="shared" si="2"/>
        <v>sd20071@mail.ru</v>
      </c>
      <c r="F24" s="1" t="str">
        <f t="shared" si="3"/>
        <v/>
      </c>
      <c r="G24" s="1" t="str">
        <f t="shared" si="4"/>
        <v>sprosi@kupikupon.ru</v>
      </c>
    </row>
    <row r="25" spans="1:7" x14ac:dyDescent="0.25">
      <c r="A25" t="s">
        <v>23</v>
      </c>
      <c r="B25" t="str">
        <f>IF(ISNUMBER(SEARCH("@yandex.",A25)),"yandex",IF(ISNUMBER(SEARCH("@gmail.",A25)),"gmail",IF(COUNT(SEARCH({"@mail.","@bk.","@list.","@inbox."},A25)),"mail,bk,list,inbox","прочие")))</f>
        <v>прочие</v>
      </c>
      <c r="D25" s="1" t="str">
        <f t="shared" si="1"/>
        <v/>
      </c>
      <c r="E25" s="1" t="str">
        <f t="shared" si="2"/>
        <v>annaerm@list.ru</v>
      </c>
      <c r="F25" s="1" t="str">
        <f t="shared" si="3"/>
        <v/>
      </c>
      <c r="G25" s="1" t="str">
        <f t="shared" si="4"/>
        <v>info@oksmarket.ru</v>
      </c>
    </row>
    <row r="26" spans="1:7" x14ac:dyDescent="0.25">
      <c r="A26" t="s">
        <v>24</v>
      </c>
      <c r="B26" t="str">
        <f>IF(ISNUMBER(SEARCH("@yandex.",A26)),"yandex",IF(ISNUMBER(SEARCH("@gmail.",A26)),"gmail",IF(COUNT(SEARCH({"@mail.","@bk.","@list.","@inbox."},A26)),"mail,bk,list,inbox","прочие")))</f>
        <v>mail,bk,list,inbox</v>
      </c>
      <c r="D26" s="1" t="str">
        <f t="shared" si="1"/>
        <v/>
      </c>
      <c r="E26" s="1" t="str">
        <f t="shared" si="2"/>
        <v>4579900@mail.ru</v>
      </c>
      <c r="F26" s="1" t="str">
        <f t="shared" si="3"/>
        <v/>
      </c>
      <c r="G26" s="1" t="str">
        <f t="shared" si="4"/>
        <v>sochi-jaluzi@vdomgost.ru</v>
      </c>
    </row>
    <row r="27" spans="1:7" x14ac:dyDescent="0.25">
      <c r="A27" t="s">
        <v>25</v>
      </c>
      <c r="B27" t="str">
        <f>IF(ISNUMBER(SEARCH("@yandex.",A27)),"yandex",IF(ISNUMBER(SEARCH("@gmail.",A27)),"gmail",IF(COUNT(SEARCH({"@mail.","@bk.","@list.","@inbox."},A27)),"mail,bk,list,inbox","прочие")))</f>
        <v>прочие</v>
      </c>
      <c r="D27" s="1" t="str">
        <f t="shared" si="1"/>
        <v/>
      </c>
      <c r="E27" s="1" t="str">
        <f t="shared" si="2"/>
        <v>2336649@bk.ru</v>
      </c>
      <c r="F27" s="1" t="str">
        <f t="shared" si="3"/>
        <v/>
      </c>
      <c r="G27" s="1" t="str">
        <f t="shared" si="4"/>
        <v>mail@aquasochi.com</v>
      </c>
    </row>
    <row r="28" spans="1:7" x14ac:dyDescent="0.25">
      <c r="A28" t="s">
        <v>26</v>
      </c>
      <c r="B28" t="str">
        <f>IF(ISNUMBER(SEARCH("@yandex.",A28)),"yandex",IF(ISNUMBER(SEARCH("@gmail.",A28)),"gmail",IF(COUNT(SEARCH({"@mail.","@bk.","@list.","@inbox."},A28)),"mail,bk,list,inbox","прочие")))</f>
        <v>прочие</v>
      </c>
      <c r="D28" s="1" t="str">
        <f t="shared" si="1"/>
        <v/>
      </c>
      <c r="E28" s="1" t="str">
        <f t="shared" si="2"/>
        <v>server806@mail.ru</v>
      </c>
      <c r="F28" s="1" t="str">
        <f t="shared" si="3"/>
        <v/>
      </c>
      <c r="G28" s="1" t="str">
        <f t="shared" si="4"/>
        <v>sochi@toptailor.ru</v>
      </c>
    </row>
    <row r="29" spans="1:7" x14ac:dyDescent="0.25">
      <c r="A29" t="s">
        <v>27</v>
      </c>
      <c r="B29" t="str">
        <f>IF(ISNUMBER(SEARCH("@yandex.",A29)),"yandex",IF(ISNUMBER(SEARCH("@gmail.",A29)),"gmail",IF(COUNT(SEARCH({"@mail.","@bk.","@list.","@inbox."},A29)),"mail,bk,list,inbox","прочие")))</f>
        <v>mail,bk,list,inbox</v>
      </c>
      <c r="D29" s="1" t="str">
        <f t="shared" si="1"/>
        <v/>
      </c>
      <c r="E29" s="1" t="str">
        <f t="shared" si="2"/>
        <v>buketteria@mail.ru</v>
      </c>
      <c r="F29" s="1" t="str">
        <f t="shared" si="3"/>
        <v/>
      </c>
      <c r="G29" s="1" t="str">
        <f t="shared" si="4"/>
        <v>info@stokurortov.ru</v>
      </c>
    </row>
    <row r="30" spans="1:7" x14ac:dyDescent="0.25">
      <c r="A30" t="s">
        <v>28</v>
      </c>
      <c r="B30" t="str">
        <f>IF(ISNUMBER(SEARCH("@yandex.",A30)),"yandex",IF(ISNUMBER(SEARCH("@gmail.",A30)),"gmail",IF(COUNT(SEARCH({"@mail.","@bk.","@list.","@inbox."},A30)),"mail,bk,list,inbox","прочие")))</f>
        <v>прочие</v>
      </c>
      <c r="D30" s="1" t="str">
        <f t="shared" si="1"/>
        <v/>
      </c>
      <c r="E30" s="1" t="str">
        <f t="shared" si="2"/>
        <v>colibrilife@mail.ru</v>
      </c>
      <c r="F30" s="1" t="str">
        <f t="shared" si="3"/>
        <v/>
      </c>
      <c r="G30" s="1" t="str">
        <f t="shared" si="4"/>
        <v>sochi@eatonline.ru</v>
      </c>
    </row>
    <row r="31" spans="1:7" x14ac:dyDescent="0.25">
      <c r="A31" t="s">
        <v>29</v>
      </c>
      <c r="B31" t="str">
        <f>IF(ISNUMBER(SEARCH("@yandex.",A31)),"yandex",IF(ISNUMBER(SEARCH("@gmail.",A31)),"gmail",IF(COUNT(SEARCH({"@mail.","@bk.","@list.","@inbox."},A31)),"mail,bk,list,inbox","прочие")))</f>
        <v>mail,bk,list,inbox</v>
      </c>
      <c r="D31" s="1" t="str">
        <f t="shared" si="1"/>
        <v/>
      </c>
      <c r="E31" s="1" t="str">
        <f t="shared" si="2"/>
        <v>mpetkova.sochi@mail.ru</v>
      </c>
      <c r="F31" s="1" t="str">
        <f t="shared" si="3"/>
        <v/>
      </c>
      <c r="G31" s="1" t="str">
        <f t="shared" si="4"/>
        <v>info@afisha.ru</v>
      </c>
    </row>
    <row r="32" spans="1:7" x14ac:dyDescent="0.25">
      <c r="A32" t="s">
        <v>30</v>
      </c>
      <c r="B32" t="str">
        <f>IF(ISNUMBER(SEARCH("@yandex.",A32)),"yandex",IF(ISNUMBER(SEARCH("@gmail.",A32)),"gmail",IF(COUNT(SEARCH({"@mail.","@bk.","@list.","@inbox."},A32)),"mail,bk,list,inbox","прочие")))</f>
        <v>mail,bk,list,inbox</v>
      </c>
      <c r="D32" s="1" t="str">
        <f t="shared" si="1"/>
        <v/>
      </c>
      <c r="E32" s="1" t="str">
        <f t="shared" si="2"/>
        <v>chernyshev179@mail.ru</v>
      </c>
      <c r="F32" s="1" t="str">
        <f t="shared" si="3"/>
        <v/>
      </c>
      <c r="G32" s="1" t="str">
        <f t="shared" si="4"/>
        <v>info@portalsaun.ru</v>
      </c>
    </row>
    <row r="33" spans="1:7" x14ac:dyDescent="0.25">
      <c r="A33" t="s">
        <v>31</v>
      </c>
      <c r="B33" t="str">
        <f>IF(ISNUMBER(SEARCH("@yandex.",A33)),"yandex",IF(ISNUMBER(SEARCH("@gmail.",A33)),"gmail",IF(COUNT(SEARCH({"@mail.","@bk.","@list.","@inbox."},A33)),"mail,bk,list,inbox","прочие")))</f>
        <v>mail,bk,list,inbox</v>
      </c>
      <c r="D33" s="1" t="str">
        <f t="shared" si="1"/>
        <v/>
      </c>
      <c r="E33" s="1" t="str">
        <f t="shared" si="2"/>
        <v>aleksandr.sochi@mail.ru</v>
      </c>
      <c r="F33" s="1" t="str">
        <f t="shared" si="3"/>
        <v/>
      </c>
      <c r="G33" s="1" t="str">
        <f t="shared" si="4"/>
        <v>yug-spektr@rambler.ru</v>
      </c>
    </row>
    <row r="34" spans="1:7" x14ac:dyDescent="0.25">
      <c r="A34" t="s">
        <v>32</v>
      </c>
      <c r="B34" t="str">
        <f>IF(ISNUMBER(SEARCH("@yandex.",A34)),"yandex",IF(ISNUMBER(SEARCH("@gmail.",A34)),"gmail",IF(COUNT(SEARCH({"@mail.","@bk.","@list.","@inbox."},A34)),"mail,bk,list,inbox","прочие")))</f>
        <v>yandex</v>
      </c>
      <c r="D34" s="1" t="str">
        <f t="shared" si="1"/>
        <v/>
      </c>
      <c r="E34" s="1" t="str">
        <f t="shared" si="2"/>
        <v>ekograd.info@mail.ru</v>
      </c>
      <c r="F34" s="1" t="str">
        <f t="shared" si="3"/>
        <v/>
      </c>
      <c r="G34" s="1" t="str">
        <f t="shared" si="4"/>
        <v>info@samur-sochi.ru</v>
      </c>
    </row>
    <row r="35" spans="1:7" x14ac:dyDescent="0.25">
      <c r="A35" t="s">
        <v>33</v>
      </c>
      <c r="B35" t="str">
        <f>IF(ISNUMBER(SEARCH("@yandex.",A35)),"yandex",IF(ISNUMBER(SEARCH("@gmail.",A35)),"gmail",IF(COUNT(SEARCH({"@mail.","@bk.","@list.","@inbox."},A35)),"mail,bk,list,inbox","прочие")))</f>
        <v>прочие</v>
      </c>
      <c r="D35" s="1" t="str">
        <f t="shared" si="1"/>
        <v/>
      </c>
      <c r="E35" s="1" t="str">
        <f t="shared" si="2"/>
        <v>sushi_wakame@mail.ru</v>
      </c>
      <c r="F35" s="1" t="str">
        <f t="shared" si="3"/>
        <v/>
      </c>
      <c r="G35" s="1" t="str">
        <f t="shared" si="4"/>
        <v>studio_2gis_sochi@solo-it.ru</v>
      </c>
    </row>
    <row r="36" spans="1:7" x14ac:dyDescent="0.25">
      <c r="A36" t="s">
        <v>34</v>
      </c>
      <c r="B36" t="str">
        <f>IF(ISNUMBER(SEARCH("@yandex.",A36)),"yandex",IF(ISNUMBER(SEARCH("@gmail.",A36)),"gmail",IF(COUNT(SEARCH({"@mail.","@bk.","@list.","@inbox."},A36)),"mail,bk,list,inbox","прочие")))</f>
        <v>прочие</v>
      </c>
      <c r="D36" s="1" t="str">
        <f t="shared" si="1"/>
        <v/>
      </c>
      <c r="E36" s="1" t="str">
        <f t="shared" si="2"/>
        <v>tarakanunet@bk.ru</v>
      </c>
      <c r="F36" s="1" t="str">
        <f t="shared" si="3"/>
        <v/>
      </c>
      <c r="G36" s="1" t="str">
        <f t="shared" si="4"/>
        <v>mail@bg001.ru</v>
      </c>
    </row>
    <row r="37" spans="1:7" x14ac:dyDescent="0.25">
      <c r="A37" t="s">
        <v>35</v>
      </c>
      <c r="B37" t="str">
        <f>IF(ISNUMBER(SEARCH("@yandex.",A37)),"yandex",IF(ISNUMBER(SEARCH("@gmail.",A37)),"gmail",IF(COUNT(SEARCH({"@mail.","@bk.","@list.","@inbox."},A37)),"mail,bk,list,inbox","прочие")))</f>
        <v>прочие</v>
      </c>
      <c r="D37" s="1" t="str">
        <f t="shared" si="1"/>
        <v/>
      </c>
      <c r="E37" s="1" t="str">
        <f t="shared" si="2"/>
        <v>parusa-hotel@mail.ru</v>
      </c>
      <c r="F37" s="1" t="str">
        <f t="shared" si="3"/>
        <v/>
      </c>
      <c r="G37" s="1" t="str">
        <f t="shared" si="4"/>
        <v>info@probiz.su</v>
      </c>
    </row>
    <row r="38" spans="1:7" x14ac:dyDescent="0.25">
      <c r="A38" t="s">
        <v>36</v>
      </c>
      <c r="B38" t="str">
        <f>IF(ISNUMBER(SEARCH("@yandex.",A38)),"yandex",IF(ISNUMBER(SEARCH("@gmail.",A38)),"gmail",IF(COUNT(SEARCH({"@mail.","@bk.","@list.","@inbox."},A38)),"mail,bk,list,inbox","прочие")))</f>
        <v>прочие</v>
      </c>
      <c r="D38" s="1" t="str">
        <f t="shared" si="1"/>
        <v/>
      </c>
      <c r="E38" s="1" t="str">
        <f t="shared" si="2"/>
        <v>ski.sochi@mail.ru</v>
      </c>
      <c r="F38" s="1" t="str">
        <f t="shared" si="3"/>
        <v/>
      </c>
      <c r="G38" s="1" t="str">
        <f t="shared" si="4"/>
        <v>ask@flamp.ru</v>
      </c>
    </row>
    <row r="39" spans="1:7" x14ac:dyDescent="0.25">
      <c r="A39" t="s">
        <v>37</v>
      </c>
      <c r="B39" t="str">
        <f>IF(ISNUMBER(SEARCH("@yandex.",A39)),"yandex",IF(ISNUMBER(SEARCH("@gmail.",A39)),"gmail",IF(COUNT(SEARCH({"@mail.","@bk.","@list.","@inbox."},A39)),"mail,bk,list,inbox","прочие")))</f>
        <v>mail,bk,list,inbox</v>
      </c>
      <c r="D39" s="1" t="str">
        <f t="shared" si="1"/>
        <v/>
      </c>
      <c r="E39" s="1" t="str">
        <f t="shared" si="2"/>
        <v>nshan177182@mail.ru</v>
      </c>
      <c r="F39" s="1" t="str">
        <f t="shared" si="3"/>
        <v/>
      </c>
      <c r="G39" s="1" t="str">
        <f t="shared" si="4"/>
        <v>info-torgi@rostelecom.ru</v>
      </c>
    </row>
    <row r="40" spans="1:7" x14ac:dyDescent="0.25">
      <c r="A40" t="s">
        <v>15</v>
      </c>
      <c r="B40" t="str">
        <f>IF(ISNUMBER(SEARCH("@yandex.",A40)),"yandex",IF(ISNUMBER(SEARCH("@gmail.",A40)),"gmail",IF(COUNT(SEARCH({"@mail.","@bk.","@list.","@inbox."},A40)),"mail,bk,list,inbox","прочие")))</f>
        <v>прочие</v>
      </c>
      <c r="D40" s="1" t="str">
        <f t="shared" si="1"/>
        <v/>
      </c>
      <c r="E40" s="1" t="str">
        <f t="shared" si="2"/>
        <v>hotel.edem.darya@mail.ru</v>
      </c>
      <c r="F40" s="1" t="str">
        <f t="shared" si="3"/>
        <v/>
      </c>
      <c r="G40" s="1" t="str">
        <f t="shared" si="4"/>
        <v>stroykadigital@ya.ru</v>
      </c>
    </row>
    <row r="41" spans="1:7" x14ac:dyDescent="0.25">
      <c r="A41" t="s">
        <v>38</v>
      </c>
      <c r="B41" t="str">
        <f>IF(ISNUMBER(SEARCH("@yandex.",A41)),"yandex",IF(ISNUMBER(SEARCH("@gmail.",A41)),"gmail",IF(COUNT(SEARCH({"@mail.","@bk.","@list.","@inbox."},A41)),"mail,bk,list,inbox","прочие")))</f>
        <v>прочие</v>
      </c>
      <c r="D41" s="1" t="str">
        <f t="shared" si="1"/>
        <v/>
      </c>
      <c r="E41" s="1" t="str">
        <f t="shared" si="2"/>
        <v>msud99@mail.kuban.ru</v>
      </c>
      <c r="F41" s="1" t="str">
        <f t="shared" si="3"/>
        <v/>
      </c>
      <c r="G41" s="1" t="str">
        <f t="shared" si="4"/>
        <v>geodezistsochi.com@ya.ru</v>
      </c>
    </row>
    <row r="42" spans="1:7" x14ac:dyDescent="0.25">
      <c r="A42" t="s">
        <v>39</v>
      </c>
      <c r="B42" t="str">
        <f>IF(ISNUMBER(SEARCH("@yandex.",A42)),"yandex",IF(ISNUMBER(SEARCH("@gmail.",A42)),"gmail",IF(COUNT(SEARCH({"@mail.","@bk.","@list.","@inbox."},A42)),"mail,bk,list,inbox","прочие")))</f>
        <v>mail,bk,list,inbox</v>
      </c>
      <c r="D42" s="1" t="str">
        <f t="shared" si="1"/>
        <v/>
      </c>
      <c r="E42" s="1" t="str">
        <f t="shared" si="2"/>
        <v>ecoperosochi@mail.ru</v>
      </c>
      <c r="F42" s="1" t="str">
        <f t="shared" si="3"/>
        <v/>
      </c>
      <c r="G42" s="1" t="str">
        <f t="shared" si="4"/>
        <v>ttingladkva@rambler.ru</v>
      </c>
    </row>
    <row r="43" spans="1:7" x14ac:dyDescent="0.25">
      <c r="A43" t="s">
        <v>40</v>
      </c>
      <c r="B43" t="str">
        <f>IF(ISNUMBER(SEARCH("@yandex.",A43)),"yandex",IF(ISNUMBER(SEARCH("@gmail.",A43)),"gmail",IF(COUNT(SEARCH({"@mail.","@bk.","@list.","@inbox."},A43)),"mail,bk,list,inbox","прочие")))</f>
        <v>yandex</v>
      </c>
      <c r="D43" s="1" t="str">
        <f t="shared" si="1"/>
        <v/>
      </c>
      <c r="E43" s="1" t="str">
        <f t="shared" si="2"/>
        <v>sochinarkd@mail.ru</v>
      </c>
      <c r="F43" s="1" t="str">
        <f t="shared" si="3"/>
        <v/>
      </c>
      <c r="G43" s="1" t="str">
        <f t="shared" si="4"/>
        <v>stomatol@sochi.com</v>
      </c>
    </row>
    <row r="44" spans="1:7" x14ac:dyDescent="0.25">
      <c r="A44" t="s">
        <v>41</v>
      </c>
      <c r="B44" t="str">
        <f>IF(ISNUMBER(SEARCH("@yandex.",A44)),"yandex",IF(ISNUMBER(SEARCH("@gmail.",A44)),"gmail",IF(COUNT(SEARCH({"@mail.","@bk.","@list.","@inbox."},A44)),"mail,bk,list,inbox","прочие")))</f>
        <v>yandex</v>
      </c>
      <c r="D44" s="1" t="str">
        <f t="shared" si="1"/>
        <v/>
      </c>
      <c r="E44" s="1" t="str">
        <f t="shared" si="2"/>
        <v>89182055544@mail.ru</v>
      </c>
      <c r="F44" s="1" t="str">
        <f t="shared" si="3"/>
        <v/>
      </c>
      <c r="G44" s="1" t="str">
        <f t="shared" si="4"/>
        <v>info@cafe-laluna.ru</v>
      </c>
    </row>
    <row r="45" spans="1:7" x14ac:dyDescent="0.25">
      <c r="A45" t="s">
        <v>42</v>
      </c>
      <c r="B45" t="str">
        <f>IF(ISNUMBER(SEARCH("@yandex.",A45)),"yandex",IF(ISNUMBER(SEARCH("@gmail.",A45)),"gmail",IF(COUNT(SEARCH({"@mail.","@bk.","@list.","@inbox."},A45)),"mail,bk,list,inbox","прочие")))</f>
        <v>yandex</v>
      </c>
      <c r="D45" s="1" t="str">
        <f t="shared" si="1"/>
        <v/>
      </c>
      <c r="E45" s="1" t="str">
        <f t="shared" si="2"/>
        <v>888topaz@mail.ru</v>
      </c>
      <c r="F45" s="1" t="str">
        <f t="shared" si="3"/>
        <v/>
      </c>
      <c r="G45" s="1" t="str">
        <f t="shared" si="4"/>
        <v>svelena08@rambler.ru</v>
      </c>
    </row>
    <row r="46" spans="1:7" x14ac:dyDescent="0.25">
      <c r="A46" t="s">
        <v>43</v>
      </c>
      <c r="B46" t="str">
        <f>IF(ISNUMBER(SEARCH("@yandex.",A46)),"yandex",IF(ISNUMBER(SEARCH("@gmail.",A46)),"gmail",IF(COUNT(SEARCH({"@mail.","@bk.","@list.","@inbox."},A46)),"mail,bk,list,inbox","прочие")))</f>
        <v>mail,bk,list,inbox</v>
      </c>
      <c r="D46" s="1" t="str">
        <f t="shared" si="1"/>
        <v/>
      </c>
      <c r="E46" s="1" t="str">
        <f t="shared" si="2"/>
        <v>school-studio@mail.ru</v>
      </c>
      <c r="F46" s="1" t="str">
        <f t="shared" si="3"/>
        <v/>
      </c>
      <c r="G46" s="1" t="str">
        <f t="shared" si="4"/>
        <v>info@adlervinzavod.ru</v>
      </c>
    </row>
    <row r="47" spans="1:7" x14ac:dyDescent="0.25">
      <c r="A47" t="s">
        <v>44</v>
      </c>
      <c r="B47" t="str">
        <f>IF(ISNUMBER(SEARCH("@yandex.",A47)),"yandex",IF(ISNUMBER(SEARCH("@gmail.",A47)),"gmail",IF(COUNT(SEARCH({"@mail.","@bk.","@list.","@inbox."},A47)),"mail,bk,list,inbox","прочие")))</f>
        <v>mail,bk,list,inbox</v>
      </c>
      <c r="D47" s="1" t="str">
        <f t="shared" si="1"/>
        <v/>
      </c>
      <c r="E47" s="1" t="str">
        <f t="shared" si="2"/>
        <v>26.12.1985@mail.ru</v>
      </c>
      <c r="F47" s="1" t="str">
        <f t="shared" si="3"/>
        <v/>
      </c>
      <c r="G47" s="1" t="str">
        <f t="shared" si="4"/>
        <v>info@nika-sc.ru</v>
      </c>
    </row>
    <row r="48" spans="1:7" x14ac:dyDescent="0.25">
      <c r="A48" t="s">
        <v>45</v>
      </c>
      <c r="B48" t="str">
        <f>IF(ISNUMBER(SEARCH("@yandex.",A48)),"yandex",IF(ISNUMBER(SEARCH("@gmail.",A48)),"gmail",IF(COUNT(SEARCH({"@mail.","@bk.","@list.","@inbox."},A48)),"mail,bk,list,inbox","прочие")))</f>
        <v>mail,bk,list,inbox</v>
      </c>
      <c r="D48" s="1" t="str">
        <f t="shared" si="1"/>
        <v/>
      </c>
      <c r="E48" s="1" t="str">
        <f t="shared" si="2"/>
        <v>olga-buhta13@mail.ru</v>
      </c>
      <c r="F48" s="1" t="str">
        <f t="shared" si="3"/>
        <v/>
      </c>
      <c r="G48" s="1" t="str">
        <f t="shared" si="4"/>
        <v>mail@a-service23.ru</v>
      </c>
    </row>
    <row r="49" spans="1:7" x14ac:dyDescent="0.25">
      <c r="A49" t="s">
        <v>46</v>
      </c>
      <c r="B49" t="str">
        <f>IF(ISNUMBER(SEARCH("@yandex.",A49)),"yandex",IF(ISNUMBER(SEARCH("@gmail.",A49)),"gmail",IF(COUNT(SEARCH({"@mail.","@bk.","@list.","@inbox."},A49)),"mail,bk,list,inbox","прочие")))</f>
        <v>gmail</v>
      </c>
      <c r="D49" s="1" t="str">
        <f t="shared" si="1"/>
        <v/>
      </c>
      <c r="E49" s="1" t="str">
        <f t="shared" si="2"/>
        <v>villa.vera@mail.ru</v>
      </c>
      <c r="F49" s="1" t="str">
        <f t="shared" si="3"/>
        <v/>
      </c>
      <c r="G49" s="1" t="str">
        <f t="shared" si="4"/>
        <v>info@magnit.ru</v>
      </c>
    </row>
    <row r="50" spans="1:7" x14ac:dyDescent="0.25">
      <c r="A50" t="s">
        <v>47</v>
      </c>
      <c r="B50" t="str">
        <f>IF(ISNUMBER(SEARCH("@yandex.",A50)),"yandex",IF(ISNUMBER(SEARCH("@gmail.",A50)),"gmail",IF(COUNT(SEARCH({"@mail.","@bk.","@list.","@inbox."},A50)),"mail,bk,list,inbox","прочие")))</f>
        <v>прочие</v>
      </c>
      <c r="D50" s="1" t="str">
        <f t="shared" si="1"/>
        <v/>
      </c>
      <c r="E50" s="1" t="str">
        <f t="shared" si="2"/>
        <v>lero_grup@mail.ru</v>
      </c>
      <c r="F50" s="1" t="str">
        <f t="shared" si="3"/>
        <v/>
      </c>
      <c r="G50" s="1" t="str">
        <f t="shared" si="4"/>
        <v>info@krasa93.ru</v>
      </c>
    </row>
    <row r="51" spans="1:7" x14ac:dyDescent="0.25">
      <c r="A51" t="s">
        <v>48</v>
      </c>
      <c r="B51" t="str">
        <f>IF(ISNUMBER(SEARCH("@yandex.",A51)),"yandex",IF(ISNUMBER(SEARCH("@gmail.",A51)),"gmail",IF(COUNT(SEARCH({"@mail.","@bk.","@list.","@inbox."},A51)),"mail,bk,list,inbox","прочие")))</f>
        <v>mail,bk,list,inbox</v>
      </c>
      <c r="D51" s="1" t="str">
        <f t="shared" si="1"/>
        <v/>
      </c>
      <c r="E51" s="1" t="str">
        <f t="shared" si="2"/>
        <v>hasiko90@mail.ru</v>
      </c>
      <c r="F51" s="1" t="str">
        <f t="shared" si="3"/>
        <v/>
      </c>
      <c r="G51" s="1" t="str">
        <f t="shared" si="4"/>
        <v>info@rudn-sochi.ru</v>
      </c>
    </row>
    <row r="52" spans="1:7" x14ac:dyDescent="0.25">
      <c r="A52" t="s">
        <v>49</v>
      </c>
      <c r="B52" t="str">
        <f>IF(ISNUMBER(SEARCH("@yandex.",A52)),"yandex",IF(ISNUMBER(SEARCH("@gmail.",A52)),"gmail",IF(COUNT(SEARCH({"@mail.","@bk.","@list.","@inbox."},A52)),"mail,bk,list,inbox","прочие")))</f>
        <v>прочие</v>
      </c>
      <c r="D52" s="1" t="str">
        <f t="shared" si="1"/>
        <v/>
      </c>
      <c r="E52" s="1" t="str">
        <f t="shared" si="2"/>
        <v>2933907@bk.ru</v>
      </c>
      <c r="F52" s="1" t="str">
        <f t="shared" si="3"/>
        <v/>
      </c>
      <c r="G52" s="1" t="str">
        <f t="shared" si="4"/>
        <v>info@rudn-sochi.ru</v>
      </c>
    </row>
    <row r="53" spans="1:7" x14ac:dyDescent="0.25">
      <c r="A53" t="s">
        <v>50</v>
      </c>
      <c r="B53" t="str">
        <f>IF(ISNUMBER(SEARCH("@yandex.",A53)),"yandex",IF(ISNUMBER(SEARCH("@gmail.",A53)),"gmail",IF(COUNT(SEARCH({"@mail.","@bk.","@list.","@inbox."},A53)),"mail,bk,list,inbox","прочие")))</f>
        <v>mail,bk,list,inbox</v>
      </c>
      <c r="D53" s="1" t="str">
        <f t="shared" si="1"/>
        <v/>
      </c>
      <c r="E53" s="1" t="str">
        <f t="shared" si="2"/>
        <v>teremok_hostel@mail.ru</v>
      </c>
      <c r="F53" s="1" t="str">
        <f t="shared" si="3"/>
        <v/>
      </c>
      <c r="G53" s="1" t="str">
        <f t="shared" si="4"/>
        <v>info@palma-sochi.ru</v>
      </c>
    </row>
    <row r="54" spans="1:7" x14ac:dyDescent="0.25">
      <c r="A54" t="s">
        <v>51</v>
      </c>
      <c r="B54" t="str">
        <f>IF(ISNUMBER(SEARCH("@yandex.",A54)),"yandex",IF(ISNUMBER(SEARCH("@gmail.",A54)),"gmail",IF(COUNT(SEARCH({"@mail.","@bk.","@list.","@inbox."},A54)),"mail,bk,list,inbox","прочие")))</f>
        <v>yandex</v>
      </c>
      <c r="D54" s="1" t="str">
        <f t="shared" si="1"/>
        <v/>
      </c>
      <c r="E54" s="1" t="str">
        <f t="shared" si="2"/>
        <v>9070110@mail.ru</v>
      </c>
      <c r="F54" s="1" t="str">
        <f t="shared" si="3"/>
        <v/>
      </c>
      <c r="G54" s="1" t="str">
        <f t="shared" si="4"/>
        <v/>
      </c>
    </row>
    <row r="55" spans="1:7" x14ac:dyDescent="0.25">
      <c r="A55" t="s">
        <v>52</v>
      </c>
      <c r="B55" t="str">
        <f>IF(ISNUMBER(SEARCH("@yandex.",A55)),"yandex",IF(ISNUMBER(SEARCH("@gmail.",A55)),"gmail",IF(COUNT(SEARCH({"@mail.","@bk.","@list.","@inbox."},A55)),"mail,bk,list,inbox","прочие")))</f>
        <v>mail,bk,list,inbox</v>
      </c>
      <c r="D55" s="1" t="str">
        <f t="shared" si="1"/>
        <v/>
      </c>
      <c r="E55" s="1" t="str">
        <f t="shared" si="2"/>
        <v>gorgoyan.yanek@mail.ru</v>
      </c>
      <c r="F55" s="1" t="str">
        <f t="shared" si="3"/>
        <v/>
      </c>
      <c r="G55" s="1" t="str">
        <f t="shared" si="4"/>
        <v/>
      </c>
    </row>
    <row r="56" spans="1:7" x14ac:dyDescent="0.25">
      <c r="A56" t="s">
        <v>53</v>
      </c>
      <c r="B56" t="str">
        <f>IF(ISNUMBER(SEARCH("@yandex.",A56)),"yandex",IF(ISNUMBER(SEARCH("@gmail.",A56)),"gmail",IF(COUNT(SEARCH({"@mail.","@bk.","@list.","@inbox."},A56)),"mail,bk,list,inbox","прочие")))</f>
        <v>mail,bk,list,inbox</v>
      </c>
      <c r="D56" s="1" t="str">
        <f t="shared" si="1"/>
        <v/>
      </c>
      <c r="E56" s="1" t="str">
        <f t="shared" si="2"/>
        <v>rihard2000@mail.ru</v>
      </c>
      <c r="F56" s="1" t="str">
        <f t="shared" si="3"/>
        <v/>
      </c>
      <c r="G56" s="1" t="str">
        <f t="shared" si="4"/>
        <v/>
      </c>
    </row>
    <row r="57" spans="1:7" x14ac:dyDescent="0.25">
      <c r="A57" t="s">
        <v>54</v>
      </c>
      <c r="B57" t="str">
        <f>IF(ISNUMBER(SEARCH("@yandex.",A57)),"yandex",IF(ISNUMBER(SEARCH("@gmail.",A57)),"gmail",IF(COUNT(SEARCH({"@mail.","@bk.","@list.","@inbox."},A57)),"mail,bk,list,inbox","прочие")))</f>
        <v>прочие</v>
      </c>
      <c r="D57" s="1" t="str">
        <f t="shared" si="1"/>
        <v/>
      </c>
      <c r="E57" s="1" t="str">
        <f t="shared" si="2"/>
        <v>strazhnik.11@mail.ru</v>
      </c>
      <c r="F57" s="1" t="str">
        <f t="shared" si="3"/>
        <v/>
      </c>
      <c r="G57" s="1" t="str">
        <f t="shared" si="4"/>
        <v/>
      </c>
    </row>
    <row r="58" spans="1:7" x14ac:dyDescent="0.25">
      <c r="A58" t="s">
        <v>55</v>
      </c>
      <c r="B58" t="str">
        <f>IF(ISNUMBER(SEARCH("@yandex.",A58)),"yandex",IF(ISNUMBER(SEARCH("@gmail.",A58)),"gmail",IF(COUNT(SEARCH({"@mail.","@bk.","@list.","@inbox."},A58)),"mail,bk,list,inbox","прочие")))</f>
        <v>mail,bk,list,inbox</v>
      </c>
      <c r="D58" s="1" t="str">
        <f t="shared" si="1"/>
        <v/>
      </c>
      <c r="E58" s="1" t="str">
        <f t="shared" si="2"/>
        <v>svkatina@mail.ru</v>
      </c>
      <c r="F58" s="1" t="str">
        <f t="shared" si="3"/>
        <v/>
      </c>
      <c r="G58" s="1" t="str">
        <f t="shared" si="4"/>
        <v/>
      </c>
    </row>
    <row r="59" spans="1:7" x14ac:dyDescent="0.25">
      <c r="A59" t="s">
        <v>56</v>
      </c>
      <c r="B59" t="str">
        <f>IF(ISNUMBER(SEARCH("@yandex.",A59)),"yandex",IF(ISNUMBER(SEARCH("@gmail.",A59)),"gmail",IF(COUNT(SEARCH({"@mail.","@bk.","@list.","@inbox."},A59)),"mail,bk,list,inbox","прочие")))</f>
        <v>mail,bk,list,inbox</v>
      </c>
      <c r="D59" s="1" t="str">
        <f t="shared" si="1"/>
        <v/>
      </c>
      <c r="E59" s="1" t="str">
        <f t="shared" si="2"/>
        <v>terehova0440@mail.ru</v>
      </c>
      <c r="F59" s="1" t="str">
        <f t="shared" si="3"/>
        <v/>
      </c>
      <c r="G59" s="1" t="str">
        <f t="shared" si="4"/>
        <v/>
      </c>
    </row>
    <row r="60" spans="1:7" x14ac:dyDescent="0.25">
      <c r="A60" t="s">
        <v>57</v>
      </c>
      <c r="B60" t="str">
        <f>IF(ISNUMBER(SEARCH("@yandex.",A60)),"yandex",IF(ISNUMBER(SEARCH("@gmail.",A60)),"gmail",IF(COUNT(SEARCH({"@mail.","@bk.","@list.","@inbox."},A60)),"mail,bk,list,inbox","прочие")))</f>
        <v>прочие</v>
      </c>
      <c r="D60" s="1" t="str">
        <f t="shared" si="1"/>
        <v/>
      </c>
      <c r="E60" s="1" t="str">
        <f t="shared" si="2"/>
        <v>123_rakovaya@mail.ru</v>
      </c>
      <c r="F60" s="1" t="str">
        <f t="shared" si="3"/>
        <v/>
      </c>
      <c r="G60" s="1" t="str">
        <f t="shared" si="4"/>
        <v/>
      </c>
    </row>
    <row r="61" spans="1:7" x14ac:dyDescent="0.25">
      <c r="A61" t="s">
        <v>58</v>
      </c>
      <c r="B61" t="str">
        <f>IF(ISNUMBER(SEARCH("@yandex.",A61)),"yandex",IF(ISNUMBER(SEARCH("@gmail.",A61)),"gmail",IF(COUNT(SEARCH({"@mail.","@bk.","@list.","@inbox."},A61)),"mail,bk,list,inbox","прочие")))</f>
        <v>прочие</v>
      </c>
      <c r="D61" s="1" t="str">
        <f t="shared" si="1"/>
        <v/>
      </c>
      <c r="E61" s="1" t="str">
        <f t="shared" si="2"/>
        <v>9086881123@mail.ru</v>
      </c>
      <c r="F61" s="1" t="str">
        <f t="shared" si="3"/>
        <v/>
      </c>
      <c r="G61" s="1" t="str">
        <f t="shared" si="4"/>
        <v/>
      </c>
    </row>
    <row r="62" spans="1:7" x14ac:dyDescent="0.25">
      <c r="A62" t="s">
        <v>59</v>
      </c>
      <c r="B62" t="str">
        <f>IF(ISNUMBER(SEARCH("@yandex.",A62)),"yandex",IF(ISNUMBER(SEARCH("@gmail.",A62)),"gmail",IF(COUNT(SEARCH({"@mail.","@bk.","@list.","@inbox."},A62)),"mail,bk,list,inbox","прочие")))</f>
        <v>mail,bk,list,inbox</v>
      </c>
      <c r="D62" s="1" t="str">
        <f t="shared" si="1"/>
        <v/>
      </c>
      <c r="E62" s="1" t="str">
        <f t="shared" si="2"/>
        <v>nairmanraffi@mail.ru</v>
      </c>
      <c r="F62" s="1" t="str">
        <f t="shared" si="3"/>
        <v/>
      </c>
      <c r="G62" s="1" t="str">
        <f t="shared" si="4"/>
        <v/>
      </c>
    </row>
    <row r="63" spans="1:7" x14ac:dyDescent="0.25">
      <c r="A63" t="s">
        <v>60</v>
      </c>
      <c r="B63" t="str">
        <f>IF(ISNUMBER(SEARCH("@yandex.",A63)),"yandex",IF(ISNUMBER(SEARCH("@gmail.",A63)),"gmail",IF(COUNT(SEARCH({"@mail.","@bk.","@list.","@inbox."},A63)),"mail,bk,list,inbox","прочие")))</f>
        <v>прочие</v>
      </c>
      <c r="D63" s="1" t="str">
        <f t="shared" si="1"/>
        <v/>
      </c>
      <c r="E63" s="1" t="str">
        <f t="shared" si="2"/>
        <v>svetik-76g@mail.ru</v>
      </c>
      <c r="F63" s="1" t="str">
        <f t="shared" si="3"/>
        <v/>
      </c>
      <c r="G63" s="1" t="str">
        <f t="shared" si="4"/>
        <v/>
      </c>
    </row>
    <row r="64" spans="1:7" x14ac:dyDescent="0.25">
      <c r="A64" t="s">
        <v>61</v>
      </c>
      <c r="B64" t="str">
        <f>IF(ISNUMBER(SEARCH("@yandex.",A64)),"yandex",IF(ISNUMBER(SEARCH("@gmail.",A64)),"gmail",IF(COUNT(SEARCH({"@mail.","@bk.","@list.","@inbox."},A64)),"mail,bk,list,inbox","прочие")))</f>
        <v>mail,bk,list,inbox</v>
      </c>
      <c r="D64" s="1" t="str">
        <f t="shared" si="1"/>
        <v/>
      </c>
      <c r="E64" s="1" t="str">
        <f t="shared" si="2"/>
        <v>982581sochi-gaz@mail.ru</v>
      </c>
      <c r="F64" s="1" t="str">
        <f t="shared" si="3"/>
        <v/>
      </c>
      <c r="G64" s="1" t="str">
        <f t="shared" si="4"/>
        <v/>
      </c>
    </row>
    <row r="65" spans="1:7" x14ac:dyDescent="0.25">
      <c r="A65" t="s">
        <v>62</v>
      </c>
      <c r="B65" t="str">
        <f>IF(ISNUMBER(SEARCH("@yandex.",A65)),"yandex",IF(ISNUMBER(SEARCH("@gmail.",A65)),"gmail",IF(COUNT(SEARCH({"@mail.","@bk.","@list.","@inbox."},A65)),"mail,bk,list,inbox","прочие")))</f>
        <v>прочие</v>
      </c>
      <c r="D65" s="1" t="str">
        <f t="shared" si="1"/>
        <v/>
      </c>
      <c r="E65" s="1" t="str">
        <f t="shared" si="2"/>
        <v/>
      </c>
      <c r="F65" s="1" t="str">
        <f t="shared" si="3"/>
        <v/>
      </c>
      <c r="G65" s="1" t="str">
        <f t="shared" si="4"/>
        <v/>
      </c>
    </row>
    <row r="66" spans="1:7" x14ac:dyDescent="0.25">
      <c r="A66" t="s">
        <v>63</v>
      </c>
      <c r="B66" t="str">
        <f>IF(ISNUMBER(SEARCH("@yandex.",A66)),"yandex",IF(ISNUMBER(SEARCH("@gmail.",A66)),"gmail",IF(COUNT(SEARCH({"@mail.","@bk.","@list.","@inbox."},A66)),"mail,bk,list,inbox","прочие")))</f>
        <v>mail,bk,list,inbox</v>
      </c>
      <c r="D66" s="1" t="str">
        <f t="shared" si="1"/>
        <v/>
      </c>
      <c r="E66" s="1" t="str">
        <f t="shared" si="2"/>
        <v/>
      </c>
      <c r="F66" s="1" t="str">
        <f t="shared" si="3"/>
        <v/>
      </c>
      <c r="G66" s="1" t="str">
        <f t="shared" si="4"/>
        <v/>
      </c>
    </row>
    <row r="67" spans="1:7" x14ac:dyDescent="0.25">
      <c r="A67" t="s">
        <v>64</v>
      </c>
      <c r="B67" t="str">
        <f>IF(ISNUMBER(SEARCH("@yandex.",A67)),"yandex",IF(ISNUMBER(SEARCH("@gmail.",A67)),"gmail",IF(COUNT(SEARCH({"@mail.","@bk.","@list.","@inbox."},A67)),"mail,bk,list,inbox","прочие")))</f>
        <v>прочие</v>
      </c>
      <c r="D67" s="1" t="str">
        <f t="shared" ref="D67:D130" si="5">IFERROR(INDEX($A$1:$A$10000,_xlfn.AGGREGATE(15,6,ROW($A$1:$A$10000)/($B$1:$B$10000=D$1),ROW(A66))),"")</f>
        <v/>
      </c>
      <c r="E67" s="1" t="str">
        <f t="shared" ref="E67:E130" si="6">IFERROR(INDEX($A$1:$A$10000,_xlfn.AGGREGATE(15,6,ROW($A$1:$A$10000)/($B$1:$B$10000=E$1),ROW(B66))),"")</f>
        <v/>
      </c>
      <c r="F67" s="1" t="str">
        <f t="shared" ref="F67:F130" si="7">IFERROR(INDEX($A$1:$A$10000,_xlfn.AGGREGATE(15,6,ROW($A$1:$A$10000)/($B$1:$B$10000=F$1),ROW(C66))),"")</f>
        <v/>
      </c>
      <c r="G67" s="1" t="str">
        <f t="shared" ref="G67:G130" si="8">IFERROR(INDEX($A$1:$A$10000,_xlfn.AGGREGATE(15,6,ROW($A$1:$A$10000)/($B$1:$B$10000=G$1),ROW(D66))),"")</f>
        <v/>
      </c>
    </row>
    <row r="68" spans="1:7" x14ac:dyDescent="0.25">
      <c r="A68" t="s">
        <v>65</v>
      </c>
      <c r="B68" t="str">
        <f>IF(ISNUMBER(SEARCH("@yandex.",A68)),"yandex",IF(ISNUMBER(SEARCH("@gmail.",A68)),"gmail",IF(COUNT(SEARCH({"@mail.","@bk.","@list.","@inbox."},A68)),"mail,bk,list,inbox","прочие")))</f>
        <v>yandex</v>
      </c>
      <c r="D68" s="1" t="str">
        <f t="shared" si="5"/>
        <v/>
      </c>
      <c r="E68" s="1" t="str">
        <f t="shared" si="6"/>
        <v/>
      </c>
      <c r="F68" s="1" t="str">
        <f t="shared" si="7"/>
        <v/>
      </c>
      <c r="G68" s="1" t="str">
        <f t="shared" si="8"/>
        <v/>
      </c>
    </row>
    <row r="69" spans="1:7" x14ac:dyDescent="0.25">
      <c r="A69" t="s">
        <v>66</v>
      </c>
      <c r="B69" t="str">
        <f>IF(ISNUMBER(SEARCH("@yandex.",A69)),"yandex",IF(ISNUMBER(SEARCH("@gmail.",A69)),"gmail",IF(COUNT(SEARCH({"@mail.","@bk.","@list.","@inbox."},A69)),"mail,bk,list,inbox","прочие")))</f>
        <v>прочие</v>
      </c>
      <c r="D69" s="1" t="str">
        <f t="shared" si="5"/>
        <v/>
      </c>
      <c r="E69" s="1" t="str">
        <f t="shared" si="6"/>
        <v/>
      </c>
      <c r="F69" s="1" t="str">
        <f t="shared" si="7"/>
        <v/>
      </c>
      <c r="G69" s="1" t="str">
        <f t="shared" si="8"/>
        <v/>
      </c>
    </row>
    <row r="70" spans="1:7" x14ac:dyDescent="0.25">
      <c r="A70" t="s">
        <v>67</v>
      </c>
      <c r="B70" t="str">
        <f>IF(ISNUMBER(SEARCH("@yandex.",A70)),"yandex",IF(ISNUMBER(SEARCH("@gmail.",A70)),"gmail",IF(COUNT(SEARCH({"@mail.","@bk.","@list.","@inbox."},A70)),"mail,bk,list,inbox","прочие")))</f>
        <v>прочие</v>
      </c>
      <c r="D70" s="1" t="str">
        <f t="shared" si="5"/>
        <v/>
      </c>
      <c r="E70" s="1" t="str">
        <f t="shared" si="6"/>
        <v/>
      </c>
      <c r="F70" s="1" t="str">
        <f t="shared" si="7"/>
        <v/>
      </c>
      <c r="G70" s="1" t="str">
        <f t="shared" si="8"/>
        <v/>
      </c>
    </row>
    <row r="71" spans="1:7" x14ac:dyDescent="0.25">
      <c r="A71" t="s">
        <v>68</v>
      </c>
      <c r="B71" t="str">
        <f>IF(ISNUMBER(SEARCH("@yandex.",A71)),"yandex",IF(ISNUMBER(SEARCH("@gmail.",A71)),"gmail",IF(COUNT(SEARCH({"@mail.","@bk.","@list.","@inbox."},A71)),"mail,bk,list,inbox","прочие")))</f>
        <v>прочие</v>
      </c>
      <c r="D71" s="1" t="str">
        <f t="shared" si="5"/>
        <v/>
      </c>
      <c r="E71" s="1" t="str">
        <f t="shared" si="6"/>
        <v/>
      </c>
      <c r="F71" s="1" t="str">
        <f t="shared" si="7"/>
        <v/>
      </c>
      <c r="G71" s="1" t="str">
        <f t="shared" si="8"/>
        <v/>
      </c>
    </row>
    <row r="72" spans="1:7" x14ac:dyDescent="0.25">
      <c r="A72" t="s">
        <v>69</v>
      </c>
      <c r="B72" t="str">
        <f>IF(ISNUMBER(SEARCH("@yandex.",A72)),"yandex",IF(ISNUMBER(SEARCH("@gmail.",A72)),"gmail",IF(COUNT(SEARCH({"@mail.","@bk.","@list.","@inbox."},A72)),"mail,bk,list,inbox","прочие")))</f>
        <v>mail,bk,list,inbox</v>
      </c>
      <c r="D72" s="1" t="str">
        <f t="shared" si="5"/>
        <v/>
      </c>
      <c r="E72" s="1" t="str">
        <f t="shared" si="6"/>
        <v/>
      </c>
      <c r="F72" s="1" t="str">
        <f t="shared" si="7"/>
        <v/>
      </c>
      <c r="G72" s="1" t="str">
        <f t="shared" si="8"/>
        <v/>
      </c>
    </row>
    <row r="73" spans="1:7" x14ac:dyDescent="0.25">
      <c r="A73" t="s">
        <v>70</v>
      </c>
      <c r="B73" t="str">
        <f>IF(ISNUMBER(SEARCH("@yandex.",A73)),"yandex",IF(ISNUMBER(SEARCH("@gmail.",A73)),"gmail",IF(COUNT(SEARCH({"@mail.","@bk.","@list.","@inbox."},A73)),"mail,bk,list,inbox","прочие")))</f>
        <v>mail,bk,list,inbox</v>
      </c>
      <c r="D73" s="1" t="str">
        <f t="shared" si="5"/>
        <v/>
      </c>
      <c r="E73" s="1" t="str">
        <f t="shared" si="6"/>
        <v/>
      </c>
      <c r="F73" s="1" t="str">
        <f t="shared" si="7"/>
        <v/>
      </c>
      <c r="G73" s="1" t="str">
        <f t="shared" si="8"/>
        <v/>
      </c>
    </row>
    <row r="74" spans="1:7" x14ac:dyDescent="0.25">
      <c r="A74" t="s">
        <v>71</v>
      </c>
      <c r="B74" t="str">
        <f>IF(ISNUMBER(SEARCH("@yandex.",A74)),"yandex",IF(ISNUMBER(SEARCH("@gmail.",A74)),"gmail",IF(COUNT(SEARCH({"@mail.","@bk.","@list.","@inbox."},A74)),"mail,bk,list,inbox","прочие")))</f>
        <v>yandex</v>
      </c>
      <c r="D74" s="1" t="str">
        <f t="shared" si="5"/>
        <v/>
      </c>
      <c r="E74" s="1" t="str">
        <f t="shared" si="6"/>
        <v/>
      </c>
      <c r="F74" s="1" t="str">
        <f t="shared" si="7"/>
        <v/>
      </c>
      <c r="G74" s="1" t="str">
        <f t="shared" si="8"/>
        <v/>
      </c>
    </row>
    <row r="75" spans="1:7" x14ac:dyDescent="0.25">
      <c r="A75" t="s">
        <v>72</v>
      </c>
      <c r="B75" t="str">
        <f>IF(ISNUMBER(SEARCH("@yandex.",A75)),"yandex",IF(ISNUMBER(SEARCH("@gmail.",A75)),"gmail",IF(COUNT(SEARCH({"@mail.","@bk.","@list.","@inbox."},A75)),"mail,bk,list,inbox","прочие")))</f>
        <v>mail,bk,list,inbox</v>
      </c>
      <c r="D75" s="1" t="str">
        <f t="shared" si="5"/>
        <v/>
      </c>
      <c r="E75" s="1" t="str">
        <f t="shared" si="6"/>
        <v/>
      </c>
      <c r="F75" s="1" t="str">
        <f t="shared" si="7"/>
        <v/>
      </c>
      <c r="G75" s="1" t="str">
        <f t="shared" si="8"/>
        <v/>
      </c>
    </row>
    <row r="76" spans="1:7" x14ac:dyDescent="0.25">
      <c r="A76" t="s">
        <v>73</v>
      </c>
      <c r="B76" t="str">
        <f>IF(ISNUMBER(SEARCH("@yandex.",A76)),"yandex",IF(ISNUMBER(SEARCH("@gmail.",A76)),"gmail",IF(COUNT(SEARCH({"@mail.","@bk.","@list.","@inbox."},A76)),"mail,bk,list,inbox","прочие")))</f>
        <v>прочие</v>
      </c>
      <c r="D76" s="1" t="str">
        <f t="shared" si="5"/>
        <v/>
      </c>
      <c r="E76" s="1" t="str">
        <f t="shared" si="6"/>
        <v/>
      </c>
      <c r="F76" s="1" t="str">
        <f t="shared" si="7"/>
        <v/>
      </c>
      <c r="G76" s="1" t="str">
        <f t="shared" si="8"/>
        <v/>
      </c>
    </row>
    <row r="77" spans="1:7" x14ac:dyDescent="0.25">
      <c r="A77" t="s">
        <v>74</v>
      </c>
      <c r="B77" t="str">
        <f>IF(ISNUMBER(SEARCH("@yandex.",A77)),"yandex",IF(ISNUMBER(SEARCH("@gmail.",A77)),"gmail",IF(COUNT(SEARCH({"@mail.","@bk.","@list.","@inbox."},A77)),"mail,bk,list,inbox","прочие")))</f>
        <v>прочие</v>
      </c>
      <c r="D77" s="1" t="str">
        <f t="shared" si="5"/>
        <v/>
      </c>
      <c r="E77" s="1" t="str">
        <f t="shared" si="6"/>
        <v/>
      </c>
      <c r="F77" s="1" t="str">
        <f t="shared" si="7"/>
        <v/>
      </c>
      <c r="G77" s="1" t="str">
        <f t="shared" si="8"/>
        <v/>
      </c>
    </row>
    <row r="78" spans="1:7" x14ac:dyDescent="0.25">
      <c r="A78" t="s">
        <v>75</v>
      </c>
      <c r="B78" t="str">
        <f>IF(ISNUMBER(SEARCH("@yandex.",A78)),"yandex",IF(ISNUMBER(SEARCH("@gmail.",A78)),"gmail",IF(COUNT(SEARCH({"@mail.","@bk.","@list.","@inbox."},A78)),"mail,bk,list,inbox","прочие")))</f>
        <v>gmail</v>
      </c>
      <c r="D78" s="1" t="str">
        <f t="shared" si="5"/>
        <v/>
      </c>
      <c r="E78" s="1" t="str">
        <f t="shared" si="6"/>
        <v/>
      </c>
      <c r="F78" s="1" t="str">
        <f t="shared" si="7"/>
        <v/>
      </c>
      <c r="G78" s="1" t="str">
        <f t="shared" si="8"/>
        <v/>
      </c>
    </row>
    <row r="79" spans="1:7" x14ac:dyDescent="0.25">
      <c r="A79" t="s">
        <v>76</v>
      </c>
      <c r="B79" t="str">
        <f>IF(ISNUMBER(SEARCH("@yandex.",A79)),"yandex",IF(ISNUMBER(SEARCH("@gmail.",A79)),"gmail",IF(COUNT(SEARCH({"@mail.","@bk.","@list.","@inbox."},A79)),"mail,bk,list,inbox","прочие")))</f>
        <v>gmail</v>
      </c>
      <c r="D79" s="1" t="str">
        <f t="shared" si="5"/>
        <v/>
      </c>
      <c r="E79" s="1" t="str">
        <f t="shared" si="6"/>
        <v/>
      </c>
      <c r="F79" s="1" t="str">
        <f t="shared" si="7"/>
        <v/>
      </c>
      <c r="G79" s="1" t="str">
        <f t="shared" si="8"/>
        <v/>
      </c>
    </row>
    <row r="80" spans="1:7" x14ac:dyDescent="0.25">
      <c r="A80" t="s">
        <v>77</v>
      </c>
      <c r="B80" t="str">
        <f>IF(ISNUMBER(SEARCH("@yandex.",A80)),"yandex",IF(ISNUMBER(SEARCH("@gmail.",A80)),"gmail",IF(COUNT(SEARCH({"@mail.","@bk.","@list.","@inbox."},A80)),"mail,bk,list,inbox","прочие")))</f>
        <v>mail,bk,list,inbox</v>
      </c>
      <c r="D80" s="1" t="str">
        <f t="shared" si="5"/>
        <v/>
      </c>
      <c r="E80" s="1" t="str">
        <f t="shared" si="6"/>
        <v/>
      </c>
      <c r="F80" s="1" t="str">
        <f t="shared" si="7"/>
        <v/>
      </c>
      <c r="G80" s="1" t="str">
        <f t="shared" si="8"/>
        <v/>
      </c>
    </row>
    <row r="81" spans="1:7" x14ac:dyDescent="0.25">
      <c r="A81" t="s">
        <v>78</v>
      </c>
      <c r="B81" t="str">
        <f>IF(ISNUMBER(SEARCH("@yandex.",A81)),"yandex",IF(ISNUMBER(SEARCH("@gmail.",A81)),"gmail",IF(COUNT(SEARCH({"@mail.","@bk.","@list.","@inbox."},A81)),"mail,bk,list,inbox","прочие")))</f>
        <v>прочие</v>
      </c>
      <c r="D81" s="1" t="str">
        <f t="shared" si="5"/>
        <v/>
      </c>
      <c r="E81" s="1" t="str">
        <f t="shared" si="6"/>
        <v/>
      </c>
      <c r="F81" s="1" t="str">
        <f t="shared" si="7"/>
        <v/>
      </c>
      <c r="G81" s="1" t="str">
        <f t="shared" si="8"/>
        <v/>
      </c>
    </row>
    <row r="82" spans="1:7" x14ac:dyDescent="0.25">
      <c r="A82" t="s">
        <v>79</v>
      </c>
      <c r="B82" t="str">
        <f>IF(ISNUMBER(SEARCH("@yandex.",A82)),"yandex",IF(ISNUMBER(SEARCH("@gmail.",A82)),"gmail",IF(COUNT(SEARCH({"@mail.","@bk.","@list.","@inbox."},A82)),"mail,bk,list,inbox","прочие")))</f>
        <v>прочие</v>
      </c>
      <c r="D82" s="1" t="str">
        <f t="shared" si="5"/>
        <v/>
      </c>
      <c r="E82" s="1" t="str">
        <f t="shared" si="6"/>
        <v/>
      </c>
      <c r="F82" s="1" t="str">
        <f t="shared" si="7"/>
        <v/>
      </c>
      <c r="G82" s="1" t="str">
        <f t="shared" si="8"/>
        <v/>
      </c>
    </row>
    <row r="83" spans="1:7" x14ac:dyDescent="0.25">
      <c r="A83" t="s">
        <v>80</v>
      </c>
      <c r="B83" t="str">
        <f>IF(ISNUMBER(SEARCH("@yandex.",A83)),"yandex",IF(ISNUMBER(SEARCH("@gmail.",A83)),"gmail",IF(COUNT(SEARCH({"@mail.","@bk.","@list.","@inbox."},A83)),"mail,bk,list,inbox","прочие")))</f>
        <v>прочие</v>
      </c>
      <c r="D83" s="1" t="str">
        <f t="shared" si="5"/>
        <v/>
      </c>
      <c r="E83" s="1" t="str">
        <f t="shared" si="6"/>
        <v/>
      </c>
      <c r="F83" s="1" t="str">
        <f t="shared" si="7"/>
        <v/>
      </c>
      <c r="G83" s="1" t="str">
        <f t="shared" si="8"/>
        <v/>
      </c>
    </row>
    <row r="84" spans="1:7" x14ac:dyDescent="0.25">
      <c r="A84" t="s">
        <v>81</v>
      </c>
      <c r="B84" t="str">
        <f>IF(ISNUMBER(SEARCH("@yandex.",A84)),"yandex",IF(ISNUMBER(SEARCH("@gmail.",A84)),"gmail",IF(COUNT(SEARCH({"@mail.","@bk.","@list.","@inbox."},A84)),"mail,bk,list,inbox","прочие")))</f>
        <v>mail,bk,list,inbox</v>
      </c>
      <c r="D84" s="1" t="str">
        <f t="shared" si="5"/>
        <v/>
      </c>
      <c r="E84" s="1" t="str">
        <f t="shared" si="6"/>
        <v/>
      </c>
      <c r="F84" s="1" t="str">
        <f t="shared" si="7"/>
        <v/>
      </c>
      <c r="G84" s="1" t="str">
        <f t="shared" si="8"/>
        <v/>
      </c>
    </row>
    <row r="85" spans="1:7" x14ac:dyDescent="0.25">
      <c r="A85" t="s">
        <v>82</v>
      </c>
      <c r="B85" t="str">
        <f>IF(ISNUMBER(SEARCH("@yandex.",A85)),"yandex",IF(ISNUMBER(SEARCH("@gmail.",A85)),"gmail",IF(COUNT(SEARCH({"@mail.","@bk.","@list.","@inbox."},A85)),"mail,bk,list,inbox","прочие")))</f>
        <v>прочие</v>
      </c>
      <c r="D85" s="1" t="str">
        <f t="shared" si="5"/>
        <v/>
      </c>
      <c r="E85" s="1" t="str">
        <f t="shared" si="6"/>
        <v/>
      </c>
      <c r="F85" s="1" t="str">
        <f t="shared" si="7"/>
        <v/>
      </c>
      <c r="G85" s="1" t="str">
        <f t="shared" si="8"/>
        <v/>
      </c>
    </row>
    <row r="86" spans="1:7" x14ac:dyDescent="0.25">
      <c r="A86" t="s">
        <v>83</v>
      </c>
      <c r="B86" t="str">
        <f>IF(ISNUMBER(SEARCH("@yandex.",A86)),"yandex",IF(ISNUMBER(SEARCH("@gmail.",A86)),"gmail",IF(COUNT(SEARCH({"@mail.","@bk.","@list.","@inbox."},A86)),"mail,bk,list,inbox","прочие")))</f>
        <v>прочие</v>
      </c>
      <c r="D86" s="1" t="str">
        <f t="shared" si="5"/>
        <v/>
      </c>
      <c r="E86" s="1" t="str">
        <f t="shared" si="6"/>
        <v/>
      </c>
      <c r="F86" s="1" t="str">
        <f t="shared" si="7"/>
        <v/>
      </c>
      <c r="G86" s="1" t="str">
        <f t="shared" si="8"/>
        <v/>
      </c>
    </row>
    <row r="87" spans="1:7" x14ac:dyDescent="0.25">
      <c r="A87" t="s">
        <v>84</v>
      </c>
      <c r="B87" t="str">
        <f>IF(ISNUMBER(SEARCH("@yandex.",A87)),"yandex",IF(ISNUMBER(SEARCH("@gmail.",A87)),"gmail",IF(COUNT(SEARCH({"@mail.","@bk.","@list.","@inbox."},A87)),"mail,bk,list,inbox","прочие")))</f>
        <v>прочие</v>
      </c>
      <c r="D87" s="1" t="str">
        <f t="shared" si="5"/>
        <v/>
      </c>
      <c r="E87" s="1" t="str">
        <f t="shared" si="6"/>
        <v/>
      </c>
      <c r="F87" s="1" t="str">
        <f t="shared" si="7"/>
        <v/>
      </c>
      <c r="G87" s="1" t="str">
        <f t="shared" si="8"/>
        <v/>
      </c>
    </row>
    <row r="88" spans="1:7" x14ac:dyDescent="0.25">
      <c r="A88" t="s">
        <v>85</v>
      </c>
      <c r="B88" t="str">
        <f>IF(ISNUMBER(SEARCH("@yandex.",A88)),"yandex",IF(ISNUMBER(SEARCH("@gmail.",A88)),"gmail",IF(COUNT(SEARCH({"@mail.","@bk.","@list.","@inbox."},A88)),"mail,bk,list,inbox","прочие")))</f>
        <v>yandex</v>
      </c>
      <c r="D88" s="1" t="str">
        <f t="shared" si="5"/>
        <v/>
      </c>
      <c r="E88" s="1" t="str">
        <f t="shared" si="6"/>
        <v/>
      </c>
      <c r="F88" s="1" t="str">
        <f t="shared" si="7"/>
        <v/>
      </c>
      <c r="G88" s="1" t="str">
        <f t="shared" si="8"/>
        <v/>
      </c>
    </row>
    <row r="89" spans="1:7" x14ac:dyDescent="0.25">
      <c r="A89" t="s">
        <v>86</v>
      </c>
      <c r="B89" t="str">
        <f>IF(ISNUMBER(SEARCH("@yandex.",A89)),"yandex",IF(ISNUMBER(SEARCH("@gmail.",A89)),"gmail",IF(COUNT(SEARCH({"@mail.","@bk.","@list.","@inbox."},A89)),"mail,bk,list,inbox","прочие")))</f>
        <v>gmail</v>
      </c>
      <c r="D89" s="1" t="str">
        <f t="shared" si="5"/>
        <v/>
      </c>
      <c r="E89" s="1" t="str">
        <f t="shared" si="6"/>
        <v/>
      </c>
      <c r="F89" s="1" t="str">
        <f t="shared" si="7"/>
        <v/>
      </c>
      <c r="G89" s="1" t="str">
        <f t="shared" si="8"/>
        <v/>
      </c>
    </row>
    <row r="90" spans="1:7" x14ac:dyDescent="0.25">
      <c r="A90" t="s">
        <v>87</v>
      </c>
      <c r="B90" t="str">
        <f>IF(ISNUMBER(SEARCH("@yandex.",A90)),"yandex",IF(ISNUMBER(SEARCH("@gmail.",A90)),"gmail",IF(COUNT(SEARCH({"@mail.","@bk.","@list.","@inbox."},A90)),"mail,bk,list,inbox","прочие")))</f>
        <v>mail,bk,list,inbox</v>
      </c>
      <c r="D90" s="1" t="str">
        <f t="shared" si="5"/>
        <v/>
      </c>
      <c r="E90" s="1" t="str">
        <f t="shared" si="6"/>
        <v/>
      </c>
      <c r="F90" s="1" t="str">
        <f t="shared" si="7"/>
        <v/>
      </c>
      <c r="G90" s="1" t="str">
        <f t="shared" si="8"/>
        <v/>
      </c>
    </row>
    <row r="91" spans="1:7" x14ac:dyDescent="0.25">
      <c r="A91" t="s">
        <v>88</v>
      </c>
      <c r="B91" t="str">
        <f>IF(ISNUMBER(SEARCH("@yandex.",A91)),"yandex",IF(ISNUMBER(SEARCH("@gmail.",A91)),"gmail",IF(COUNT(SEARCH({"@mail.","@bk.","@list.","@inbox."},A91)),"mail,bk,list,inbox","прочие")))</f>
        <v>прочие</v>
      </c>
      <c r="D91" s="1" t="str">
        <f t="shared" si="5"/>
        <v/>
      </c>
      <c r="E91" s="1" t="str">
        <f t="shared" si="6"/>
        <v/>
      </c>
      <c r="F91" s="1" t="str">
        <f t="shared" si="7"/>
        <v/>
      </c>
      <c r="G91" s="1" t="str">
        <f t="shared" si="8"/>
        <v/>
      </c>
    </row>
    <row r="92" spans="1:7" x14ac:dyDescent="0.25">
      <c r="A92" t="s">
        <v>89</v>
      </c>
      <c r="B92" t="str">
        <f>IF(ISNUMBER(SEARCH("@yandex.",A92)),"yandex",IF(ISNUMBER(SEARCH("@gmail.",A92)),"gmail",IF(COUNT(SEARCH({"@mail.","@bk.","@list.","@inbox."},A92)),"mail,bk,list,inbox","прочие")))</f>
        <v>прочие</v>
      </c>
      <c r="D92" s="1" t="str">
        <f t="shared" si="5"/>
        <v/>
      </c>
      <c r="E92" s="1" t="str">
        <f t="shared" si="6"/>
        <v/>
      </c>
      <c r="F92" s="1" t="str">
        <f t="shared" si="7"/>
        <v/>
      </c>
      <c r="G92" s="1" t="str">
        <f t="shared" si="8"/>
        <v/>
      </c>
    </row>
    <row r="93" spans="1:7" x14ac:dyDescent="0.25">
      <c r="A93" t="s">
        <v>90</v>
      </c>
      <c r="B93" t="str">
        <f>IF(ISNUMBER(SEARCH("@yandex.",A93)),"yandex",IF(ISNUMBER(SEARCH("@gmail.",A93)),"gmail",IF(COUNT(SEARCH({"@mail.","@bk.","@list.","@inbox."},A93)),"mail,bk,list,inbox","прочие")))</f>
        <v>прочие</v>
      </c>
      <c r="D93" s="1" t="str">
        <f t="shared" si="5"/>
        <v/>
      </c>
      <c r="E93" s="1" t="str">
        <f t="shared" si="6"/>
        <v/>
      </c>
      <c r="F93" s="1" t="str">
        <f t="shared" si="7"/>
        <v/>
      </c>
      <c r="G93" s="1" t="str">
        <f t="shared" si="8"/>
        <v/>
      </c>
    </row>
    <row r="94" spans="1:7" x14ac:dyDescent="0.25">
      <c r="A94" t="s">
        <v>91</v>
      </c>
      <c r="B94" t="str">
        <f>IF(ISNUMBER(SEARCH("@yandex.",A94)),"yandex",IF(ISNUMBER(SEARCH("@gmail.",A94)),"gmail",IF(COUNT(SEARCH({"@mail.","@bk.","@list.","@inbox."},A94)),"mail,bk,list,inbox","прочие")))</f>
        <v>gmail</v>
      </c>
      <c r="D94" s="1" t="str">
        <f t="shared" si="5"/>
        <v/>
      </c>
      <c r="E94" s="1" t="str">
        <f t="shared" si="6"/>
        <v/>
      </c>
      <c r="F94" s="1" t="str">
        <f t="shared" si="7"/>
        <v/>
      </c>
      <c r="G94" s="1" t="str">
        <f t="shared" si="8"/>
        <v/>
      </c>
    </row>
    <row r="95" spans="1:7" x14ac:dyDescent="0.25">
      <c r="A95" t="s">
        <v>92</v>
      </c>
      <c r="B95" t="str">
        <f>IF(ISNUMBER(SEARCH("@yandex.",A95)),"yandex",IF(ISNUMBER(SEARCH("@gmail.",A95)),"gmail",IF(COUNT(SEARCH({"@mail.","@bk.","@list.","@inbox."},A95)),"mail,bk,list,inbox","прочие")))</f>
        <v>mail,bk,list,inbox</v>
      </c>
      <c r="D95" s="1" t="str">
        <f t="shared" si="5"/>
        <v/>
      </c>
      <c r="E95" s="1" t="str">
        <f t="shared" si="6"/>
        <v/>
      </c>
      <c r="F95" s="1" t="str">
        <f t="shared" si="7"/>
        <v/>
      </c>
      <c r="G95" s="1" t="str">
        <f t="shared" si="8"/>
        <v/>
      </c>
    </row>
    <row r="96" spans="1:7" x14ac:dyDescent="0.25">
      <c r="A96" t="s">
        <v>93</v>
      </c>
      <c r="B96" t="str">
        <f>IF(ISNUMBER(SEARCH("@yandex.",A96)),"yandex",IF(ISNUMBER(SEARCH("@gmail.",A96)),"gmail",IF(COUNT(SEARCH({"@mail.","@bk.","@list.","@inbox."},A96)),"mail,bk,list,inbox","прочие")))</f>
        <v>прочие</v>
      </c>
      <c r="D96" s="1" t="str">
        <f t="shared" si="5"/>
        <v/>
      </c>
      <c r="E96" s="1" t="str">
        <f t="shared" si="6"/>
        <v/>
      </c>
      <c r="F96" s="1" t="str">
        <f t="shared" si="7"/>
        <v/>
      </c>
      <c r="G96" s="1" t="str">
        <f t="shared" si="8"/>
        <v/>
      </c>
    </row>
    <row r="97" spans="1:7" x14ac:dyDescent="0.25">
      <c r="A97" t="s">
        <v>94</v>
      </c>
      <c r="B97" t="str">
        <f>IF(ISNUMBER(SEARCH("@yandex.",A97)),"yandex",IF(ISNUMBER(SEARCH("@gmail.",A97)),"gmail",IF(COUNT(SEARCH({"@mail.","@bk.","@list.","@inbox."},A97)),"mail,bk,list,inbox","прочие")))</f>
        <v>прочие</v>
      </c>
      <c r="D97" s="1" t="str">
        <f t="shared" si="5"/>
        <v/>
      </c>
      <c r="E97" s="1" t="str">
        <f t="shared" si="6"/>
        <v/>
      </c>
      <c r="F97" s="1" t="str">
        <f t="shared" si="7"/>
        <v/>
      </c>
      <c r="G97" s="1" t="str">
        <f t="shared" si="8"/>
        <v/>
      </c>
    </row>
    <row r="98" spans="1:7" x14ac:dyDescent="0.25">
      <c r="A98" t="s">
        <v>95</v>
      </c>
      <c r="B98" t="str">
        <f>IF(ISNUMBER(SEARCH("@yandex.",A98)),"yandex",IF(ISNUMBER(SEARCH("@gmail.",A98)),"gmail",IF(COUNT(SEARCH({"@mail.","@bk.","@list.","@inbox."},A98)),"mail,bk,list,inbox","прочие")))</f>
        <v>прочие</v>
      </c>
      <c r="D98" s="1" t="str">
        <f t="shared" si="5"/>
        <v/>
      </c>
      <c r="E98" s="1" t="str">
        <f t="shared" si="6"/>
        <v/>
      </c>
      <c r="F98" s="1" t="str">
        <f t="shared" si="7"/>
        <v/>
      </c>
      <c r="G98" s="1" t="str">
        <f t="shared" si="8"/>
        <v/>
      </c>
    </row>
    <row r="99" spans="1:7" x14ac:dyDescent="0.25">
      <c r="A99" t="s">
        <v>96</v>
      </c>
      <c r="B99" t="str">
        <f>IF(ISNUMBER(SEARCH("@yandex.",A99)),"yandex",IF(ISNUMBER(SEARCH("@gmail.",A99)),"gmail",IF(COUNT(SEARCH({"@mail.","@bk.","@list.","@inbox."},A99)),"mail,bk,list,inbox","прочие")))</f>
        <v>mail,bk,list,inbox</v>
      </c>
      <c r="D99" s="1" t="str">
        <f t="shared" si="5"/>
        <v/>
      </c>
      <c r="E99" s="1" t="str">
        <f t="shared" si="6"/>
        <v/>
      </c>
      <c r="F99" s="1" t="str">
        <f t="shared" si="7"/>
        <v/>
      </c>
      <c r="G99" s="1" t="str">
        <f t="shared" si="8"/>
        <v/>
      </c>
    </row>
    <row r="100" spans="1:7" x14ac:dyDescent="0.25">
      <c r="A100" t="s">
        <v>97</v>
      </c>
      <c r="B100" t="str">
        <f>IF(ISNUMBER(SEARCH("@yandex.",A100)),"yandex",IF(ISNUMBER(SEARCH("@gmail.",A100)),"gmail",IF(COUNT(SEARCH({"@mail.","@bk.","@list.","@inbox."},A100)),"mail,bk,list,inbox","прочие")))</f>
        <v>прочие</v>
      </c>
      <c r="D100" s="1" t="str">
        <f t="shared" si="5"/>
        <v/>
      </c>
      <c r="E100" s="1" t="str">
        <f t="shared" si="6"/>
        <v/>
      </c>
      <c r="F100" s="1" t="str">
        <f t="shared" si="7"/>
        <v/>
      </c>
      <c r="G100" s="1" t="str">
        <f t="shared" si="8"/>
        <v/>
      </c>
    </row>
    <row r="101" spans="1:7" x14ac:dyDescent="0.25">
      <c r="A101" t="s">
        <v>98</v>
      </c>
      <c r="B101" t="str">
        <f>IF(ISNUMBER(SEARCH("@yandex.",A101)),"yandex",IF(ISNUMBER(SEARCH("@gmail.",A101)),"gmail",IF(COUNT(SEARCH({"@mail.","@bk.","@list.","@inbox."},A101)),"mail,bk,list,inbox","прочие")))</f>
        <v>mail,bk,list,inbox</v>
      </c>
      <c r="D101" s="1" t="str">
        <f t="shared" si="5"/>
        <v/>
      </c>
      <c r="E101" s="1" t="str">
        <f t="shared" si="6"/>
        <v/>
      </c>
      <c r="F101" s="1" t="str">
        <f t="shared" si="7"/>
        <v/>
      </c>
      <c r="G101" s="1" t="str">
        <f t="shared" si="8"/>
        <v/>
      </c>
    </row>
    <row r="102" spans="1:7" x14ac:dyDescent="0.25">
      <c r="A102" t="s">
        <v>99</v>
      </c>
      <c r="B102" t="str">
        <f>IF(ISNUMBER(SEARCH("@yandex.",A102)),"yandex",IF(ISNUMBER(SEARCH("@gmail.",A102)),"gmail",IF(COUNT(SEARCH({"@mail.","@bk.","@list.","@inbox."},A102)),"mail,bk,list,inbox","прочие")))</f>
        <v>gmail</v>
      </c>
      <c r="D102" s="1" t="str">
        <f t="shared" si="5"/>
        <v/>
      </c>
      <c r="E102" s="1" t="str">
        <f t="shared" si="6"/>
        <v/>
      </c>
      <c r="F102" s="1" t="str">
        <f t="shared" si="7"/>
        <v/>
      </c>
      <c r="G102" s="1" t="str">
        <f t="shared" si="8"/>
        <v/>
      </c>
    </row>
    <row r="103" spans="1:7" x14ac:dyDescent="0.25">
      <c r="A103" t="s">
        <v>100</v>
      </c>
      <c r="B103" t="str">
        <f>IF(ISNUMBER(SEARCH("@yandex.",A103)),"yandex",IF(ISNUMBER(SEARCH("@gmail.",A103)),"gmail",IF(COUNT(SEARCH({"@mail.","@bk.","@list.","@inbox."},A103)),"mail,bk,list,inbox","прочие")))</f>
        <v>mail,bk,list,inbox</v>
      </c>
      <c r="D103" s="1" t="str">
        <f t="shared" si="5"/>
        <v/>
      </c>
      <c r="E103" s="1" t="str">
        <f t="shared" si="6"/>
        <v/>
      </c>
      <c r="F103" s="1" t="str">
        <f t="shared" si="7"/>
        <v/>
      </c>
      <c r="G103" s="1" t="str">
        <f t="shared" si="8"/>
        <v/>
      </c>
    </row>
    <row r="104" spans="1:7" x14ac:dyDescent="0.25">
      <c r="A104" t="s">
        <v>101</v>
      </c>
      <c r="B104" t="str">
        <f>IF(ISNUMBER(SEARCH("@yandex.",A104)),"yandex",IF(ISNUMBER(SEARCH("@gmail.",A104)),"gmail",IF(COUNT(SEARCH({"@mail.","@bk.","@list.","@inbox."},A104)),"mail,bk,list,inbox","прочие")))</f>
        <v>yandex</v>
      </c>
      <c r="D104" s="1" t="str">
        <f t="shared" si="5"/>
        <v/>
      </c>
      <c r="E104" s="1" t="str">
        <f t="shared" si="6"/>
        <v/>
      </c>
      <c r="F104" s="1" t="str">
        <f t="shared" si="7"/>
        <v/>
      </c>
      <c r="G104" s="1" t="str">
        <f t="shared" si="8"/>
        <v/>
      </c>
    </row>
    <row r="105" spans="1:7" x14ac:dyDescent="0.25">
      <c r="A105" t="s">
        <v>102</v>
      </c>
      <c r="B105" t="str">
        <f>IF(ISNUMBER(SEARCH("@yandex.",A105)),"yandex",IF(ISNUMBER(SEARCH("@gmail.",A105)),"gmail",IF(COUNT(SEARCH({"@mail.","@bk.","@list.","@inbox."},A105)),"mail,bk,list,inbox","прочие")))</f>
        <v>прочие</v>
      </c>
      <c r="D105" s="1" t="str">
        <f t="shared" si="5"/>
        <v/>
      </c>
      <c r="E105" s="1" t="str">
        <f t="shared" si="6"/>
        <v/>
      </c>
      <c r="F105" s="1" t="str">
        <f t="shared" si="7"/>
        <v/>
      </c>
      <c r="G105" s="1" t="str">
        <f t="shared" si="8"/>
        <v/>
      </c>
    </row>
    <row r="106" spans="1:7" x14ac:dyDescent="0.25">
      <c r="A106" t="s">
        <v>103</v>
      </c>
      <c r="B106" t="str">
        <f>IF(ISNUMBER(SEARCH("@yandex.",A106)),"yandex",IF(ISNUMBER(SEARCH("@gmail.",A106)),"gmail",IF(COUNT(SEARCH({"@mail.","@bk.","@list.","@inbox."},A106)),"mail,bk,list,inbox","прочие")))</f>
        <v>yandex</v>
      </c>
      <c r="D106" s="1" t="str">
        <f t="shared" si="5"/>
        <v/>
      </c>
      <c r="E106" s="1" t="str">
        <f t="shared" si="6"/>
        <v/>
      </c>
      <c r="F106" s="1" t="str">
        <f t="shared" si="7"/>
        <v/>
      </c>
      <c r="G106" s="1" t="str">
        <f t="shared" si="8"/>
        <v/>
      </c>
    </row>
    <row r="107" spans="1:7" x14ac:dyDescent="0.25">
      <c r="A107" t="s">
        <v>104</v>
      </c>
      <c r="B107" t="str">
        <f>IF(ISNUMBER(SEARCH("@yandex.",A107)),"yandex",IF(ISNUMBER(SEARCH("@gmail.",A107)),"gmail",IF(COUNT(SEARCH({"@mail.","@bk.","@list.","@inbox."},A107)),"mail,bk,list,inbox","прочие")))</f>
        <v>mail,bk,list,inbox</v>
      </c>
      <c r="D107" s="1" t="str">
        <f t="shared" si="5"/>
        <v/>
      </c>
      <c r="E107" s="1" t="str">
        <f t="shared" si="6"/>
        <v/>
      </c>
      <c r="F107" s="1" t="str">
        <f t="shared" si="7"/>
        <v/>
      </c>
      <c r="G107" s="1" t="str">
        <f t="shared" si="8"/>
        <v/>
      </c>
    </row>
    <row r="108" spans="1:7" x14ac:dyDescent="0.25">
      <c r="A108" t="s">
        <v>105</v>
      </c>
      <c r="B108" t="str">
        <f>IF(ISNUMBER(SEARCH("@yandex.",A108)),"yandex",IF(ISNUMBER(SEARCH("@gmail.",A108)),"gmail",IF(COUNT(SEARCH({"@mail.","@bk.","@list.","@inbox."},A108)),"mail,bk,list,inbox","прочие")))</f>
        <v>mail,bk,list,inbox</v>
      </c>
      <c r="D108" s="1" t="str">
        <f t="shared" si="5"/>
        <v/>
      </c>
      <c r="E108" s="1" t="str">
        <f t="shared" si="6"/>
        <v/>
      </c>
      <c r="F108" s="1" t="str">
        <f t="shared" si="7"/>
        <v/>
      </c>
      <c r="G108" s="1" t="str">
        <f t="shared" si="8"/>
        <v/>
      </c>
    </row>
    <row r="109" spans="1:7" x14ac:dyDescent="0.25">
      <c r="A109" t="s">
        <v>106</v>
      </c>
      <c r="B109" t="str">
        <f>IF(ISNUMBER(SEARCH("@yandex.",A109)),"yandex",IF(ISNUMBER(SEARCH("@gmail.",A109)),"gmail",IF(COUNT(SEARCH({"@mail.","@bk.","@list.","@inbox."},A109)),"mail,bk,list,inbox","прочие")))</f>
        <v>прочие</v>
      </c>
      <c r="D109" s="1" t="str">
        <f t="shared" si="5"/>
        <v/>
      </c>
      <c r="E109" s="1" t="str">
        <f t="shared" si="6"/>
        <v/>
      </c>
      <c r="F109" s="1" t="str">
        <f t="shared" si="7"/>
        <v/>
      </c>
      <c r="G109" s="1" t="str">
        <f t="shared" si="8"/>
        <v/>
      </c>
    </row>
    <row r="110" spans="1:7" x14ac:dyDescent="0.25">
      <c r="A110" t="s">
        <v>107</v>
      </c>
      <c r="B110" t="str">
        <f>IF(ISNUMBER(SEARCH("@yandex.",A110)),"yandex",IF(ISNUMBER(SEARCH("@gmail.",A110)),"gmail",IF(COUNT(SEARCH({"@mail.","@bk.","@list.","@inbox."},A110)),"mail,bk,list,inbox","прочие")))</f>
        <v>mail,bk,list,inbox</v>
      </c>
      <c r="D110" s="1" t="str">
        <f t="shared" si="5"/>
        <v/>
      </c>
      <c r="E110" s="1" t="str">
        <f t="shared" si="6"/>
        <v/>
      </c>
      <c r="F110" s="1" t="str">
        <f t="shared" si="7"/>
        <v/>
      </c>
      <c r="G110" s="1" t="str">
        <f t="shared" si="8"/>
        <v/>
      </c>
    </row>
    <row r="111" spans="1:7" x14ac:dyDescent="0.25">
      <c r="A111" t="s">
        <v>108</v>
      </c>
      <c r="B111" t="str">
        <f>IF(ISNUMBER(SEARCH("@yandex.",A111)),"yandex",IF(ISNUMBER(SEARCH("@gmail.",A111)),"gmail",IF(COUNT(SEARCH({"@mail.","@bk.","@list.","@inbox."},A111)),"mail,bk,list,inbox","прочие")))</f>
        <v>прочие</v>
      </c>
      <c r="D111" s="1" t="str">
        <f t="shared" si="5"/>
        <v/>
      </c>
      <c r="E111" s="1" t="str">
        <f t="shared" si="6"/>
        <v/>
      </c>
      <c r="F111" s="1" t="str">
        <f t="shared" si="7"/>
        <v/>
      </c>
      <c r="G111" s="1" t="str">
        <f t="shared" si="8"/>
        <v/>
      </c>
    </row>
    <row r="112" spans="1:7" x14ac:dyDescent="0.25">
      <c r="A112" t="s">
        <v>109</v>
      </c>
      <c r="B112" t="str">
        <f>IF(ISNUMBER(SEARCH("@yandex.",A112)),"yandex",IF(ISNUMBER(SEARCH("@gmail.",A112)),"gmail",IF(COUNT(SEARCH({"@mail.","@bk.","@list.","@inbox."},A112)),"mail,bk,list,inbox","прочие")))</f>
        <v>mail,bk,list,inbox</v>
      </c>
      <c r="D112" s="1" t="str">
        <f t="shared" si="5"/>
        <v/>
      </c>
      <c r="E112" s="1" t="str">
        <f t="shared" si="6"/>
        <v/>
      </c>
      <c r="F112" s="1" t="str">
        <f t="shared" si="7"/>
        <v/>
      </c>
      <c r="G112" s="1" t="str">
        <f t="shared" si="8"/>
        <v/>
      </c>
    </row>
    <row r="113" spans="1:7" x14ac:dyDescent="0.25">
      <c r="A113" t="s">
        <v>110</v>
      </c>
      <c r="B113" t="str">
        <f>IF(ISNUMBER(SEARCH("@yandex.",A113)),"yandex",IF(ISNUMBER(SEARCH("@gmail.",A113)),"gmail",IF(COUNT(SEARCH({"@mail.","@bk.","@list.","@inbox."},A113)),"mail,bk,list,inbox","прочие")))</f>
        <v>gmail</v>
      </c>
      <c r="D113" s="1" t="str">
        <f t="shared" si="5"/>
        <v/>
      </c>
      <c r="E113" s="1" t="str">
        <f t="shared" si="6"/>
        <v/>
      </c>
      <c r="F113" s="1" t="str">
        <f t="shared" si="7"/>
        <v/>
      </c>
      <c r="G113" s="1" t="str">
        <f t="shared" si="8"/>
        <v/>
      </c>
    </row>
    <row r="114" spans="1:7" x14ac:dyDescent="0.25">
      <c r="A114" t="s">
        <v>111</v>
      </c>
      <c r="B114" t="str">
        <f>IF(ISNUMBER(SEARCH("@yandex.",A114)),"yandex",IF(ISNUMBER(SEARCH("@gmail.",A114)),"gmail",IF(COUNT(SEARCH({"@mail.","@bk.","@list.","@inbox."},A114)),"mail,bk,list,inbox","прочие")))</f>
        <v>mail,bk,list,inbox</v>
      </c>
      <c r="D114" s="1" t="str">
        <f t="shared" si="5"/>
        <v/>
      </c>
      <c r="E114" s="1" t="str">
        <f t="shared" si="6"/>
        <v/>
      </c>
      <c r="F114" s="1" t="str">
        <f t="shared" si="7"/>
        <v/>
      </c>
      <c r="G114" s="1" t="str">
        <f t="shared" si="8"/>
        <v/>
      </c>
    </row>
    <row r="115" spans="1:7" x14ac:dyDescent="0.25">
      <c r="A115" t="s">
        <v>112</v>
      </c>
      <c r="B115" t="str">
        <f>IF(ISNUMBER(SEARCH("@yandex.",A115)),"yandex",IF(ISNUMBER(SEARCH("@gmail.",A115)),"gmail",IF(COUNT(SEARCH({"@mail.","@bk.","@list.","@inbox."},A115)),"mail,bk,list,inbox","прочие")))</f>
        <v>mail,bk,list,inbox</v>
      </c>
      <c r="D115" s="1" t="str">
        <f t="shared" si="5"/>
        <v/>
      </c>
      <c r="E115" s="1" t="str">
        <f t="shared" si="6"/>
        <v/>
      </c>
      <c r="F115" s="1" t="str">
        <f t="shared" si="7"/>
        <v/>
      </c>
      <c r="G115" s="1" t="str">
        <f t="shared" si="8"/>
        <v/>
      </c>
    </row>
    <row r="116" spans="1:7" x14ac:dyDescent="0.25">
      <c r="A116" t="s">
        <v>113</v>
      </c>
      <c r="B116" t="str">
        <f>IF(ISNUMBER(SEARCH("@yandex.",A116)),"yandex",IF(ISNUMBER(SEARCH("@gmail.",A116)),"gmail",IF(COUNT(SEARCH({"@mail.","@bk.","@list.","@inbox."},A116)),"mail,bk,list,inbox","прочие")))</f>
        <v>mail,bk,list,inbox</v>
      </c>
      <c r="D116" s="1" t="str">
        <f t="shared" si="5"/>
        <v/>
      </c>
      <c r="E116" s="1" t="str">
        <f t="shared" si="6"/>
        <v/>
      </c>
      <c r="F116" s="1" t="str">
        <f t="shared" si="7"/>
        <v/>
      </c>
      <c r="G116" s="1" t="str">
        <f t="shared" si="8"/>
        <v/>
      </c>
    </row>
    <row r="117" spans="1:7" x14ac:dyDescent="0.25">
      <c r="A117" t="s">
        <v>114</v>
      </c>
      <c r="B117" t="str">
        <f>IF(ISNUMBER(SEARCH("@yandex.",A117)),"yandex",IF(ISNUMBER(SEARCH("@gmail.",A117)),"gmail",IF(COUNT(SEARCH({"@mail.","@bk.","@list.","@inbox."},A117)),"mail,bk,list,inbox","прочие")))</f>
        <v>прочие</v>
      </c>
      <c r="D117" s="1" t="str">
        <f t="shared" si="5"/>
        <v/>
      </c>
      <c r="E117" s="1" t="str">
        <f t="shared" si="6"/>
        <v/>
      </c>
      <c r="F117" s="1" t="str">
        <f t="shared" si="7"/>
        <v/>
      </c>
      <c r="G117" s="1" t="str">
        <f t="shared" si="8"/>
        <v/>
      </c>
    </row>
    <row r="118" spans="1:7" x14ac:dyDescent="0.25">
      <c r="A118" t="s">
        <v>115</v>
      </c>
      <c r="B118" t="str">
        <f>IF(ISNUMBER(SEARCH("@yandex.",A118)),"yandex",IF(ISNUMBER(SEARCH("@gmail.",A118)),"gmail",IF(COUNT(SEARCH({"@mail.","@bk.","@list.","@inbox."},A118)),"mail,bk,list,inbox","прочие")))</f>
        <v>mail,bk,list,inbox</v>
      </c>
      <c r="D118" s="1" t="str">
        <f t="shared" si="5"/>
        <v/>
      </c>
      <c r="E118" s="1" t="str">
        <f t="shared" si="6"/>
        <v/>
      </c>
      <c r="F118" s="1" t="str">
        <f t="shared" si="7"/>
        <v/>
      </c>
      <c r="G118" s="1" t="str">
        <f t="shared" si="8"/>
        <v/>
      </c>
    </row>
    <row r="119" spans="1:7" x14ac:dyDescent="0.25">
      <c r="A119" t="s">
        <v>116</v>
      </c>
      <c r="B119" t="str">
        <f>IF(ISNUMBER(SEARCH("@yandex.",A119)),"yandex",IF(ISNUMBER(SEARCH("@gmail.",A119)),"gmail",IF(COUNT(SEARCH({"@mail.","@bk.","@list.","@inbox."},A119)),"mail,bk,list,inbox","прочие")))</f>
        <v>mail,bk,list,inbox</v>
      </c>
      <c r="D119" s="1" t="str">
        <f t="shared" si="5"/>
        <v/>
      </c>
      <c r="E119" s="1" t="str">
        <f t="shared" si="6"/>
        <v/>
      </c>
      <c r="F119" s="1" t="str">
        <f t="shared" si="7"/>
        <v/>
      </c>
      <c r="G119" s="1" t="str">
        <f t="shared" si="8"/>
        <v/>
      </c>
    </row>
    <row r="120" spans="1:7" x14ac:dyDescent="0.25">
      <c r="A120" t="s">
        <v>117</v>
      </c>
      <c r="B120" t="str">
        <f>IF(ISNUMBER(SEARCH("@yandex.",A120)),"yandex",IF(ISNUMBER(SEARCH("@gmail.",A120)),"gmail",IF(COUNT(SEARCH({"@mail.","@bk.","@list.","@inbox."},A120)),"mail,bk,list,inbox","прочие")))</f>
        <v>mail,bk,list,inbox</v>
      </c>
      <c r="D120" s="1" t="str">
        <f t="shared" si="5"/>
        <v/>
      </c>
      <c r="E120" s="1" t="str">
        <f t="shared" si="6"/>
        <v/>
      </c>
      <c r="F120" s="1" t="str">
        <f t="shared" si="7"/>
        <v/>
      </c>
      <c r="G120" s="1" t="str">
        <f t="shared" si="8"/>
        <v/>
      </c>
    </row>
    <row r="121" spans="1:7" x14ac:dyDescent="0.25">
      <c r="A121" t="s">
        <v>118</v>
      </c>
      <c r="B121" t="str">
        <f>IF(ISNUMBER(SEARCH("@yandex.",A121)),"yandex",IF(ISNUMBER(SEARCH("@gmail.",A121)),"gmail",IF(COUNT(SEARCH({"@mail.","@bk.","@list.","@inbox."},A121)),"mail,bk,list,inbox","прочие")))</f>
        <v>gmail</v>
      </c>
      <c r="D121" s="1" t="str">
        <f t="shared" si="5"/>
        <v/>
      </c>
      <c r="E121" s="1" t="str">
        <f t="shared" si="6"/>
        <v/>
      </c>
      <c r="F121" s="1" t="str">
        <f t="shared" si="7"/>
        <v/>
      </c>
      <c r="G121" s="1" t="str">
        <f t="shared" si="8"/>
        <v/>
      </c>
    </row>
    <row r="122" spans="1:7" x14ac:dyDescent="0.25">
      <c r="A122" t="s">
        <v>119</v>
      </c>
      <c r="B122" t="str">
        <f>IF(ISNUMBER(SEARCH("@yandex.",A122)),"yandex",IF(ISNUMBER(SEARCH("@gmail.",A122)),"gmail",IF(COUNT(SEARCH({"@mail.","@bk.","@list.","@inbox."},A122)),"mail,bk,list,inbox","прочие")))</f>
        <v>mail,bk,list,inbox</v>
      </c>
      <c r="D122" s="1" t="str">
        <f t="shared" si="5"/>
        <v/>
      </c>
      <c r="E122" s="1" t="str">
        <f t="shared" si="6"/>
        <v/>
      </c>
      <c r="F122" s="1" t="str">
        <f t="shared" si="7"/>
        <v/>
      </c>
      <c r="G122" s="1" t="str">
        <f t="shared" si="8"/>
        <v/>
      </c>
    </row>
    <row r="123" spans="1:7" x14ac:dyDescent="0.25">
      <c r="A123" t="s">
        <v>120</v>
      </c>
      <c r="B123" t="str">
        <f>IF(ISNUMBER(SEARCH("@yandex.",A123)),"yandex",IF(ISNUMBER(SEARCH("@gmail.",A123)),"gmail",IF(COUNT(SEARCH({"@mail.","@bk.","@list.","@inbox."},A123)),"mail,bk,list,inbox","прочие")))</f>
        <v>mail,bk,list,inbox</v>
      </c>
      <c r="D123" s="1" t="str">
        <f t="shared" si="5"/>
        <v/>
      </c>
      <c r="E123" s="1" t="str">
        <f t="shared" si="6"/>
        <v/>
      </c>
      <c r="F123" s="1" t="str">
        <f t="shared" si="7"/>
        <v/>
      </c>
      <c r="G123" s="1" t="str">
        <f t="shared" si="8"/>
        <v/>
      </c>
    </row>
    <row r="124" spans="1:7" x14ac:dyDescent="0.25">
      <c r="A124" t="s">
        <v>121</v>
      </c>
      <c r="B124" t="str">
        <f>IF(ISNUMBER(SEARCH("@yandex.",A124)),"yandex",IF(ISNUMBER(SEARCH("@gmail.",A124)),"gmail",IF(COUNT(SEARCH({"@mail.","@bk.","@list.","@inbox."},A124)),"mail,bk,list,inbox","прочие")))</f>
        <v>mail,bk,list,inbox</v>
      </c>
      <c r="D124" s="1" t="str">
        <f t="shared" si="5"/>
        <v/>
      </c>
      <c r="E124" s="1" t="str">
        <f t="shared" si="6"/>
        <v/>
      </c>
      <c r="F124" s="1" t="str">
        <f t="shared" si="7"/>
        <v/>
      </c>
      <c r="G124" s="1" t="str">
        <f t="shared" si="8"/>
        <v/>
      </c>
    </row>
    <row r="125" spans="1:7" x14ac:dyDescent="0.25">
      <c r="A125" t="s">
        <v>122</v>
      </c>
      <c r="B125" t="str">
        <f>IF(ISNUMBER(SEARCH("@yandex.",A125)),"yandex",IF(ISNUMBER(SEARCH("@gmail.",A125)),"gmail",IF(COUNT(SEARCH({"@mail.","@bk.","@list.","@inbox."},A125)),"mail,bk,list,inbox","прочие")))</f>
        <v>gmail</v>
      </c>
      <c r="D125" s="1" t="str">
        <f t="shared" si="5"/>
        <v/>
      </c>
      <c r="E125" s="1" t="str">
        <f t="shared" si="6"/>
        <v/>
      </c>
      <c r="F125" s="1" t="str">
        <f t="shared" si="7"/>
        <v/>
      </c>
      <c r="G125" s="1" t="str">
        <f t="shared" si="8"/>
        <v/>
      </c>
    </row>
    <row r="126" spans="1:7" x14ac:dyDescent="0.25">
      <c r="A126" t="s">
        <v>123</v>
      </c>
      <c r="B126" t="str">
        <f>IF(ISNUMBER(SEARCH("@yandex.",A126)),"yandex",IF(ISNUMBER(SEARCH("@gmail.",A126)),"gmail",IF(COUNT(SEARCH({"@mail.","@bk.","@list.","@inbox."},A126)),"mail,bk,list,inbox","прочие")))</f>
        <v>mail,bk,list,inbox</v>
      </c>
      <c r="D126" s="1" t="str">
        <f t="shared" si="5"/>
        <v/>
      </c>
      <c r="E126" s="1" t="str">
        <f t="shared" si="6"/>
        <v/>
      </c>
      <c r="F126" s="1" t="str">
        <f t="shared" si="7"/>
        <v/>
      </c>
      <c r="G126" s="1" t="str">
        <f t="shared" si="8"/>
        <v/>
      </c>
    </row>
    <row r="127" spans="1:7" x14ac:dyDescent="0.25">
      <c r="A127" t="s">
        <v>124</v>
      </c>
      <c r="B127" t="str">
        <f>IF(ISNUMBER(SEARCH("@yandex.",A127)),"yandex",IF(ISNUMBER(SEARCH("@gmail.",A127)),"gmail",IF(COUNT(SEARCH({"@mail.","@bk.","@list.","@inbox."},A127)),"mail,bk,list,inbox","прочие")))</f>
        <v>mail,bk,list,inbox</v>
      </c>
      <c r="D127" s="1" t="str">
        <f t="shared" si="5"/>
        <v/>
      </c>
      <c r="E127" s="1" t="str">
        <f t="shared" si="6"/>
        <v/>
      </c>
      <c r="F127" s="1" t="str">
        <f t="shared" si="7"/>
        <v/>
      </c>
      <c r="G127" s="1" t="str">
        <f t="shared" si="8"/>
        <v/>
      </c>
    </row>
    <row r="128" spans="1:7" x14ac:dyDescent="0.25">
      <c r="A128" t="s">
        <v>125</v>
      </c>
      <c r="B128" t="str">
        <f>IF(ISNUMBER(SEARCH("@yandex.",A128)),"yandex",IF(ISNUMBER(SEARCH("@gmail.",A128)),"gmail",IF(COUNT(SEARCH({"@mail.","@bk.","@list.","@inbox."},A128)),"mail,bk,list,inbox","прочие")))</f>
        <v>прочие</v>
      </c>
      <c r="D128" s="1" t="str">
        <f t="shared" si="5"/>
        <v/>
      </c>
      <c r="E128" s="1" t="str">
        <f t="shared" si="6"/>
        <v/>
      </c>
      <c r="F128" s="1" t="str">
        <f t="shared" si="7"/>
        <v/>
      </c>
      <c r="G128" s="1" t="str">
        <f t="shared" si="8"/>
        <v/>
      </c>
    </row>
    <row r="129" spans="1:7" x14ac:dyDescent="0.25">
      <c r="A129" t="s">
        <v>126</v>
      </c>
      <c r="B129" t="str">
        <f>IF(ISNUMBER(SEARCH("@yandex.",A129)),"yandex",IF(ISNUMBER(SEARCH("@gmail.",A129)),"gmail",IF(COUNT(SEARCH({"@mail.","@bk.","@list.","@inbox."},A129)),"mail,bk,list,inbox","прочие")))</f>
        <v>mail,bk,list,inbox</v>
      </c>
      <c r="D129" s="1" t="str">
        <f t="shared" si="5"/>
        <v/>
      </c>
      <c r="E129" s="1" t="str">
        <f t="shared" si="6"/>
        <v/>
      </c>
      <c r="F129" s="1" t="str">
        <f t="shared" si="7"/>
        <v/>
      </c>
      <c r="G129" s="1" t="str">
        <f t="shared" si="8"/>
        <v/>
      </c>
    </row>
    <row r="130" spans="1:7" x14ac:dyDescent="0.25">
      <c r="A130" t="s">
        <v>127</v>
      </c>
      <c r="B130" t="str">
        <f>IF(ISNUMBER(SEARCH("@yandex.",A130)),"yandex",IF(ISNUMBER(SEARCH("@gmail.",A130)),"gmail",IF(COUNT(SEARCH({"@mail.","@bk.","@list.","@inbox."},A130)),"mail,bk,list,inbox","прочие")))</f>
        <v>gmail</v>
      </c>
      <c r="D130" s="1" t="str">
        <f t="shared" si="5"/>
        <v/>
      </c>
      <c r="E130" s="1" t="str">
        <f t="shared" si="6"/>
        <v/>
      </c>
      <c r="F130" s="1" t="str">
        <f t="shared" si="7"/>
        <v/>
      </c>
      <c r="G130" s="1" t="str">
        <f t="shared" si="8"/>
        <v/>
      </c>
    </row>
    <row r="131" spans="1:7" x14ac:dyDescent="0.25">
      <c r="A131" t="s">
        <v>128</v>
      </c>
      <c r="B131" t="str">
        <f>IF(ISNUMBER(SEARCH("@yandex.",A131)),"yandex",IF(ISNUMBER(SEARCH("@gmail.",A131)),"gmail",IF(COUNT(SEARCH({"@mail.","@bk.","@list.","@inbox."},A131)),"mail,bk,list,inbox","прочие")))</f>
        <v>mail,bk,list,inbox</v>
      </c>
      <c r="D131" s="1" t="str">
        <f t="shared" ref="D131:D145" si="9">IFERROR(INDEX($A$1:$A$10000,_xlfn.AGGREGATE(15,6,ROW($A$1:$A$10000)/($B$1:$B$10000=D$1),ROW(A130))),"")</f>
        <v/>
      </c>
      <c r="E131" s="1" t="str">
        <f t="shared" ref="E131:E145" si="10">IFERROR(INDEX($A$1:$A$10000,_xlfn.AGGREGATE(15,6,ROW($A$1:$A$10000)/($B$1:$B$10000=E$1),ROW(B130))),"")</f>
        <v/>
      </c>
      <c r="F131" s="1" t="str">
        <f t="shared" ref="F131:F145" si="11">IFERROR(INDEX($A$1:$A$10000,_xlfn.AGGREGATE(15,6,ROW($A$1:$A$10000)/($B$1:$B$10000=F$1),ROW(C130))),"")</f>
        <v/>
      </c>
      <c r="G131" s="1" t="str">
        <f t="shared" ref="G131:G145" si="12">IFERROR(INDEX($A$1:$A$10000,_xlfn.AGGREGATE(15,6,ROW($A$1:$A$10000)/($B$1:$B$10000=G$1),ROW(D130))),"")</f>
        <v/>
      </c>
    </row>
    <row r="132" spans="1:7" x14ac:dyDescent="0.25">
      <c r="A132" t="s">
        <v>129</v>
      </c>
      <c r="B132" t="str">
        <f>IF(ISNUMBER(SEARCH("@yandex.",A132)),"yandex",IF(ISNUMBER(SEARCH("@gmail.",A132)),"gmail",IF(COUNT(SEARCH({"@mail.","@bk.","@list.","@inbox."},A132)),"mail,bk,list,inbox","прочие")))</f>
        <v>yandex</v>
      </c>
      <c r="D132" s="1" t="str">
        <f t="shared" si="9"/>
        <v/>
      </c>
      <c r="E132" s="1" t="str">
        <f t="shared" si="10"/>
        <v/>
      </c>
      <c r="F132" s="1" t="str">
        <f t="shared" si="11"/>
        <v/>
      </c>
      <c r="G132" s="1" t="str">
        <f t="shared" si="12"/>
        <v/>
      </c>
    </row>
    <row r="133" spans="1:7" x14ac:dyDescent="0.25">
      <c r="A133" t="s">
        <v>130</v>
      </c>
      <c r="B133" t="str">
        <f>IF(ISNUMBER(SEARCH("@yandex.",A133)),"yandex",IF(ISNUMBER(SEARCH("@gmail.",A133)),"gmail",IF(COUNT(SEARCH({"@mail.","@bk.","@list.","@inbox."},A133)),"mail,bk,list,inbox","прочие")))</f>
        <v>mail,bk,list,inbox</v>
      </c>
      <c r="D133" s="1" t="str">
        <f t="shared" si="9"/>
        <v/>
      </c>
      <c r="E133" s="1" t="str">
        <f t="shared" si="10"/>
        <v/>
      </c>
      <c r="F133" s="1" t="str">
        <f t="shared" si="11"/>
        <v/>
      </c>
      <c r="G133" s="1" t="str">
        <f t="shared" si="12"/>
        <v/>
      </c>
    </row>
    <row r="134" spans="1:7" x14ac:dyDescent="0.25">
      <c r="A134" t="s">
        <v>131</v>
      </c>
      <c r="B134" t="str">
        <f>IF(ISNUMBER(SEARCH("@yandex.",A134)),"yandex",IF(ISNUMBER(SEARCH("@gmail.",A134)),"gmail",IF(COUNT(SEARCH({"@mail.","@bk.","@list.","@inbox."},A134)),"mail,bk,list,inbox","прочие")))</f>
        <v>прочие</v>
      </c>
      <c r="D134" s="1" t="str">
        <f t="shared" si="9"/>
        <v/>
      </c>
      <c r="E134" s="1" t="str">
        <f t="shared" si="10"/>
        <v/>
      </c>
      <c r="F134" s="1" t="str">
        <f t="shared" si="11"/>
        <v/>
      </c>
      <c r="G134" s="1" t="str">
        <f t="shared" si="12"/>
        <v/>
      </c>
    </row>
    <row r="135" spans="1:7" x14ac:dyDescent="0.25">
      <c r="A135" t="s">
        <v>132</v>
      </c>
      <c r="B135" t="str">
        <f>IF(ISNUMBER(SEARCH("@yandex.",A135)),"yandex",IF(ISNUMBER(SEARCH("@gmail.",A135)),"gmail",IF(COUNT(SEARCH({"@mail.","@bk.","@list.","@inbox."},A135)),"mail,bk,list,inbox","прочие")))</f>
        <v>mail,bk,list,inbox</v>
      </c>
      <c r="D135" s="1" t="str">
        <f t="shared" si="9"/>
        <v/>
      </c>
      <c r="E135" s="1" t="str">
        <f t="shared" si="10"/>
        <v/>
      </c>
      <c r="F135" s="1" t="str">
        <f t="shared" si="11"/>
        <v/>
      </c>
      <c r="G135" s="1" t="str">
        <f t="shared" si="12"/>
        <v/>
      </c>
    </row>
    <row r="136" spans="1:7" x14ac:dyDescent="0.25">
      <c r="A136" t="s">
        <v>133</v>
      </c>
      <c r="B136" t="str">
        <f>IF(ISNUMBER(SEARCH("@yandex.",A136)),"yandex",IF(ISNUMBER(SEARCH("@gmail.",A136)),"gmail",IF(COUNT(SEARCH({"@mail.","@bk.","@list.","@inbox."},A136)),"mail,bk,list,inbox","прочие")))</f>
        <v>mail,bk,list,inbox</v>
      </c>
      <c r="D136" s="1" t="str">
        <f t="shared" si="9"/>
        <v/>
      </c>
      <c r="E136" s="1" t="str">
        <f t="shared" si="10"/>
        <v/>
      </c>
      <c r="F136" s="1" t="str">
        <f t="shared" si="11"/>
        <v/>
      </c>
      <c r="G136" s="1" t="str">
        <f t="shared" si="12"/>
        <v/>
      </c>
    </row>
    <row r="137" spans="1:7" x14ac:dyDescent="0.25">
      <c r="A137" t="s">
        <v>134</v>
      </c>
      <c r="B137" t="str">
        <f>IF(ISNUMBER(SEARCH("@yandex.",A137)),"yandex",IF(ISNUMBER(SEARCH("@gmail.",A137)),"gmail",IF(COUNT(SEARCH({"@mail.","@bk.","@list.","@inbox."},A137)),"mail,bk,list,inbox","прочие")))</f>
        <v>прочие</v>
      </c>
      <c r="D137" s="1" t="str">
        <f t="shared" si="9"/>
        <v/>
      </c>
      <c r="E137" s="1" t="str">
        <f t="shared" si="10"/>
        <v/>
      </c>
      <c r="F137" s="1" t="str">
        <f t="shared" si="11"/>
        <v/>
      </c>
      <c r="G137" s="1" t="str">
        <f t="shared" si="12"/>
        <v/>
      </c>
    </row>
    <row r="138" spans="1:7" x14ac:dyDescent="0.25">
      <c r="A138" t="s">
        <v>135</v>
      </c>
      <c r="B138" t="str">
        <f>IF(ISNUMBER(SEARCH("@yandex.",A138)),"yandex",IF(ISNUMBER(SEARCH("@gmail.",A138)),"gmail",IF(COUNT(SEARCH({"@mail.","@bk.","@list.","@inbox."},A138)),"mail,bk,list,inbox","прочие")))</f>
        <v>mail,bk,list,inbox</v>
      </c>
      <c r="D138" s="1" t="str">
        <f t="shared" si="9"/>
        <v/>
      </c>
      <c r="E138" s="1" t="str">
        <f t="shared" si="10"/>
        <v/>
      </c>
      <c r="F138" s="1" t="str">
        <f t="shared" si="11"/>
        <v/>
      </c>
      <c r="G138" s="1" t="str">
        <f t="shared" si="12"/>
        <v/>
      </c>
    </row>
    <row r="139" spans="1:7" x14ac:dyDescent="0.25">
      <c r="A139" t="s">
        <v>136</v>
      </c>
      <c r="B139" t="str">
        <f>IF(ISNUMBER(SEARCH("@yandex.",A139)),"yandex",IF(ISNUMBER(SEARCH("@gmail.",A139)),"gmail",IF(COUNT(SEARCH({"@mail.","@bk.","@list.","@inbox."},A139)),"mail,bk,list,inbox","прочие")))</f>
        <v>mail,bk,list,inbox</v>
      </c>
      <c r="D139" s="1" t="str">
        <f t="shared" si="9"/>
        <v/>
      </c>
      <c r="E139" s="1" t="str">
        <f t="shared" si="10"/>
        <v/>
      </c>
      <c r="F139" s="1" t="str">
        <f t="shared" si="11"/>
        <v/>
      </c>
      <c r="G139" s="1" t="str">
        <f t="shared" si="12"/>
        <v/>
      </c>
    </row>
    <row r="140" spans="1:7" x14ac:dyDescent="0.25">
      <c r="A140" t="s">
        <v>137</v>
      </c>
      <c r="B140" t="str">
        <f>IF(ISNUMBER(SEARCH("@yandex.",A140)),"yandex",IF(ISNUMBER(SEARCH("@gmail.",A140)),"gmail",IF(COUNT(SEARCH({"@mail.","@bk.","@list.","@inbox."},A140)),"mail,bk,list,inbox","прочие")))</f>
        <v>yandex</v>
      </c>
      <c r="D140" s="1" t="str">
        <f t="shared" si="9"/>
        <v/>
      </c>
      <c r="E140" s="1" t="str">
        <f t="shared" si="10"/>
        <v/>
      </c>
      <c r="F140" s="1" t="str">
        <f t="shared" si="11"/>
        <v/>
      </c>
      <c r="G140" s="1" t="str">
        <f t="shared" si="12"/>
        <v/>
      </c>
    </row>
    <row r="141" spans="1:7" x14ac:dyDescent="0.25">
      <c r="A141" t="s">
        <v>15</v>
      </c>
      <c r="B141" t="str">
        <f>IF(ISNUMBER(SEARCH("@yandex.",A141)),"yandex",IF(ISNUMBER(SEARCH("@gmail.",A141)),"gmail",IF(COUNT(SEARCH({"@mail.","@bk.","@list.","@inbox."},A141)),"mail,bk,list,inbox","прочие")))</f>
        <v>прочие</v>
      </c>
      <c r="D141" s="1" t="str">
        <f t="shared" si="9"/>
        <v/>
      </c>
      <c r="E141" s="1" t="str">
        <f t="shared" si="10"/>
        <v/>
      </c>
      <c r="F141" s="1" t="str">
        <f t="shared" si="11"/>
        <v/>
      </c>
      <c r="G141" s="1" t="str">
        <f t="shared" si="12"/>
        <v/>
      </c>
    </row>
    <row r="142" spans="1:7" x14ac:dyDescent="0.25">
      <c r="A142" t="s">
        <v>138</v>
      </c>
      <c r="B142" t="str">
        <f>IF(ISNUMBER(SEARCH("@yandex.",A142)),"yandex",IF(ISNUMBER(SEARCH("@gmail.",A142)),"gmail",IF(COUNT(SEARCH({"@mail.","@bk.","@list.","@inbox."},A142)),"mail,bk,list,inbox","прочие")))</f>
        <v>прочие</v>
      </c>
      <c r="D142" s="1" t="str">
        <f t="shared" si="9"/>
        <v/>
      </c>
      <c r="E142" s="1" t="str">
        <f t="shared" si="10"/>
        <v/>
      </c>
      <c r="F142" s="1" t="str">
        <f t="shared" si="11"/>
        <v/>
      </c>
      <c r="G142" s="1" t="str">
        <f t="shared" si="12"/>
        <v/>
      </c>
    </row>
    <row r="143" spans="1:7" x14ac:dyDescent="0.25">
      <c r="A143" t="s">
        <v>139</v>
      </c>
      <c r="B143" t="str">
        <f>IF(ISNUMBER(SEARCH("@yandex.",A143)),"yandex",IF(ISNUMBER(SEARCH("@gmail.",A143)),"gmail",IF(COUNT(SEARCH({"@mail.","@bk.","@list.","@inbox."},A143)),"mail,bk,list,inbox","прочие")))</f>
        <v>прочие</v>
      </c>
      <c r="D143" s="1" t="str">
        <f t="shared" si="9"/>
        <v/>
      </c>
      <c r="E143" s="1" t="str">
        <f t="shared" si="10"/>
        <v/>
      </c>
      <c r="F143" s="1" t="str">
        <f t="shared" si="11"/>
        <v/>
      </c>
      <c r="G143" s="1" t="str">
        <f t="shared" si="12"/>
        <v/>
      </c>
    </row>
    <row r="144" spans="1:7" x14ac:dyDescent="0.25">
      <c r="A144" t="s">
        <v>140</v>
      </c>
      <c r="B144" t="str">
        <f>IF(ISNUMBER(SEARCH("@yandex.",A144)),"yandex",IF(ISNUMBER(SEARCH("@gmail.",A144)),"gmail",IF(COUNT(SEARCH({"@mail.","@bk.","@list.","@inbox."},A144)),"mail,bk,list,inbox","прочие")))</f>
        <v>mail,bk,list,inbox</v>
      </c>
      <c r="D144" s="1" t="str">
        <f t="shared" si="9"/>
        <v/>
      </c>
      <c r="E144" s="1" t="str">
        <f t="shared" si="10"/>
        <v/>
      </c>
      <c r="F144" s="1" t="str">
        <f t="shared" si="11"/>
        <v/>
      </c>
      <c r="G144" s="1" t="str">
        <f t="shared" si="12"/>
        <v/>
      </c>
    </row>
    <row r="145" spans="1:7" x14ac:dyDescent="0.25">
      <c r="A145" t="s">
        <v>141</v>
      </c>
      <c r="B145" t="str">
        <f>IF(ISNUMBER(SEARCH("@yandex.",A145)),"yandex",IF(ISNUMBER(SEARCH("@gmail.",A145)),"gmail",IF(COUNT(SEARCH({"@mail.","@bk.","@list.","@inbox."},A145)),"mail,bk,list,inbox","прочие")))</f>
        <v>mail,bk,list,inbox</v>
      </c>
      <c r="D145" s="1" t="str">
        <f t="shared" si="9"/>
        <v/>
      </c>
      <c r="E145" s="1" t="str">
        <f t="shared" si="10"/>
        <v/>
      </c>
      <c r="F145" s="1" t="str">
        <f t="shared" si="11"/>
        <v/>
      </c>
      <c r="G145" s="1" t="str">
        <f t="shared" si="12"/>
        <v/>
      </c>
    </row>
    <row r="146" spans="1:7" x14ac:dyDescent="0.25">
      <c r="A146" t="s">
        <v>142</v>
      </c>
      <c r="B146" t="str">
        <f>IF(ISNUMBER(SEARCH("@yandex.",A146)),"yandex",IF(ISNUMBER(SEARCH("@gmail.",A146)),"gmail",IF(COUNT(SEARCH({"@mail.","@bk.","@list.","@inbox."},A146)),"mail,bk,list,inbox","прочие")))</f>
        <v>gmail</v>
      </c>
    </row>
    <row r="147" spans="1:7" x14ac:dyDescent="0.25">
      <c r="A147" t="s">
        <v>139</v>
      </c>
      <c r="B147" t="str">
        <f>IF(ISNUMBER(SEARCH("@yandex.",A147)),"yandex",IF(ISNUMBER(SEARCH("@gmail.",A147)),"gmail",IF(COUNT(SEARCH({"@mail.","@bk.","@list.","@inbox."},A147)),"mail,bk,list,inbox","прочие")))</f>
        <v>прочие</v>
      </c>
    </row>
    <row r="148" spans="1:7" x14ac:dyDescent="0.25">
      <c r="A148" t="s">
        <v>143</v>
      </c>
      <c r="B148" t="str">
        <f>IF(ISNUMBER(SEARCH("@yandex.",A148)),"yandex",IF(ISNUMBER(SEARCH("@gmail.",A148)),"gmail",IF(COUNT(SEARCH({"@mail.","@bk.","@list.","@inbox."},A148)),"mail,bk,list,inbox","прочие")))</f>
        <v>прочие</v>
      </c>
    </row>
    <row r="149" spans="1:7" x14ac:dyDescent="0.25">
      <c r="A149" t="s">
        <v>144</v>
      </c>
      <c r="B149" t="str">
        <f>IF(ISNUMBER(SEARCH("@yandex.",A149)),"yandex",IF(ISNUMBER(SEARCH("@gmail.",A149)),"gmail",IF(COUNT(SEARCH({"@mail.","@bk.","@list.","@inbox."},A149)),"mail,bk,list,inbox","прочие")))</f>
        <v>mail,bk,list,inbox</v>
      </c>
    </row>
    <row r="150" spans="1:7" x14ac:dyDescent="0.25">
      <c r="A150" t="s">
        <v>145</v>
      </c>
      <c r="B150" t="str">
        <f>IF(ISNUMBER(SEARCH("@yandex.",A150)),"yandex",IF(ISNUMBER(SEARCH("@gmail.",A150)),"gmail",IF(COUNT(SEARCH({"@mail.","@bk.","@list.","@inbox."},A150)),"mail,bk,list,inbox","прочие")))</f>
        <v>gmail</v>
      </c>
    </row>
  </sheetData>
  <conditionalFormatting sqref="A1:A200">
    <cfRule type="cellIs" priority="1" operator="equal">
      <formula>"mail"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C5B81-15F3-43C1-B858-59A62DA963A7}">
  <dimension ref="A1:E151"/>
  <sheetViews>
    <sheetView workbookViewId="0">
      <selection activeCell="B24" sqref="B24"/>
    </sheetView>
  </sheetViews>
  <sheetFormatPr defaultRowHeight="15" x14ac:dyDescent="0.25"/>
  <cols>
    <col min="1" max="1" width="35.7109375" bestFit="1" customWidth="1"/>
    <col min="2" max="2" width="35" customWidth="1"/>
    <col min="3" max="3" width="28.7109375" customWidth="1"/>
    <col min="4" max="4" width="33.42578125" customWidth="1"/>
    <col min="5" max="5" width="32.28515625" customWidth="1"/>
  </cols>
  <sheetData>
    <row r="1" spans="1:5" x14ac:dyDescent="0.25">
      <c r="A1" t="s">
        <v>146</v>
      </c>
      <c r="B1" t="s">
        <v>147</v>
      </c>
      <c r="C1" t="s">
        <v>149</v>
      </c>
      <c r="D1" t="s">
        <v>148</v>
      </c>
      <c r="E1" t="s">
        <v>150</v>
      </c>
    </row>
    <row r="2" spans="1:5" x14ac:dyDescent="0.25">
      <c r="A2" t="s">
        <v>0</v>
      </c>
      <c r="B2" t="str">
        <f>IF(ISNUMBER(SEARCH("yandex",A2)),A2,"")</f>
        <v/>
      </c>
      <c r="C2" t="str">
        <f>IF(ISNUMBER(SEARCH("gmail",A2)),A2,"")</f>
        <v/>
      </c>
      <c r="D2" t="str">
        <f>IF(COUNT(SEARCH({"@mail","bk","list","inbox"},A2)),A2,"")</f>
        <v/>
      </c>
      <c r="E2" t="str">
        <f>IF(SUMPRODUCT(LEN(B2:D2)),"",A2)</f>
        <v>fissman@fissman.ru</v>
      </c>
    </row>
    <row r="3" spans="1:5" x14ac:dyDescent="0.25">
      <c r="A3" t="s">
        <v>1</v>
      </c>
      <c r="B3" t="str">
        <f t="shared" ref="B3:B66" si="0">IF(ISNUMBER(SEARCH("yandex",A3)),A3,"")</f>
        <v/>
      </c>
      <c r="C3" t="str">
        <f t="shared" ref="C3:C66" si="1">IF(ISNUMBER(SEARCH("gmail",A3)),A3,"")</f>
        <v/>
      </c>
      <c r="D3" t="str">
        <f>IF(COUNT(SEARCH({"@mail","bk","list","inbox"},A3)),A3,"")</f>
        <v>namaste-ra@mail.ru</v>
      </c>
      <c r="E3" t="str">
        <f t="shared" ref="E3:E66" si="2">IF(SUMPRODUCT(LEN(B3:D3)),"",A3)</f>
        <v/>
      </c>
    </row>
    <row r="4" spans="1:5" x14ac:dyDescent="0.25">
      <c r="A4" t="s">
        <v>2</v>
      </c>
      <c r="B4" t="str">
        <f t="shared" si="0"/>
        <v>mariottiskytour@yandex.ru</v>
      </c>
      <c r="C4" t="str">
        <f t="shared" si="1"/>
        <v/>
      </c>
      <c r="D4" t="str">
        <f>IF(COUNT(SEARCH({"@mail","bk","list","inbox"},A4)),A4,"")</f>
        <v/>
      </c>
      <c r="E4" t="str">
        <f t="shared" si="2"/>
        <v/>
      </c>
    </row>
    <row r="5" spans="1:5" x14ac:dyDescent="0.25">
      <c r="A5" t="s">
        <v>3</v>
      </c>
      <c r="B5" t="str">
        <f t="shared" si="0"/>
        <v/>
      </c>
      <c r="C5" t="str">
        <f t="shared" si="1"/>
        <v>coworkingsochi@gmail.com</v>
      </c>
      <c r="D5" t="str">
        <f>IF(COUNT(SEARCH({"@mail","bk","list","inbox"},A5)),A5,"")</f>
        <v/>
      </c>
      <c r="E5" t="str">
        <f t="shared" si="2"/>
        <v/>
      </c>
    </row>
    <row r="6" spans="1:5" x14ac:dyDescent="0.25">
      <c r="A6" t="s">
        <v>4</v>
      </c>
      <c r="B6" t="str">
        <f t="shared" si="0"/>
        <v>repnikoff.ru@yandex.ru</v>
      </c>
      <c r="C6" t="str">
        <f t="shared" si="1"/>
        <v/>
      </c>
      <c r="D6" t="str">
        <f>IF(COUNT(SEARCH({"@mail","bk","list","inbox"},A6)),A6,"")</f>
        <v/>
      </c>
      <c r="E6" t="str">
        <f t="shared" si="2"/>
        <v/>
      </c>
    </row>
    <row r="7" spans="1:5" x14ac:dyDescent="0.25">
      <c r="A7" t="s">
        <v>5</v>
      </c>
      <c r="B7" t="str">
        <f t="shared" si="0"/>
        <v/>
      </c>
      <c r="C7" t="str">
        <f t="shared" si="1"/>
        <v>david.averin@gmail.com</v>
      </c>
      <c r="D7" t="str">
        <f>IF(COUNT(SEARCH({"@mail","bk","list","inbox"},A7)),A7,"")</f>
        <v/>
      </c>
      <c r="E7" t="str">
        <f t="shared" si="2"/>
        <v/>
      </c>
    </row>
    <row r="8" spans="1:5" x14ac:dyDescent="0.25">
      <c r="A8" t="s">
        <v>6</v>
      </c>
      <c r="B8" t="str">
        <f t="shared" si="0"/>
        <v>tpknsk@yandex.ru</v>
      </c>
      <c r="C8" t="str">
        <f t="shared" si="1"/>
        <v/>
      </c>
      <c r="D8" t="str">
        <f>IF(COUNT(SEARCH({"@mail","bk","list","inbox"},A8)),A8,"")</f>
        <v/>
      </c>
      <c r="E8" t="str">
        <f t="shared" si="2"/>
        <v/>
      </c>
    </row>
    <row r="9" spans="1:5" x14ac:dyDescent="0.25">
      <c r="A9" t="s">
        <v>7</v>
      </c>
      <c r="B9" t="str">
        <f t="shared" si="0"/>
        <v/>
      </c>
      <c r="C9" t="str">
        <f t="shared" si="1"/>
        <v/>
      </c>
      <c r="D9" t="str">
        <f>IF(COUNT(SEARCH({"@mail","bk","list","inbox"},A9)),A9,"")</f>
        <v>1091021@mail.ru</v>
      </c>
      <c r="E9" t="str">
        <f t="shared" si="2"/>
        <v/>
      </c>
    </row>
    <row r="10" spans="1:5" x14ac:dyDescent="0.25">
      <c r="A10" t="s">
        <v>8</v>
      </c>
      <c r="B10" t="str">
        <f t="shared" si="0"/>
        <v/>
      </c>
      <c r="C10" t="str">
        <f t="shared" si="1"/>
        <v/>
      </c>
      <c r="D10" t="str">
        <f>IF(COUNT(SEARCH({"@mail","bk","list","inbox"},A10)),A10,"")</f>
        <v>bazrova90@mail.ru</v>
      </c>
      <c r="E10" t="str">
        <f t="shared" si="2"/>
        <v/>
      </c>
    </row>
    <row r="11" spans="1:5" x14ac:dyDescent="0.25">
      <c r="A11" t="s">
        <v>9</v>
      </c>
      <c r="B11" t="str">
        <f t="shared" si="0"/>
        <v>miss.nata-sonata@yandex.ru</v>
      </c>
      <c r="C11" t="str">
        <f t="shared" si="1"/>
        <v/>
      </c>
      <c r="D11" t="str">
        <f>IF(COUNT(SEARCH({"@mail","bk","list","inbox"},A11)),A11,"")</f>
        <v/>
      </c>
      <c r="E11" t="str">
        <f t="shared" si="2"/>
        <v/>
      </c>
    </row>
    <row r="12" spans="1:5" x14ac:dyDescent="0.25">
      <c r="A12" t="s">
        <v>10</v>
      </c>
      <c r="B12" t="str">
        <f t="shared" si="0"/>
        <v/>
      </c>
      <c r="C12" t="str">
        <f t="shared" si="1"/>
        <v/>
      </c>
      <c r="D12" t="str">
        <f>IF(COUNT(SEARCH({"@mail","bk","list","inbox"},A12)),A12,"")</f>
        <v>98827576201@mail.ru</v>
      </c>
      <c r="E12" t="str">
        <f t="shared" si="2"/>
        <v/>
      </c>
    </row>
    <row r="13" spans="1:5" x14ac:dyDescent="0.25">
      <c r="A13" t="s">
        <v>11</v>
      </c>
      <c r="B13" t="str">
        <f t="shared" si="0"/>
        <v>gkarchitecture@yandex.ru</v>
      </c>
      <c r="C13" t="str">
        <f t="shared" si="1"/>
        <v/>
      </c>
      <c r="D13" t="str">
        <f>IF(COUNT(SEARCH({"@mail","bk","list","inbox"},A13)),A13,"")</f>
        <v/>
      </c>
      <c r="E13" t="str">
        <f t="shared" si="2"/>
        <v/>
      </c>
    </row>
    <row r="14" spans="1:5" x14ac:dyDescent="0.25">
      <c r="A14" t="s">
        <v>12</v>
      </c>
      <c r="B14" t="str">
        <f t="shared" si="0"/>
        <v>ejelenkoelena@yandex.ru</v>
      </c>
      <c r="C14" t="str">
        <f t="shared" si="1"/>
        <v/>
      </c>
      <c r="D14" t="str">
        <f>IF(COUNT(SEARCH({"@mail","bk","list","inbox"},A14)),A14,"")</f>
        <v/>
      </c>
      <c r="E14" t="str">
        <f t="shared" si="2"/>
        <v/>
      </c>
    </row>
    <row r="15" spans="1:5" x14ac:dyDescent="0.25">
      <c r="A15" t="s">
        <v>13</v>
      </c>
      <c r="B15" t="str">
        <f t="shared" si="0"/>
        <v/>
      </c>
      <c r="C15" t="str">
        <f t="shared" si="1"/>
        <v>serp.tiar@gmail.com</v>
      </c>
      <c r="D15" t="str">
        <f>IF(COUNT(SEARCH({"@mail","bk","list","inbox"},A15)),A15,"")</f>
        <v/>
      </c>
      <c r="E15" t="str">
        <f t="shared" si="2"/>
        <v/>
      </c>
    </row>
    <row r="16" spans="1:5" x14ac:dyDescent="0.25">
      <c r="A16" t="s">
        <v>14</v>
      </c>
      <c r="B16" t="str">
        <f t="shared" si="0"/>
        <v/>
      </c>
      <c r="C16" t="str">
        <f t="shared" si="1"/>
        <v/>
      </c>
      <c r="D16" t="str">
        <f>IF(COUNT(SEARCH({"@mail","bk","list","inbox"},A16)),A16,"")</f>
        <v>mari.burkova.00@mail.ru</v>
      </c>
      <c r="E16" t="str">
        <f t="shared" si="2"/>
        <v/>
      </c>
    </row>
    <row r="17" spans="1:5" x14ac:dyDescent="0.25">
      <c r="A17" t="s">
        <v>15</v>
      </c>
      <c r="B17" t="str">
        <f t="shared" si="0"/>
        <v/>
      </c>
      <c r="C17" t="str">
        <f t="shared" si="1"/>
        <v/>
      </c>
      <c r="D17" t="str">
        <f>IF(COUNT(SEARCH({"@mail","bk","list","inbox"},A17)),A17,"")</f>
        <v/>
      </c>
      <c r="E17" t="str">
        <f t="shared" si="2"/>
        <v>info@magnit.ru</v>
      </c>
    </row>
    <row r="18" spans="1:5" x14ac:dyDescent="0.25">
      <c r="A18" t="s">
        <v>16</v>
      </c>
      <c r="B18" t="str">
        <f t="shared" si="0"/>
        <v/>
      </c>
      <c r="C18" t="str">
        <f t="shared" si="1"/>
        <v>skmedved5@gmail.com</v>
      </c>
      <c r="D18" t="str">
        <f>IF(COUNT(SEARCH({"@mail","bk","list","inbox"},A18)),A18,"")</f>
        <v/>
      </c>
      <c r="E18" t="str">
        <f t="shared" si="2"/>
        <v/>
      </c>
    </row>
    <row r="19" spans="1:5" x14ac:dyDescent="0.25">
      <c r="A19" t="s">
        <v>17</v>
      </c>
      <c r="B19" t="str">
        <f t="shared" si="0"/>
        <v>kolischkina.elena@yandex.ru</v>
      </c>
      <c r="C19" t="str">
        <f t="shared" si="1"/>
        <v/>
      </c>
      <c r="D19" t="str">
        <f>IF(COUNT(SEARCH({"@mail","bk","list","inbox"},A19)),A19,"")</f>
        <v/>
      </c>
      <c r="E19" t="str">
        <f t="shared" si="2"/>
        <v/>
      </c>
    </row>
    <row r="20" spans="1:5" x14ac:dyDescent="0.25">
      <c r="A20" t="s">
        <v>18</v>
      </c>
      <c r="B20" t="str">
        <f t="shared" si="0"/>
        <v/>
      </c>
      <c r="C20" t="str">
        <f t="shared" si="1"/>
        <v/>
      </c>
      <c r="D20" t="str">
        <f>IF(COUNT(SEARCH({"@mail","bk","list","inbox"},A20)),A20,"")</f>
        <v>muzychkina.lidia@mail.ru</v>
      </c>
      <c r="E20" t="str">
        <f t="shared" si="2"/>
        <v/>
      </c>
    </row>
    <row r="21" spans="1:5" x14ac:dyDescent="0.25">
      <c r="A21" t="s">
        <v>15</v>
      </c>
      <c r="B21" t="str">
        <f t="shared" si="0"/>
        <v/>
      </c>
      <c r="C21" t="str">
        <f t="shared" si="1"/>
        <v/>
      </c>
      <c r="D21" t="str">
        <f>IF(COUNT(SEARCH({"@mail","bk","list","inbox"},A21)),A21,"")</f>
        <v/>
      </c>
      <c r="E21" t="str">
        <f t="shared" si="2"/>
        <v>info@magnit.ru</v>
      </c>
    </row>
    <row r="22" spans="1:5" x14ac:dyDescent="0.25">
      <c r="A22" t="s">
        <v>19</v>
      </c>
      <c r="B22" t="str">
        <f t="shared" si="0"/>
        <v/>
      </c>
      <c r="C22" t="str">
        <f t="shared" si="1"/>
        <v/>
      </c>
      <c r="D22" t="str">
        <f>IF(COUNT(SEARCH({"@mail","bk","list","inbox"},A22)),A22,"")</f>
        <v>89881549710@mail.ru</v>
      </c>
      <c r="E22" t="str">
        <f t="shared" si="2"/>
        <v/>
      </c>
    </row>
    <row r="23" spans="1:5" x14ac:dyDescent="0.25">
      <c r="A23" t="s">
        <v>20</v>
      </c>
      <c r="B23" t="str">
        <f t="shared" si="0"/>
        <v/>
      </c>
      <c r="C23" t="str">
        <f t="shared" si="1"/>
        <v/>
      </c>
      <c r="D23" t="str">
        <f>IF(COUNT(SEARCH({"@mail","bk","list","inbox"},A23)),A23,"")</f>
        <v>starayahosta@inbox.ru</v>
      </c>
      <c r="E23" t="str">
        <f t="shared" si="2"/>
        <v/>
      </c>
    </row>
    <row r="24" spans="1:5" x14ac:dyDescent="0.25">
      <c r="A24" t="s">
        <v>21</v>
      </c>
      <c r="B24" t="str">
        <f t="shared" si="0"/>
        <v/>
      </c>
      <c r="C24" t="str">
        <f t="shared" si="1"/>
        <v/>
      </c>
      <c r="D24" t="str">
        <f>IF(COUNT(SEARCH({"@mail","bk","list","inbox"},A24)),A24,"")</f>
        <v>roman-adler@mail.ru</v>
      </c>
      <c r="E24" t="str">
        <f t="shared" si="2"/>
        <v/>
      </c>
    </row>
    <row r="25" spans="1:5" x14ac:dyDescent="0.25">
      <c r="A25" t="s">
        <v>22</v>
      </c>
      <c r="B25" t="str">
        <f t="shared" si="0"/>
        <v/>
      </c>
      <c r="C25" t="str">
        <f t="shared" si="1"/>
        <v/>
      </c>
      <c r="D25" t="str">
        <f>IF(COUNT(SEARCH({"@mail","bk","list","inbox"},A25)),A25,"")</f>
        <v/>
      </c>
      <c r="E25" t="str">
        <f t="shared" si="2"/>
        <v>zakaz@darkavkaz.ru</v>
      </c>
    </row>
    <row r="26" spans="1:5" x14ac:dyDescent="0.25">
      <c r="A26" t="s">
        <v>23</v>
      </c>
      <c r="B26" t="str">
        <f t="shared" si="0"/>
        <v/>
      </c>
      <c r="C26" t="str">
        <f t="shared" si="1"/>
        <v/>
      </c>
      <c r="D26" t="str">
        <f>IF(COUNT(SEARCH({"@mail","bk","list","inbox"},A26)),A26,"")</f>
        <v/>
      </c>
      <c r="E26" t="str">
        <f t="shared" si="2"/>
        <v>sochiizumrud@sochi.com</v>
      </c>
    </row>
    <row r="27" spans="1:5" x14ac:dyDescent="0.25">
      <c r="A27" t="s">
        <v>24</v>
      </c>
      <c r="B27" t="str">
        <f t="shared" si="0"/>
        <v/>
      </c>
      <c r="C27" t="str">
        <f t="shared" si="1"/>
        <v/>
      </c>
      <c r="D27" t="str">
        <f>IF(COUNT(SEARCH({"@mail","bk","list","inbox"},A27)),A27,"")</f>
        <v>sibir.adler@mail.ru</v>
      </c>
      <c r="E27" t="str">
        <f t="shared" si="2"/>
        <v/>
      </c>
    </row>
    <row r="28" spans="1:5" x14ac:dyDescent="0.25">
      <c r="A28" t="s">
        <v>25</v>
      </c>
      <c r="B28" t="str">
        <f t="shared" si="0"/>
        <v/>
      </c>
      <c r="C28" t="str">
        <f t="shared" si="1"/>
        <v/>
      </c>
      <c r="D28" t="str">
        <f>IF(COUNT(SEARCH({"@mail","bk","list","inbox"},A28)),A28,"")</f>
        <v/>
      </c>
      <c r="E28" t="str">
        <f t="shared" si="2"/>
        <v>e.belova@im-hotel.ru</v>
      </c>
    </row>
    <row r="29" spans="1:5" x14ac:dyDescent="0.25">
      <c r="A29" t="s">
        <v>26</v>
      </c>
      <c r="B29" t="str">
        <f t="shared" si="0"/>
        <v/>
      </c>
      <c r="C29" t="str">
        <f t="shared" si="1"/>
        <v/>
      </c>
      <c r="D29" t="str">
        <f>IF(COUNT(SEARCH({"@mail","bk","list","inbox"},A29)),A29,"")</f>
        <v/>
      </c>
      <c r="E29" t="str">
        <f t="shared" si="2"/>
        <v>restaurant@im-hotel.ru</v>
      </c>
    </row>
    <row r="30" spans="1:5" x14ac:dyDescent="0.25">
      <c r="A30" t="s">
        <v>27</v>
      </c>
      <c r="B30" t="str">
        <f t="shared" si="0"/>
        <v/>
      </c>
      <c r="C30" t="str">
        <f t="shared" si="1"/>
        <v/>
      </c>
      <c r="D30" t="str">
        <f>IF(COUNT(SEARCH({"@mail","bk","list","inbox"},A30)),A30,"")</f>
        <v>grandestudio@mail.ru</v>
      </c>
      <c r="E30" t="str">
        <f t="shared" si="2"/>
        <v/>
      </c>
    </row>
    <row r="31" spans="1:5" x14ac:dyDescent="0.25">
      <c r="A31" t="s">
        <v>28</v>
      </c>
      <c r="B31" t="str">
        <f t="shared" si="0"/>
        <v/>
      </c>
      <c r="C31" t="str">
        <f t="shared" si="1"/>
        <v/>
      </c>
      <c r="D31" t="str">
        <f>IF(COUNT(SEARCH({"@mail","bk","list","inbox"},A31)),A31,"")</f>
        <v/>
      </c>
      <c r="E31" t="str">
        <f t="shared" si="2"/>
        <v>spa.congress.sochi@radissonblu.com</v>
      </c>
    </row>
    <row r="32" spans="1:5" x14ac:dyDescent="0.25">
      <c r="A32" t="s">
        <v>29</v>
      </c>
      <c r="B32" t="str">
        <f t="shared" si="0"/>
        <v/>
      </c>
      <c r="C32" t="str">
        <f t="shared" si="1"/>
        <v/>
      </c>
      <c r="D32" t="str">
        <f>IF(COUNT(SEARCH({"@mail","bk","list","inbox"},A32)),A32,"")</f>
        <v>seaside.arenda@mail.ru</v>
      </c>
      <c r="E32" t="str">
        <f t="shared" si="2"/>
        <v/>
      </c>
    </row>
    <row r="33" spans="1:5" x14ac:dyDescent="0.25">
      <c r="A33" t="s">
        <v>30</v>
      </c>
      <c r="B33" t="str">
        <f t="shared" si="0"/>
        <v/>
      </c>
      <c r="C33" t="str">
        <f t="shared" si="1"/>
        <v/>
      </c>
      <c r="D33" t="str">
        <f>IF(COUNT(SEARCH({"@mail","bk","list","inbox"},A33)),A33,"")</f>
        <v>divansadco@mail.ru</v>
      </c>
      <c r="E33" t="str">
        <f t="shared" si="2"/>
        <v/>
      </c>
    </row>
    <row r="34" spans="1:5" x14ac:dyDescent="0.25">
      <c r="A34" t="s">
        <v>31</v>
      </c>
      <c r="B34" t="str">
        <f t="shared" si="0"/>
        <v/>
      </c>
      <c r="C34" t="str">
        <f t="shared" si="1"/>
        <v/>
      </c>
      <c r="D34" t="str">
        <f>IF(COUNT(SEARCH({"@mail","bk","list","inbox"},A34)),A34,"")</f>
        <v>zebra-print@bk.ru</v>
      </c>
      <c r="E34" t="str">
        <f t="shared" si="2"/>
        <v/>
      </c>
    </row>
    <row r="35" spans="1:5" x14ac:dyDescent="0.25">
      <c r="A35" t="s">
        <v>32</v>
      </c>
      <c r="B35" t="str">
        <f t="shared" si="0"/>
        <v>matinyan.akop@yandex.ru</v>
      </c>
      <c r="C35" t="str">
        <f t="shared" si="1"/>
        <v/>
      </c>
      <c r="D35" t="str">
        <f>IF(COUNT(SEARCH({"@mail","bk","list","inbox"},A35)),A35,"")</f>
        <v/>
      </c>
      <c r="E35" t="str">
        <f t="shared" si="2"/>
        <v/>
      </c>
    </row>
    <row r="36" spans="1:5" x14ac:dyDescent="0.25">
      <c r="A36" t="s">
        <v>33</v>
      </c>
      <c r="B36" t="str">
        <f t="shared" si="0"/>
        <v/>
      </c>
      <c r="C36" t="str">
        <f t="shared" si="1"/>
        <v/>
      </c>
      <c r="D36" t="str">
        <f>IF(COUNT(SEARCH({"@mail","bk","list","inbox"},A36)),A36,"")</f>
        <v/>
      </c>
      <c r="E36" t="str">
        <f t="shared" si="2"/>
        <v>arenda@bcsochi.ru</v>
      </c>
    </row>
    <row r="37" spans="1:5" x14ac:dyDescent="0.25">
      <c r="A37" t="s">
        <v>34</v>
      </c>
      <c r="B37" t="str">
        <f t="shared" si="0"/>
        <v/>
      </c>
      <c r="C37" t="str">
        <f t="shared" si="1"/>
        <v/>
      </c>
      <c r="D37" t="str">
        <f>IF(COUNT(SEARCH({"@mail","bk","list","inbox"},A37)),A37,"")</f>
        <v/>
      </c>
      <c r="E37" t="str">
        <f t="shared" si="2"/>
        <v>myzgp2@sochi.com</v>
      </c>
    </row>
    <row r="38" spans="1:5" x14ac:dyDescent="0.25">
      <c r="A38" t="s">
        <v>35</v>
      </c>
      <c r="B38" t="str">
        <f t="shared" si="0"/>
        <v/>
      </c>
      <c r="C38" t="str">
        <f t="shared" si="1"/>
        <v/>
      </c>
      <c r="D38" t="str">
        <f>IF(COUNT(SEARCH({"@mail","bk","list","inbox"},A38)),A38,"")</f>
        <v/>
      </c>
      <c r="E38" t="str">
        <f t="shared" si="2"/>
        <v>anna.nikitina@radissoncollection.com</v>
      </c>
    </row>
    <row r="39" spans="1:5" x14ac:dyDescent="0.25">
      <c r="A39" t="s">
        <v>36</v>
      </c>
      <c r="B39" t="str">
        <f t="shared" si="0"/>
        <v/>
      </c>
      <c r="C39" t="str">
        <f t="shared" si="1"/>
        <v/>
      </c>
      <c r="D39" t="str">
        <f>IF(COUNT(SEARCH({"@mail","bk","list","inbox"},A39)),A39,"")</f>
        <v/>
      </c>
      <c r="E39" t="str">
        <f t="shared" si="2"/>
        <v>anna.nikitina@radissonblu.com</v>
      </c>
    </row>
    <row r="40" spans="1:5" x14ac:dyDescent="0.25">
      <c r="A40" t="s">
        <v>37</v>
      </c>
      <c r="B40" t="str">
        <f t="shared" si="0"/>
        <v/>
      </c>
      <c r="C40" t="str">
        <f t="shared" si="1"/>
        <v/>
      </c>
      <c r="D40" t="str">
        <f>IF(COUNT(SEARCH({"@mail","bk","list","inbox"},A40)),A40,"")</f>
        <v>stolovaya_yug_sochi@mail.ru</v>
      </c>
      <c r="E40" t="str">
        <f t="shared" si="2"/>
        <v/>
      </c>
    </row>
    <row r="41" spans="1:5" x14ac:dyDescent="0.25">
      <c r="A41" t="s">
        <v>15</v>
      </c>
      <c r="B41" t="str">
        <f t="shared" si="0"/>
        <v/>
      </c>
      <c r="C41" t="str">
        <f t="shared" si="1"/>
        <v/>
      </c>
      <c r="D41" t="str">
        <f>IF(COUNT(SEARCH({"@mail","bk","list","inbox"},A41)),A41,"")</f>
        <v/>
      </c>
      <c r="E41" t="str">
        <f t="shared" si="2"/>
        <v>info@magnit.ru</v>
      </c>
    </row>
    <row r="42" spans="1:5" x14ac:dyDescent="0.25">
      <c r="A42" t="s">
        <v>38</v>
      </c>
      <c r="B42" t="str">
        <f t="shared" si="0"/>
        <v/>
      </c>
      <c r="C42" t="str">
        <f t="shared" si="1"/>
        <v/>
      </c>
      <c r="D42" t="str">
        <f>IF(COUNT(SEARCH({"@mail","bk","list","inbox"},A42)),A42,"")</f>
        <v/>
      </c>
      <c r="E42" t="str">
        <f t="shared" si="2"/>
        <v>info@riverstar-sochi.ru</v>
      </c>
    </row>
    <row r="43" spans="1:5" x14ac:dyDescent="0.25">
      <c r="A43" t="s">
        <v>39</v>
      </c>
      <c r="B43" t="str">
        <f t="shared" si="0"/>
        <v/>
      </c>
      <c r="C43" t="str">
        <f t="shared" si="1"/>
        <v/>
      </c>
      <c r="D43" t="str">
        <f>IF(COUNT(SEARCH({"@mail","bk","list","inbox"},A43)),A43,"")</f>
        <v>lazashirak@mail.ru</v>
      </c>
      <c r="E43" t="str">
        <f t="shared" si="2"/>
        <v/>
      </c>
    </row>
    <row r="44" spans="1:5" x14ac:dyDescent="0.25">
      <c r="A44" t="s">
        <v>40</v>
      </c>
      <c r="B44" t="str">
        <f t="shared" si="0"/>
        <v>welcenter@yandex.ru</v>
      </c>
      <c r="C44" t="str">
        <f t="shared" si="1"/>
        <v/>
      </c>
      <c r="D44" t="str">
        <f>IF(COUNT(SEARCH({"@mail","bk","list","inbox"},A44)),A44,"")</f>
        <v/>
      </c>
      <c r="E44" t="str">
        <f t="shared" si="2"/>
        <v/>
      </c>
    </row>
    <row r="45" spans="1:5" x14ac:dyDescent="0.25">
      <c r="A45" t="s">
        <v>41</v>
      </c>
      <c r="B45" t="str">
        <f t="shared" si="0"/>
        <v>hotel-maestro@yandex.ru</v>
      </c>
      <c r="C45" t="str">
        <f t="shared" si="1"/>
        <v/>
      </c>
      <c r="D45" t="str">
        <f>IF(COUNT(SEARCH({"@mail","bk","list","inbox"},A45)),A45,"")</f>
        <v/>
      </c>
      <c r="E45" t="str">
        <f t="shared" si="2"/>
        <v/>
      </c>
    </row>
    <row r="46" spans="1:5" x14ac:dyDescent="0.25">
      <c r="A46" t="s">
        <v>42</v>
      </c>
      <c r="B46" t="str">
        <f t="shared" si="0"/>
        <v>estatepeople@yandex.ru</v>
      </c>
      <c r="C46" t="str">
        <f t="shared" si="1"/>
        <v/>
      </c>
      <c r="D46" t="str">
        <f>IF(COUNT(SEARCH({"@mail","bk","list","inbox"},A46)),A46,"")</f>
        <v/>
      </c>
      <c r="E46" t="str">
        <f t="shared" si="2"/>
        <v/>
      </c>
    </row>
    <row r="47" spans="1:5" x14ac:dyDescent="0.25">
      <c r="A47" t="s">
        <v>43</v>
      </c>
      <c r="B47" t="str">
        <f t="shared" si="0"/>
        <v/>
      </c>
      <c r="C47" t="str">
        <f t="shared" si="1"/>
        <v/>
      </c>
      <c r="D47" t="str">
        <f>IF(COUNT(SEARCH({"@mail","bk","list","inbox"},A47)),A47,"")</f>
        <v>lazur-yug@mail.ru</v>
      </c>
      <c r="E47" t="str">
        <f t="shared" si="2"/>
        <v/>
      </c>
    </row>
    <row r="48" spans="1:5" x14ac:dyDescent="0.25">
      <c r="A48" t="s">
        <v>44</v>
      </c>
      <c r="B48" t="str">
        <f t="shared" si="0"/>
        <v/>
      </c>
      <c r="C48" t="str">
        <f t="shared" si="1"/>
        <v/>
      </c>
      <c r="D48" t="str">
        <f>IF(COUNT(SEARCH({"@mail","bk","list","inbox"},A48)),A48,"")</f>
        <v>todes-sochi@mail.ru</v>
      </c>
      <c r="E48" t="str">
        <f t="shared" si="2"/>
        <v/>
      </c>
    </row>
    <row r="49" spans="1:5" x14ac:dyDescent="0.25">
      <c r="A49" t="s">
        <v>45</v>
      </c>
      <c r="B49" t="str">
        <f t="shared" si="0"/>
        <v/>
      </c>
      <c r="C49" t="str">
        <f t="shared" si="1"/>
        <v/>
      </c>
      <c r="D49" t="str">
        <f>IF(COUNT(SEARCH({"@mail","bk","list","inbox"},A49)),A49,"")</f>
        <v>zhannageo76@mail.ru</v>
      </c>
      <c r="E49" t="str">
        <f t="shared" si="2"/>
        <v/>
      </c>
    </row>
    <row r="50" spans="1:5" x14ac:dyDescent="0.25">
      <c r="A50" t="s">
        <v>46</v>
      </c>
      <c r="B50" t="str">
        <f t="shared" si="0"/>
        <v/>
      </c>
      <c r="C50" t="str">
        <f t="shared" si="1"/>
        <v>podruge5@gmail.com</v>
      </c>
      <c r="D50" t="str">
        <f>IF(COUNT(SEARCH({"@mail","bk","list","inbox"},A50)),A50,"")</f>
        <v/>
      </c>
      <c r="E50" t="str">
        <f t="shared" si="2"/>
        <v/>
      </c>
    </row>
    <row r="51" spans="1:5" x14ac:dyDescent="0.25">
      <c r="A51" t="s">
        <v>47</v>
      </c>
      <c r="B51" t="str">
        <f t="shared" si="0"/>
        <v/>
      </c>
      <c r="C51" t="str">
        <f t="shared" si="1"/>
        <v/>
      </c>
      <c r="D51" t="str">
        <f>IF(COUNT(SEARCH({"@mail","bk","list","inbox"},A51)),A51,"")</f>
        <v/>
      </c>
      <c r="E51" t="str">
        <f t="shared" si="2"/>
        <v>info@izhtender.ru</v>
      </c>
    </row>
    <row r="52" spans="1:5" x14ac:dyDescent="0.25">
      <c r="A52" t="s">
        <v>48</v>
      </c>
      <c r="B52" t="str">
        <f t="shared" si="0"/>
        <v/>
      </c>
      <c r="C52" t="str">
        <f t="shared" si="1"/>
        <v/>
      </c>
      <c r="D52" t="str">
        <f>IF(COUNT(SEARCH({"@mail","bk","list","inbox"},A52)),A52,"")</f>
        <v>vip.zinovskaya@mail.ru</v>
      </c>
      <c r="E52" t="str">
        <f t="shared" si="2"/>
        <v/>
      </c>
    </row>
    <row r="53" spans="1:5" x14ac:dyDescent="0.25">
      <c r="A53" t="s">
        <v>49</v>
      </c>
      <c r="B53" t="str">
        <f t="shared" si="0"/>
        <v/>
      </c>
      <c r="C53" t="str">
        <f t="shared" si="1"/>
        <v/>
      </c>
      <c r="D53" t="str">
        <f>IF(COUNT(SEARCH({"@mail","bk","list","inbox"},A53)),A53,"")</f>
        <v/>
      </c>
      <c r="E53" t="str">
        <f t="shared" si="2"/>
        <v>support@ostin.com</v>
      </c>
    </row>
    <row r="54" spans="1:5" x14ac:dyDescent="0.25">
      <c r="A54" t="s">
        <v>50</v>
      </c>
      <c r="B54" t="str">
        <f t="shared" si="0"/>
        <v/>
      </c>
      <c r="C54" t="str">
        <f t="shared" si="1"/>
        <v/>
      </c>
      <c r="D54" t="str">
        <f>IF(COUNT(SEARCH({"@mail","bk","list","inbox"},A54)),A54,"")</f>
        <v>kosho4067@mail.ru</v>
      </c>
      <c r="E54" t="str">
        <f t="shared" si="2"/>
        <v/>
      </c>
    </row>
    <row r="55" spans="1:5" x14ac:dyDescent="0.25">
      <c r="A55" t="s">
        <v>51</v>
      </c>
      <c r="B55" t="str">
        <f t="shared" si="0"/>
        <v>sochienli@yandex.ru</v>
      </c>
      <c r="C55" t="str">
        <f t="shared" si="1"/>
        <v/>
      </c>
      <c r="D55" t="str">
        <f>IF(COUNT(SEARCH({"@mail","bk","list","inbox"},A55)),A55,"")</f>
        <v/>
      </c>
      <c r="E55" t="str">
        <f t="shared" si="2"/>
        <v/>
      </c>
    </row>
    <row r="56" spans="1:5" x14ac:dyDescent="0.25">
      <c r="A56" t="s">
        <v>52</v>
      </c>
      <c r="B56" t="str">
        <f t="shared" si="0"/>
        <v/>
      </c>
      <c r="C56" t="str">
        <f t="shared" si="1"/>
        <v/>
      </c>
      <c r="D56" t="str">
        <f>IF(COUNT(SEARCH({"@mail","bk","list","inbox"},A56)),A56,"")</f>
        <v>nata0203@mail.ru</v>
      </c>
      <c r="E56" t="str">
        <f t="shared" si="2"/>
        <v/>
      </c>
    </row>
    <row r="57" spans="1:5" x14ac:dyDescent="0.25">
      <c r="A57" t="s">
        <v>53</v>
      </c>
      <c r="B57" t="str">
        <f t="shared" si="0"/>
        <v/>
      </c>
      <c r="C57" t="str">
        <f t="shared" si="1"/>
        <v/>
      </c>
      <c r="D57" t="str">
        <f>IF(COUNT(SEARCH({"@mail","bk","list","inbox"},A57)),A57,"")</f>
        <v>sd20071@mail.ru</v>
      </c>
      <c r="E57" t="str">
        <f t="shared" si="2"/>
        <v/>
      </c>
    </row>
    <row r="58" spans="1:5" x14ac:dyDescent="0.25">
      <c r="A58" t="s">
        <v>54</v>
      </c>
      <c r="B58" t="str">
        <f t="shared" si="0"/>
        <v/>
      </c>
      <c r="C58" t="str">
        <f t="shared" si="1"/>
        <v/>
      </c>
      <c r="D58" t="str">
        <f>IF(COUNT(SEARCH({"@mail","bk","list","inbox"},A58)),A58,"")</f>
        <v/>
      </c>
      <c r="E58" t="str">
        <f t="shared" si="2"/>
        <v>soland@sochi.com</v>
      </c>
    </row>
    <row r="59" spans="1:5" x14ac:dyDescent="0.25">
      <c r="A59" t="s">
        <v>55</v>
      </c>
      <c r="B59" t="str">
        <f t="shared" si="0"/>
        <v/>
      </c>
      <c r="C59" t="str">
        <f t="shared" si="1"/>
        <v/>
      </c>
      <c r="D59" t="str">
        <f>IF(COUNT(SEARCH({"@mail","bk","list","inbox"},A59)),A59,"")</f>
        <v>annaerm@list.ru</v>
      </c>
      <c r="E59" t="str">
        <f t="shared" si="2"/>
        <v/>
      </c>
    </row>
    <row r="60" spans="1:5" x14ac:dyDescent="0.25">
      <c r="A60" t="s">
        <v>56</v>
      </c>
      <c r="B60" t="str">
        <f t="shared" si="0"/>
        <v/>
      </c>
      <c r="C60" t="str">
        <f t="shared" si="1"/>
        <v/>
      </c>
      <c r="D60" t="str">
        <f>IF(COUNT(SEARCH({"@mail","bk","list","inbox"},A60)),A60,"")</f>
        <v>4579900@mail.ru</v>
      </c>
      <c r="E60" t="str">
        <f t="shared" si="2"/>
        <v/>
      </c>
    </row>
    <row r="61" spans="1:5" x14ac:dyDescent="0.25">
      <c r="A61" t="s">
        <v>57</v>
      </c>
      <c r="B61" t="str">
        <f t="shared" si="0"/>
        <v/>
      </c>
      <c r="C61" t="str">
        <f t="shared" si="1"/>
        <v/>
      </c>
      <c r="D61" t="str">
        <f>IF(COUNT(SEARCH({"@mail","bk","list","inbox"},A61)),A61,"")</f>
        <v/>
      </c>
      <c r="E61" t="str">
        <f t="shared" si="2"/>
        <v>support@swd-sochi.ru</v>
      </c>
    </row>
    <row r="62" spans="1:5" x14ac:dyDescent="0.25">
      <c r="A62" t="s">
        <v>58</v>
      </c>
      <c r="B62" t="str">
        <f t="shared" si="0"/>
        <v/>
      </c>
      <c r="C62" t="str">
        <f t="shared" si="1"/>
        <v/>
      </c>
      <c r="D62" t="str">
        <f>IF(COUNT(SEARCH({"@mail","bk","list","inbox"},A62)),A62,"")</f>
        <v/>
      </c>
      <c r="E62" t="str">
        <f t="shared" si="2"/>
        <v>info@sochi-mas.ru</v>
      </c>
    </row>
    <row r="63" spans="1:5" x14ac:dyDescent="0.25">
      <c r="A63" t="s">
        <v>59</v>
      </c>
      <c r="B63" t="str">
        <f t="shared" si="0"/>
        <v/>
      </c>
      <c r="C63" t="str">
        <f t="shared" si="1"/>
        <v/>
      </c>
      <c r="D63" t="str">
        <f>IF(COUNT(SEARCH({"@mail","bk","list","inbox"},A63)),A63,"")</f>
        <v>2336649@bk.ru</v>
      </c>
      <c r="E63" t="str">
        <f t="shared" si="2"/>
        <v/>
      </c>
    </row>
    <row r="64" spans="1:5" x14ac:dyDescent="0.25">
      <c r="A64" t="s">
        <v>60</v>
      </c>
      <c r="B64" t="str">
        <f t="shared" si="0"/>
        <v/>
      </c>
      <c r="C64" t="str">
        <f t="shared" si="1"/>
        <v/>
      </c>
      <c r="D64" t="str">
        <f>IF(COUNT(SEARCH({"@mail","bk","list","inbox"},A64)),A64,"")</f>
        <v/>
      </c>
      <c r="E64" t="str">
        <f t="shared" si="2"/>
        <v>eda@sochi.com</v>
      </c>
    </row>
    <row r="65" spans="1:5" x14ac:dyDescent="0.25">
      <c r="A65" t="s">
        <v>61</v>
      </c>
      <c r="B65" t="str">
        <f t="shared" si="0"/>
        <v/>
      </c>
      <c r="C65" t="str">
        <f t="shared" si="1"/>
        <v/>
      </c>
      <c r="D65" t="str">
        <f>IF(COUNT(SEARCH({"@mail","bk","list","inbox"},A65)),A65,"")</f>
        <v>server806@mail.ru</v>
      </c>
      <c r="E65" t="str">
        <f t="shared" si="2"/>
        <v/>
      </c>
    </row>
    <row r="66" spans="1:5" x14ac:dyDescent="0.25">
      <c r="A66" t="s">
        <v>62</v>
      </c>
      <c r="B66" t="str">
        <f t="shared" si="0"/>
        <v/>
      </c>
      <c r="C66" t="str">
        <f t="shared" si="1"/>
        <v/>
      </c>
      <c r="D66" t="str">
        <f>IF(COUNT(SEARCH({"@mail","bk","list","inbox"},A66)),A66,"")</f>
        <v/>
      </c>
      <c r="E66" t="str">
        <f t="shared" si="2"/>
        <v>info@sochi-video.com</v>
      </c>
    </row>
    <row r="67" spans="1:5" x14ac:dyDescent="0.25">
      <c r="A67" t="s">
        <v>63</v>
      </c>
      <c r="B67" t="str">
        <f t="shared" ref="B67:B130" si="3">IF(ISNUMBER(SEARCH("yandex",A67)),A67,"")</f>
        <v/>
      </c>
      <c r="C67" t="str">
        <f t="shared" ref="C67:C130" si="4">IF(ISNUMBER(SEARCH("gmail",A67)),A67,"")</f>
        <v/>
      </c>
      <c r="D67" t="str">
        <f>IF(COUNT(SEARCH({"@mail","bk","list","inbox"},A67)),A67,"")</f>
        <v>buketteria@mail.ru</v>
      </c>
      <c r="E67" t="str">
        <f t="shared" ref="E67:E130" si="5">IF(SUMPRODUCT(LEN(B67:D67)),"",A67)</f>
        <v/>
      </c>
    </row>
    <row r="68" spans="1:5" x14ac:dyDescent="0.25">
      <c r="A68" t="s">
        <v>64</v>
      </c>
      <c r="B68" t="str">
        <f t="shared" si="3"/>
        <v/>
      </c>
      <c r="C68" t="str">
        <f t="shared" si="4"/>
        <v/>
      </c>
      <c r="D68" t="str">
        <f>IF(COUNT(SEARCH({"@mail","bk","list","inbox"},A68)),A68,"")</f>
        <v/>
      </c>
      <c r="E68" t="str">
        <f t="shared" si="5"/>
        <v>info@flor2u.ru</v>
      </c>
    </row>
    <row r="69" spans="1:5" x14ac:dyDescent="0.25">
      <c r="A69" t="s">
        <v>65</v>
      </c>
      <c r="B69" t="str">
        <f t="shared" si="3"/>
        <v>catering.sohi@yandex.ru</v>
      </c>
      <c r="C69" t="str">
        <f t="shared" si="4"/>
        <v/>
      </c>
      <c r="D69" t="str">
        <f>IF(COUNT(SEARCH({"@mail","bk","list","inbox"},A69)),A69,"")</f>
        <v/>
      </c>
      <c r="E69" t="str">
        <f t="shared" si="5"/>
        <v/>
      </c>
    </row>
    <row r="70" spans="1:5" x14ac:dyDescent="0.25">
      <c r="A70" t="s">
        <v>66</v>
      </c>
      <c r="B70" t="str">
        <f t="shared" si="3"/>
        <v/>
      </c>
      <c r="C70" t="str">
        <f t="shared" si="4"/>
        <v/>
      </c>
      <c r="D70" t="str">
        <f>IF(COUNT(SEARCH({"@mail","bk","list","inbox"},A70)),A70,"")</f>
        <v/>
      </c>
      <c r="E70" t="str">
        <f t="shared" si="5"/>
        <v>sprosi@kupikupon.ru</v>
      </c>
    </row>
    <row r="71" spans="1:5" x14ac:dyDescent="0.25">
      <c r="A71" t="s">
        <v>67</v>
      </c>
      <c r="B71" t="str">
        <f t="shared" si="3"/>
        <v/>
      </c>
      <c r="C71" t="str">
        <f t="shared" si="4"/>
        <v/>
      </c>
      <c r="D71" t="str">
        <f>IF(COUNT(SEARCH({"@mail","bk","list","inbox"},A71)),A71,"")</f>
        <v/>
      </c>
      <c r="E71" t="str">
        <f t="shared" si="5"/>
        <v>info@oksmarket.ru</v>
      </c>
    </row>
    <row r="72" spans="1:5" x14ac:dyDescent="0.25">
      <c r="A72" t="s">
        <v>68</v>
      </c>
      <c r="B72" t="str">
        <f t="shared" si="3"/>
        <v/>
      </c>
      <c r="C72" t="str">
        <f t="shared" si="4"/>
        <v/>
      </c>
      <c r="D72" t="str">
        <f>IF(COUNT(SEARCH({"@mail","bk","list","inbox"},A72)),A72,"")</f>
        <v/>
      </c>
      <c r="E72" t="str">
        <f t="shared" si="5"/>
        <v>sochi-jaluzi@vdomgost.ru</v>
      </c>
    </row>
    <row r="73" spans="1:5" x14ac:dyDescent="0.25">
      <c r="A73" t="s">
        <v>69</v>
      </c>
      <c r="B73" t="str">
        <f t="shared" si="3"/>
        <v/>
      </c>
      <c r="C73" t="str">
        <f t="shared" si="4"/>
        <v/>
      </c>
      <c r="D73" t="str">
        <f>IF(COUNT(SEARCH({"@mail","bk","list","inbox"},A73)),A73,"")</f>
        <v>colibrilife@mail.ru</v>
      </c>
      <c r="E73" t="str">
        <f t="shared" si="5"/>
        <v/>
      </c>
    </row>
    <row r="74" spans="1:5" x14ac:dyDescent="0.25">
      <c r="A74" t="s">
        <v>70</v>
      </c>
      <c r="B74" t="str">
        <f t="shared" si="3"/>
        <v/>
      </c>
      <c r="C74" t="str">
        <f t="shared" si="4"/>
        <v/>
      </c>
      <c r="D74" t="str">
        <f>IF(COUNT(SEARCH({"@mail","bk","list","inbox"},A74)),A74,"")</f>
        <v>mpetkova.sochi@mail.ru</v>
      </c>
      <c r="E74" t="str">
        <f t="shared" si="5"/>
        <v/>
      </c>
    </row>
    <row r="75" spans="1:5" x14ac:dyDescent="0.25">
      <c r="A75" t="s">
        <v>71</v>
      </c>
      <c r="B75" t="str">
        <f t="shared" si="3"/>
        <v>obnove-vannu@yandex.ru</v>
      </c>
      <c r="C75" t="str">
        <f t="shared" si="4"/>
        <v/>
      </c>
      <c r="D75" t="str">
        <f>IF(COUNT(SEARCH({"@mail","bk","list","inbox"},A75)),A75,"")</f>
        <v/>
      </c>
      <c r="E75" t="str">
        <f t="shared" si="5"/>
        <v/>
      </c>
    </row>
    <row r="76" spans="1:5" x14ac:dyDescent="0.25">
      <c r="A76" t="s">
        <v>72</v>
      </c>
      <c r="B76" t="str">
        <f t="shared" si="3"/>
        <v/>
      </c>
      <c r="C76" t="str">
        <f t="shared" si="4"/>
        <v/>
      </c>
      <c r="D76" t="str">
        <f>IF(COUNT(SEARCH({"@mail","bk","list","inbox"},A76)),A76,"")</f>
        <v>chernyshev179@mail.ru</v>
      </c>
      <c r="E76" t="str">
        <f t="shared" si="5"/>
        <v/>
      </c>
    </row>
    <row r="77" spans="1:5" x14ac:dyDescent="0.25">
      <c r="A77" t="s">
        <v>73</v>
      </c>
      <c r="B77" t="str">
        <f t="shared" si="3"/>
        <v/>
      </c>
      <c r="C77" t="str">
        <f t="shared" si="4"/>
        <v/>
      </c>
      <c r="D77" t="str">
        <f>IF(COUNT(SEARCH({"@mail","bk","list","inbox"},A77)),A77,"")</f>
        <v/>
      </c>
      <c r="E77" t="str">
        <f t="shared" si="5"/>
        <v>mail@aquasochi.com</v>
      </c>
    </row>
    <row r="78" spans="1:5" x14ac:dyDescent="0.25">
      <c r="A78" t="s">
        <v>74</v>
      </c>
      <c r="B78" t="str">
        <f t="shared" si="3"/>
        <v/>
      </c>
      <c r="C78" t="str">
        <f t="shared" si="4"/>
        <v/>
      </c>
      <c r="D78" t="str">
        <f>IF(COUNT(SEARCH({"@mail","bk","list","inbox"},A78)),A78,"")</f>
        <v/>
      </c>
      <c r="E78" t="str">
        <f t="shared" si="5"/>
        <v>sochi@toptailor.ru</v>
      </c>
    </row>
    <row r="79" spans="1:5" x14ac:dyDescent="0.25">
      <c r="A79" t="s">
        <v>75</v>
      </c>
      <c r="B79" t="str">
        <f t="shared" si="3"/>
        <v/>
      </c>
      <c r="C79" t="str">
        <f t="shared" si="4"/>
        <v>n.kalinovskiy@gmail.com</v>
      </c>
      <c r="D79" t="str">
        <f>IF(COUNT(SEARCH({"@mail","bk","list","inbox"},A79)),A79,"")</f>
        <v/>
      </c>
      <c r="E79" t="str">
        <f t="shared" si="5"/>
        <v/>
      </c>
    </row>
    <row r="80" spans="1:5" x14ac:dyDescent="0.25">
      <c r="A80" t="s">
        <v>76</v>
      </c>
      <c r="B80" t="str">
        <f t="shared" si="3"/>
        <v/>
      </c>
      <c r="C80" t="str">
        <f t="shared" si="4"/>
        <v>designproject.sochi@gmail.com</v>
      </c>
      <c r="D80" t="str">
        <f>IF(COUNT(SEARCH({"@mail","bk","list","inbox"},A80)),A80,"")</f>
        <v/>
      </c>
      <c r="E80" t="str">
        <f t="shared" si="5"/>
        <v/>
      </c>
    </row>
    <row r="81" spans="1:5" x14ac:dyDescent="0.25">
      <c r="A81" t="s">
        <v>77</v>
      </c>
      <c r="B81" t="str">
        <f t="shared" si="3"/>
        <v/>
      </c>
      <c r="C81" t="str">
        <f t="shared" si="4"/>
        <v/>
      </c>
      <c r="D81" t="str">
        <f>IF(COUNT(SEARCH({"@mail","bk","list","inbox"},A81)),A81,"")</f>
        <v>aleksandr.sochi@mail.ru</v>
      </c>
      <c r="E81" t="str">
        <f t="shared" si="5"/>
        <v/>
      </c>
    </row>
    <row r="82" spans="1:5" x14ac:dyDescent="0.25">
      <c r="A82" t="s">
        <v>78</v>
      </c>
      <c r="B82" t="str">
        <f t="shared" si="3"/>
        <v/>
      </c>
      <c r="C82" t="str">
        <f t="shared" si="4"/>
        <v/>
      </c>
      <c r="D82" t="str">
        <f>IF(COUNT(SEARCH({"@mail","bk","list","inbox"},A82)),A82,"")</f>
        <v/>
      </c>
      <c r="E82" t="str">
        <f t="shared" si="5"/>
        <v>info@stokurortov.ru</v>
      </c>
    </row>
    <row r="83" spans="1:5" x14ac:dyDescent="0.25">
      <c r="A83" t="s">
        <v>79</v>
      </c>
      <c r="B83" t="str">
        <f t="shared" si="3"/>
        <v/>
      </c>
      <c r="C83" t="str">
        <f t="shared" si="4"/>
        <v/>
      </c>
      <c r="D83" t="str">
        <f>IF(COUNT(SEARCH({"@mail","bk","list","inbox"},A83)),A83,"")</f>
        <v/>
      </c>
      <c r="E83" t="str">
        <f t="shared" si="5"/>
        <v>sochi@eatonline.ru</v>
      </c>
    </row>
    <row r="84" spans="1:5" x14ac:dyDescent="0.25">
      <c r="A84" t="s">
        <v>80</v>
      </c>
      <c r="B84" t="str">
        <f t="shared" si="3"/>
        <v/>
      </c>
      <c r="C84" t="str">
        <f t="shared" si="4"/>
        <v/>
      </c>
      <c r="D84" t="str">
        <f>IF(COUNT(SEARCH({"@mail","bk","list","inbox"},A84)),A84,"")</f>
        <v/>
      </c>
      <c r="E84" t="str">
        <f t="shared" si="5"/>
        <v>info@afisha.ru</v>
      </c>
    </row>
    <row r="85" spans="1:5" x14ac:dyDescent="0.25">
      <c r="A85" t="s">
        <v>81</v>
      </c>
      <c r="B85" t="str">
        <f t="shared" si="3"/>
        <v/>
      </c>
      <c r="C85" t="str">
        <f t="shared" si="4"/>
        <v/>
      </c>
      <c r="D85" t="str">
        <f>IF(COUNT(SEARCH({"@mail","bk","list","inbox"},A85)),A85,"")</f>
        <v>ekograd.info@mail.ru</v>
      </c>
      <c r="E85" t="str">
        <f t="shared" si="5"/>
        <v/>
      </c>
    </row>
    <row r="86" spans="1:5" x14ac:dyDescent="0.25">
      <c r="A86" t="s">
        <v>82</v>
      </c>
      <c r="B86" t="str">
        <f t="shared" si="3"/>
        <v/>
      </c>
      <c r="C86" t="str">
        <f t="shared" si="4"/>
        <v/>
      </c>
      <c r="D86" t="str">
        <f>IF(COUNT(SEARCH({"@mail","bk","list","inbox"},A86)),A86,"")</f>
        <v/>
      </c>
      <c r="E86" t="str">
        <f t="shared" si="5"/>
        <v>info@portalsaun.ru</v>
      </c>
    </row>
    <row r="87" spans="1:5" x14ac:dyDescent="0.25">
      <c r="A87" t="s">
        <v>83</v>
      </c>
      <c r="B87" t="str">
        <f t="shared" si="3"/>
        <v/>
      </c>
      <c r="C87" t="str">
        <f t="shared" si="4"/>
        <v/>
      </c>
      <c r="D87" t="str">
        <f>IF(COUNT(SEARCH({"@mail","bk","list","inbox"},A87)),A87,"")</f>
        <v/>
      </c>
      <c r="E87" t="str">
        <f t="shared" si="5"/>
        <v>yug-spektr@rambler.ru</v>
      </c>
    </row>
    <row r="88" spans="1:5" x14ac:dyDescent="0.25">
      <c r="A88" t="s">
        <v>84</v>
      </c>
      <c r="B88" t="str">
        <f t="shared" si="3"/>
        <v/>
      </c>
      <c r="C88" t="str">
        <f t="shared" si="4"/>
        <v/>
      </c>
      <c r="D88" t="str">
        <f>IF(COUNT(SEARCH({"@mail","bk","list","inbox"},A88)),A88,"")</f>
        <v/>
      </c>
      <c r="E88" t="str">
        <f t="shared" si="5"/>
        <v>info@samur-sochi.ru</v>
      </c>
    </row>
    <row r="89" spans="1:5" x14ac:dyDescent="0.25">
      <c r="A89" t="s">
        <v>85</v>
      </c>
      <c r="B89" t="str">
        <f t="shared" si="3"/>
        <v>irisha.rim009@yandex.ru</v>
      </c>
      <c r="C89" t="str">
        <f t="shared" si="4"/>
        <v/>
      </c>
      <c r="D89" t="str">
        <f>IF(COUNT(SEARCH({"@mail","bk","list","inbox"},A89)),A89,"")</f>
        <v/>
      </c>
      <c r="E89" t="str">
        <f t="shared" si="5"/>
        <v/>
      </c>
    </row>
    <row r="90" spans="1:5" x14ac:dyDescent="0.25">
      <c r="A90" t="s">
        <v>86</v>
      </c>
      <c r="B90" t="str">
        <f t="shared" si="3"/>
        <v/>
      </c>
      <c r="C90" t="str">
        <f t="shared" si="4"/>
        <v>serpantin2018@gmail.com</v>
      </c>
      <c r="D90" t="str">
        <f>IF(COUNT(SEARCH({"@mail","bk","list","inbox"},A90)),A90,"")</f>
        <v/>
      </c>
      <c r="E90" t="str">
        <f t="shared" si="5"/>
        <v/>
      </c>
    </row>
    <row r="91" spans="1:5" x14ac:dyDescent="0.25">
      <c r="A91" t="s">
        <v>87</v>
      </c>
      <c r="B91" t="str">
        <f t="shared" si="3"/>
        <v/>
      </c>
      <c r="C91" t="str">
        <f t="shared" si="4"/>
        <v/>
      </c>
      <c r="D91" t="str">
        <f>IF(COUNT(SEARCH({"@mail","bk","list","inbox"},A91)),A91,"")</f>
        <v>sushi_wakame@mail.ru</v>
      </c>
      <c r="E91" t="str">
        <f t="shared" si="5"/>
        <v/>
      </c>
    </row>
    <row r="92" spans="1:5" x14ac:dyDescent="0.25">
      <c r="A92" t="s">
        <v>88</v>
      </c>
      <c r="B92" t="str">
        <f t="shared" si="3"/>
        <v/>
      </c>
      <c r="C92" t="str">
        <f t="shared" si="4"/>
        <v/>
      </c>
      <c r="D92" t="str">
        <f>IF(COUNT(SEARCH({"@mail","bk","list","inbox"},A92)),A92,"")</f>
        <v/>
      </c>
      <c r="E92" t="str">
        <f t="shared" si="5"/>
        <v>studio_2gis_sochi@solo-it.ru</v>
      </c>
    </row>
    <row r="93" spans="1:5" x14ac:dyDescent="0.25">
      <c r="A93" t="s">
        <v>89</v>
      </c>
      <c r="B93" t="str">
        <f t="shared" si="3"/>
        <v/>
      </c>
      <c r="C93" t="str">
        <f t="shared" si="4"/>
        <v/>
      </c>
      <c r="D93" t="str">
        <f>IF(COUNT(SEARCH({"@mail","bk","list","inbox"},A93)),A93,"")</f>
        <v/>
      </c>
      <c r="E93" t="str">
        <f t="shared" si="5"/>
        <v>mail@bg001.ru</v>
      </c>
    </row>
    <row r="94" spans="1:5" x14ac:dyDescent="0.25">
      <c r="A94" t="s">
        <v>90</v>
      </c>
      <c r="B94" t="str">
        <f t="shared" si="3"/>
        <v/>
      </c>
      <c r="C94" t="str">
        <f t="shared" si="4"/>
        <v/>
      </c>
      <c r="D94" t="str">
        <f>IF(COUNT(SEARCH({"@mail","bk","list","inbox"},A94)),A94,"")</f>
        <v/>
      </c>
      <c r="E94" t="str">
        <f t="shared" si="5"/>
        <v>info@probiz.su</v>
      </c>
    </row>
    <row r="95" spans="1:5" x14ac:dyDescent="0.25">
      <c r="A95" t="s">
        <v>91</v>
      </c>
      <c r="B95" t="str">
        <f t="shared" si="3"/>
        <v/>
      </c>
      <c r="C95" t="str">
        <f t="shared" si="4"/>
        <v>artemrozkov045@gmail.com</v>
      </c>
      <c r="D95" t="str">
        <f>IF(COUNT(SEARCH({"@mail","bk","list","inbox"},A95)),A95,"")</f>
        <v/>
      </c>
      <c r="E95" t="str">
        <f t="shared" si="5"/>
        <v/>
      </c>
    </row>
    <row r="96" spans="1:5" x14ac:dyDescent="0.25">
      <c r="A96" t="s">
        <v>92</v>
      </c>
      <c r="B96" t="str">
        <f t="shared" si="3"/>
        <v/>
      </c>
      <c r="C96" t="str">
        <f t="shared" si="4"/>
        <v/>
      </c>
      <c r="D96" t="str">
        <f>IF(COUNT(SEARCH({"@mail","bk","list","inbox"},A96)),A96,"")</f>
        <v>tarakanunet@bk.ru</v>
      </c>
      <c r="E96" t="str">
        <f t="shared" si="5"/>
        <v/>
      </c>
    </row>
    <row r="97" spans="1:5" x14ac:dyDescent="0.25">
      <c r="A97" t="s">
        <v>93</v>
      </c>
      <c r="B97" t="str">
        <f t="shared" si="3"/>
        <v/>
      </c>
      <c r="C97" t="str">
        <f t="shared" si="4"/>
        <v/>
      </c>
      <c r="D97" t="str">
        <f>IF(COUNT(SEARCH({"@mail","bk","list","inbox"},A97)),A97,"")</f>
        <v/>
      </c>
      <c r="E97" t="str">
        <f t="shared" si="5"/>
        <v>ask@flamp.ru</v>
      </c>
    </row>
    <row r="98" spans="1:5" x14ac:dyDescent="0.25">
      <c r="A98" t="s">
        <v>94</v>
      </c>
      <c r="B98" t="str">
        <f t="shared" si="3"/>
        <v/>
      </c>
      <c r="C98" t="str">
        <f t="shared" si="4"/>
        <v/>
      </c>
      <c r="D98" t="str">
        <f>IF(COUNT(SEARCH({"@mail","bk","list","inbox"},A98)),A98,"")</f>
        <v/>
      </c>
      <c r="E98" t="str">
        <f t="shared" si="5"/>
        <v>info-torgi@rostelecom.ru</v>
      </c>
    </row>
    <row r="99" spans="1:5" x14ac:dyDescent="0.25">
      <c r="A99" t="s">
        <v>95</v>
      </c>
      <c r="B99" t="str">
        <f t="shared" si="3"/>
        <v/>
      </c>
      <c r="C99" t="str">
        <f t="shared" si="4"/>
        <v/>
      </c>
      <c r="D99" t="str">
        <f>IF(COUNT(SEARCH({"@mail","bk","list","inbox"},A99)),A99,"")</f>
        <v/>
      </c>
      <c r="E99" t="str">
        <f t="shared" si="5"/>
        <v>stroykadigital@ya.ru</v>
      </c>
    </row>
    <row r="100" spans="1:5" x14ac:dyDescent="0.25">
      <c r="A100" t="s">
        <v>96</v>
      </c>
      <c r="B100" t="str">
        <f t="shared" si="3"/>
        <v/>
      </c>
      <c r="C100" t="str">
        <f t="shared" si="4"/>
        <v/>
      </c>
      <c r="D100" t="str">
        <f>IF(COUNT(SEARCH({"@mail","bk","list","inbox"},A100)),A100,"")</f>
        <v>parusa-hotel@mail.ru</v>
      </c>
      <c r="E100" t="str">
        <f t="shared" si="5"/>
        <v/>
      </c>
    </row>
    <row r="101" spans="1:5" x14ac:dyDescent="0.25">
      <c r="A101" t="s">
        <v>97</v>
      </c>
      <c r="B101" t="str">
        <f t="shared" si="3"/>
        <v/>
      </c>
      <c r="C101" t="str">
        <f t="shared" si="4"/>
        <v/>
      </c>
      <c r="D101" t="str">
        <f>IF(COUNT(SEARCH({"@mail","bk","list","inbox"},A101)),A101,"")</f>
        <v/>
      </c>
      <c r="E101" t="str">
        <f t="shared" si="5"/>
        <v>geodezistsochi.com@ya.ru</v>
      </c>
    </row>
    <row r="102" spans="1:5" x14ac:dyDescent="0.25">
      <c r="A102" t="s">
        <v>98</v>
      </c>
      <c r="B102" t="str">
        <f t="shared" si="3"/>
        <v/>
      </c>
      <c r="C102" t="str">
        <f t="shared" si="4"/>
        <v/>
      </c>
      <c r="D102" t="str">
        <f>IF(COUNT(SEARCH({"@mail","bk","list","inbox"},A102)),A102,"")</f>
        <v>ski.sochi@mail.ru</v>
      </c>
      <c r="E102" t="str">
        <f t="shared" si="5"/>
        <v/>
      </c>
    </row>
    <row r="103" spans="1:5" x14ac:dyDescent="0.25">
      <c r="A103" t="s">
        <v>99</v>
      </c>
      <c r="B103" t="str">
        <f t="shared" si="3"/>
        <v/>
      </c>
      <c r="C103" t="str">
        <f t="shared" si="4"/>
        <v>partner.an001@gmail.com</v>
      </c>
      <c r="D103" t="str">
        <f>IF(COUNT(SEARCH({"@mail","bk","list","inbox"},A103)),A103,"")</f>
        <v/>
      </c>
      <c r="E103" t="str">
        <f t="shared" si="5"/>
        <v/>
      </c>
    </row>
    <row r="104" spans="1:5" x14ac:dyDescent="0.25">
      <c r="A104" t="s">
        <v>100</v>
      </c>
      <c r="B104" t="str">
        <f t="shared" si="3"/>
        <v/>
      </c>
      <c r="C104" t="str">
        <f t="shared" si="4"/>
        <v/>
      </c>
      <c r="D104" t="str">
        <f>IF(COUNT(SEARCH({"@mail","bk","list","inbox"},A104)),A104,"")</f>
        <v>nshan177182@mail.ru</v>
      </c>
      <c r="E104" t="str">
        <f t="shared" si="5"/>
        <v/>
      </c>
    </row>
    <row r="105" spans="1:5" x14ac:dyDescent="0.25">
      <c r="A105" t="s">
        <v>101</v>
      </c>
      <c r="B105" t="str">
        <f t="shared" si="3"/>
        <v>sve19762006@yandex.ru</v>
      </c>
      <c r="C105" t="str">
        <f t="shared" si="4"/>
        <v/>
      </c>
      <c r="D105" t="str">
        <f>IF(COUNT(SEARCH({"@mail","bk","list","inbox"},A105)),A105,"")</f>
        <v/>
      </c>
      <c r="E105" t="str">
        <f t="shared" si="5"/>
        <v/>
      </c>
    </row>
    <row r="106" spans="1:5" x14ac:dyDescent="0.25">
      <c r="A106" t="s">
        <v>102</v>
      </c>
      <c r="B106" t="str">
        <f t="shared" si="3"/>
        <v/>
      </c>
      <c r="C106" t="str">
        <f t="shared" si="4"/>
        <v/>
      </c>
      <c r="D106" t="str">
        <f>IF(COUNT(SEARCH({"@mail","bk","list","inbox"},A106)),A106,"")</f>
        <v/>
      </c>
      <c r="E106" t="str">
        <f t="shared" si="5"/>
        <v>ttingladkva@rambler.ru</v>
      </c>
    </row>
    <row r="107" spans="1:5" x14ac:dyDescent="0.25">
      <c r="A107" t="s">
        <v>103</v>
      </c>
      <c r="B107" t="str">
        <f t="shared" si="3"/>
        <v>andreykonstantinov@yandex.ru</v>
      </c>
      <c r="C107" t="str">
        <f t="shared" si="4"/>
        <v/>
      </c>
      <c r="D107" t="str">
        <f>IF(COUNT(SEARCH({"@mail","bk","list","inbox"},A107)),A107,"")</f>
        <v/>
      </c>
      <c r="E107" t="str">
        <f t="shared" si="5"/>
        <v/>
      </c>
    </row>
    <row r="108" spans="1:5" x14ac:dyDescent="0.25">
      <c r="A108" t="s">
        <v>104</v>
      </c>
      <c r="B108" t="str">
        <f t="shared" si="3"/>
        <v/>
      </c>
      <c r="C108" t="str">
        <f t="shared" si="4"/>
        <v/>
      </c>
      <c r="D108" t="str">
        <f>IF(COUNT(SEARCH({"@mail","bk","list","inbox"},A108)),A108,"")</f>
        <v>hotel.edem.darya@mail.ru</v>
      </c>
      <c r="E108" t="str">
        <f t="shared" si="5"/>
        <v/>
      </c>
    </row>
    <row r="109" spans="1:5" x14ac:dyDescent="0.25">
      <c r="A109" t="s">
        <v>105</v>
      </c>
      <c r="B109" t="str">
        <f t="shared" si="3"/>
        <v/>
      </c>
      <c r="C109" t="str">
        <f t="shared" si="4"/>
        <v/>
      </c>
      <c r="D109" t="str">
        <f>IF(COUNT(SEARCH({"@mail","bk","list","inbox"},A109)),A109,"")</f>
        <v>msud99@mail.kuban.ru</v>
      </c>
      <c r="E109" t="str">
        <f t="shared" si="5"/>
        <v/>
      </c>
    </row>
    <row r="110" spans="1:5" x14ac:dyDescent="0.25">
      <c r="A110" t="s">
        <v>106</v>
      </c>
      <c r="B110" t="str">
        <f t="shared" si="3"/>
        <v/>
      </c>
      <c r="C110" t="str">
        <f t="shared" si="4"/>
        <v/>
      </c>
      <c r="D110" t="str">
        <f>IF(COUNT(SEARCH({"@mail","bk","list","inbox"},A110)),A110,"")</f>
        <v/>
      </c>
      <c r="E110" t="str">
        <f t="shared" si="5"/>
        <v>stomatol@sochi.com</v>
      </c>
    </row>
    <row r="111" spans="1:5" x14ac:dyDescent="0.25">
      <c r="A111" t="s">
        <v>107</v>
      </c>
      <c r="B111" t="str">
        <f t="shared" si="3"/>
        <v/>
      </c>
      <c r="C111" t="str">
        <f t="shared" si="4"/>
        <v/>
      </c>
      <c r="D111" t="str">
        <f>IF(COUNT(SEARCH({"@mail","bk","list","inbox"},A111)),A111,"")</f>
        <v>ecoperosochi@mail.ru</v>
      </c>
      <c r="E111" t="str">
        <f t="shared" si="5"/>
        <v/>
      </c>
    </row>
    <row r="112" spans="1:5" x14ac:dyDescent="0.25">
      <c r="A112" t="s">
        <v>108</v>
      </c>
      <c r="B112" t="str">
        <f t="shared" si="3"/>
        <v/>
      </c>
      <c r="C112" t="str">
        <f t="shared" si="4"/>
        <v/>
      </c>
      <c r="D112" t="str">
        <f>IF(COUNT(SEARCH({"@mail","bk","list","inbox"},A112)),A112,"")</f>
        <v/>
      </c>
      <c r="E112" t="str">
        <f t="shared" si="5"/>
        <v>info@cafe-laluna.ru</v>
      </c>
    </row>
    <row r="113" spans="1:5" x14ac:dyDescent="0.25">
      <c r="A113" t="s">
        <v>109</v>
      </c>
      <c r="B113" t="str">
        <f t="shared" si="3"/>
        <v/>
      </c>
      <c r="C113" t="str">
        <f t="shared" si="4"/>
        <v/>
      </c>
      <c r="D113" t="str">
        <f>IF(COUNT(SEARCH({"@mail","bk","list","inbox"},A113)),A113,"")</f>
        <v>sochinarkd@mail.ru</v>
      </c>
      <c r="E113" t="str">
        <f t="shared" si="5"/>
        <v/>
      </c>
    </row>
    <row r="114" spans="1:5" x14ac:dyDescent="0.25">
      <c r="A114" t="s">
        <v>110</v>
      </c>
      <c r="B114" t="str">
        <f t="shared" si="3"/>
        <v/>
      </c>
      <c r="C114" t="str">
        <f t="shared" si="4"/>
        <v>boristolda@gmail.com</v>
      </c>
      <c r="D114" t="str">
        <f>IF(COUNT(SEARCH({"@mail","bk","list","inbox"},A114)),A114,"")</f>
        <v/>
      </c>
      <c r="E114" t="str">
        <f t="shared" si="5"/>
        <v/>
      </c>
    </row>
    <row r="115" spans="1:5" x14ac:dyDescent="0.25">
      <c r="A115" t="s">
        <v>111</v>
      </c>
      <c r="B115" t="str">
        <f t="shared" si="3"/>
        <v/>
      </c>
      <c r="C115" t="str">
        <f t="shared" si="4"/>
        <v/>
      </c>
      <c r="D115" t="str">
        <f>IF(COUNT(SEARCH({"@mail","bk","list","inbox"},A115)),A115,"")</f>
        <v>89182055544@mail.ru</v>
      </c>
      <c r="E115" t="str">
        <f t="shared" si="5"/>
        <v/>
      </c>
    </row>
    <row r="116" spans="1:5" x14ac:dyDescent="0.25">
      <c r="A116" t="s">
        <v>112</v>
      </c>
      <c r="B116" t="str">
        <f t="shared" si="3"/>
        <v/>
      </c>
      <c r="C116" t="str">
        <f t="shared" si="4"/>
        <v/>
      </c>
      <c r="D116" t="str">
        <f>IF(COUNT(SEARCH({"@mail","bk","list","inbox"},A116)),A116,"")</f>
        <v>888topaz@mail.ru</v>
      </c>
      <c r="E116" t="str">
        <f t="shared" si="5"/>
        <v/>
      </c>
    </row>
    <row r="117" spans="1:5" x14ac:dyDescent="0.25">
      <c r="A117" t="s">
        <v>113</v>
      </c>
      <c r="B117" t="str">
        <f t="shared" si="3"/>
        <v/>
      </c>
      <c r="C117" t="str">
        <f t="shared" si="4"/>
        <v/>
      </c>
      <c r="D117" t="str">
        <f>IF(COUNT(SEARCH({"@mail","bk","list","inbox"},A117)),A117,"")</f>
        <v>school-studio@mail.ru</v>
      </c>
      <c r="E117" t="str">
        <f t="shared" si="5"/>
        <v/>
      </c>
    </row>
    <row r="118" spans="1:5" x14ac:dyDescent="0.25">
      <c r="A118" t="s">
        <v>114</v>
      </c>
      <c r="B118" t="str">
        <f t="shared" si="3"/>
        <v/>
      </c>
      <c r="C118" t="str">
        <f t="shared" si="4"/>
        <v/>
      </c>
      <c r="D118" t="str">
        <f>IF(COUNT(SEARCH({"@mail","bk","list","inbox"},A118)),A118,"")</f>
        <v/>
      </c>
      <c r="E118" t="str">
        <f t="shared" si="5"/>
        <v>svelena08@rambler.ru</v>
      </c>
    </row>
    <row r="119" spans="1:5" x14ac:dyDescent="0.25">
      <c r="A119" t="s">
        <v>115</v>
      </c>
      <c r="B119" t="str">
        <f t="shared" si="3"/>
        <v/>
      </c>
      <c r="C119" t="str">
        <f t="shared" si="4"/>
        <v/>
      </c>
      <c r="D119" t="str">
        <f>IF(COUNT(SEARCH({"@mail","bk","list","inbox"},A119)),A119,"")</f>
        <v>26.12.1985@mail.ru</v>
      </c>
      <c r="E119" t="str">
        <f t="shared" si="5"/>
        <v/>
      </c>
    </row>
    <row r="120" spans="1:5" x14ac:dyDescent="0.25">
      <c r="A120" t="s">
        <v>116</v>
      </c>
      <c r="B120" t="str">
        <f t="shared" si="3"/>
        <v/>
      </c>
      <c r="C120" t="str">
        <f t="shared" si="4"/>
        <v/>
      </c>
      <c r="D120" t="str">
        <f>IF(COUNT(SEARCH({"@mail","bk","list","inbox"},A120)),A120,"")</f>
        <v>olga-buhta13@mail.ru</v>
      </c>
      <c r="E120" t="str">
        <f t="shared" si="5"/>
        <v/>
      </c>
    </row>
    <row r="121" spans="1:5" x14ac:dyDescent="0.25">
      <c r="A121" t="s">
        <v>117</v>
      </c>
      <c r="B121" t="str">
        <f t="shared" si="3"/>
        <v/>
      </c>
      <c r="C121" t="str">
        <f t="shared" si="4"/>
        <v/>
      </c>
      <c r="D121" t="str">
        <f>IF(COUNT(SEARCH({"@mail","bk","list","inbox"},A121)),A121,"")</f>
        <v>villa.vera@mail.ru</v>
      </c>
      <c r="E121" t="str">
        <f t="shared" si="5"/>
        <v/>
      </c>
    </row>
    <row r="122" spans="1:5" x14ac:dyDescent="0.25">
      <c r="A122" t="s">
        <v>118</v>
      </c>
      <c r="B122" t="str">
        <f t="shared" si="3"/>
        <v/>
      </c>
      <c r="C122" t="str">
        <f t="shared" si="4"/>
        <v>planeta.mov@gmail.com</v>
      </c>
      <c r="D122" t="str">
        <f>IF(COUNT(SEARCH({"@mail","bk","list","inbox"},A122)),A122,"")</f>
        <v/>
      </c>
      <c r="E122" t="str">
        <f t="shared" si="5"/>
        <v/>
      </c>
    </row>
    <row r="123" spans="1:5" x14ac:dyDescent="0.25">
      <c r="A123" t="s">
        <v>119</v>
      </c>
      <c r="B123" t="str">
        <f t="shared" si="3"/>
        <v/>
      </c>
      <c r="C123" t="str">
        <f t="shared" si="4"/>
        <v/>
      </c>
      <c r="D123" t="str">
        <f>IF(COUNT(SEARCH({"@mail","bk","list","inbox"},A123)),A123,"")</f>
        <v>lero_grup@mail.ru</v>
      </c>
      <c r="E123" t="str">
        <f t="shared" si="5"/>
        <v/>
      </c>
    </row>
    <row r="124" spans="1:5" x14ac:dyDescent="0.25">
      <c r="A124" t="s">
        <v>120</v>
      </c>
      <c r="B124" t="str">
        <f t="shared" si="3"/>
        <v/>
      </c>
      <c r="C124" t="str">
        <f t="shared" si="4"/>
        <v/>
      </c>
      <c r="D124" t="str">
        <f>IF(COUNT(SEARCH({"@mail","bk","list","inbox"},A124)),A124,"")</f>
        <v>hasiko90@mail.ru</v>
      </c>
      <c r="E124" t="str">
        <f t="shared" si="5"/>
        <v/>
      </c>
    </row>
    <row r="125" spans="1:5" x14ac:dyDescent="0.25">
      <c r="A125" t="s">
        <v>121</v>
      </c>
      <c r="B125" t="str">
        <f t="shared" si="3"/>
        <v/>
      </c>
      <c r="C125" t="str">
        <f t="shared" si="4"/>
        <v/>
      </c>
      <c r="D125" t="str">
        <f>IF(COUNT(SEARCH({"@mail","bk","list","inbox"},A125)),A125,"")</f>
        <v>2933907@bk.ru</v>
      </c>
      <c r="E125" t="str">
        <f t="shared" si="5"/>
        <v/>
      </c>
    </row>
    <row r="126" spans="1:5" x14ac:dyDescent="0.25">
      <c r="A126" t="s">
        <v>122</v>
      </c>
      <c r="B126" t="str">
        <f t="shared" si="3"/>
        <v/>
      </c>
      <c r="C126" t="str">
        <f t="shared" si="4"/>
        <v>gp5sochi@gmail.com</v>
      </c>
      <c r="D126" t="str">
        <f>IF(COUNT(SEARCH({"@mail","bk","list","inbox"},A126)),A126,"")</f>
        <v/>
      </c>
      <c r="E126" t="str">
        <f t="shared" si="5"/>
        <v/>
      </c>
    </row>
    <row r="127" spans="1:5" x14ac:dyDescent="0.25">
      <c r="A127" t="s">
        <v>123</v>
      </c>
      <c r="B127" t="str">
        <f t="shared" si="3"/>
        <v/>
      </c>
      <c r="C127" t="str">
        <f t="shared" si="4"/>
        <v/>
      </c>
      <c r="D127" t="str">
        <f>IF(COUNT(SEARCH({"@mail","bk","list","inbox"},A127)),A127,"")</f>
        <v>teremok_hostel@mail.ru</v>
      </c>
      <c r="E127" t="str">
        <f t="shared" si="5"/>
        <v/>
      </c>
    </row>
    <row r="128" spans="1:5" x14ac:dyDescent="0.25">
      <c r="A128" t="s">
        <v>124</v>
      </c>
      <c r="B128" t="str">
        <f t="shared" si="3"/>
        <v/>
      </c>
      <c r="C128" t="str">
        <f t="shared" si="4"/>
        <v/>
      </c>
      <c r="D128" t="str">
        <f>IF(COUNT(SEARCH({"@mail","bk","list","inbox"},A128)),A128,"")</f>
        <v>9070110@mail.ru</v>
      </c>
      <c r="E128" t="str">
        <f t="shared" si="5"/>
        <v/>
      </c>
    </row>
    <row r="129" spans="1:5" x14ac:dyDescent="0.25">
      <c r="A129" t="s">
        <v>125</v>
      </c>
      <c r="B129" t="str">
        <f t="shared" si="3"/>
        <v/>
      </c>
      <c r="C129" t="str">
        <f t="shared" si="4"/>
        <v/>
      </c>
      <c r="D129" t="str">
        <f>IF(COUNT(SEARCH({"@mail","bk","list","inbox"},A129)),A129,"")</f>
        <v/>
      </c>
      <c r="E129" t="str">
        <f t="shared" si="5"/>
        <v>info@adlervinzavod.ru</v>
      </c>
    </row>
    <row r="130" spans="1:5" x14ac:dyDescent="0.25">
      <c r="A130" t="s">
        <v>126</v>
      </c>
      <c r="B130" t="str">
        <f t="shared" si="3"/>
        <v/>
      </c>
      <c r="C130" t="str">
        <f t="shared" si="4"/>
        <v/>
      </c>
      <c r="D130" t="str">
        <f>IF(COUNT(SEARCH({"@mail","bk","list","inbox"},A130)),A130,"")</f>
        <v>gorgoyan.yanek@mail.ru</v>
      </c>
      <c r="E130" t="str">
        <f t="shared" si="5"/>
        <v/>
      </c>
    </row>
    <row r="131" spans="1:5" x14ac:dyDescent="0.25">
      <c r="A131" t="s">
        <v>127</v>
      </c>
      <c r="B131" t="str">
        <f t="shared" ref="B131:B151" si="6">IF(ISNUMBER(SEARCH("yandex",A131)),A131,"")</f>
        <v/>
      </c>
      <c r="C131" t="str">
        <f t="shared" ref="C131:C151" si="7">IF(ISNUMBER(SEARCH("gmail",A131)),A131,"")</f>
        <v>kgb23rus@gmail.com</v>
      </c>
      <c r="D131" t="str">
        <f>IF(COUNT(SEARCH({"@mail","bk","list","inbox"},A131)),A131,"")</f>
        <v/>
      </c>
      <c r="E131" t="str">
        <f t="shared" ref="E131:E151" si="8">IF(SUMPRODUCT(LEN(B131:D131)),"",A131)</f>
        <v/>
      </c>
    </row>
    <row r="132" spans="1:5" x14ac:dyDescent="0.25">
      <c r="A132" t="s">
        <v>128</v>
      </c>
      <c r="B132" t="str">
        <f t="shared" si="6"/>
        <v/>
      </c>
      <c r="C132" t="str">
        <f t="shared" si="7"/>
        <v/>
      </c>
      <c r="D132" t="str">
        <f>IF(COUNT(SEARCH({"@mail","bk","list","inbox"},A132)),A132,"")</f>
        <v>rihard2000@mail.ru</v>
      </c>
      <c r="E132" t="str">
        <f t="shared" si="8"/>
        <v/>
      </c>
    </row>
    <row r="133" spans="1:5" x14ac:dyDescent="0.25">
      <c r="A133" t="s">
        <v>129</v>
      </c>
      <c r="B133" t="str">
        <f t="shared" si="6"/>
        <v>plast-opt-torg@yandex.ru</v>
      </c>
      <c r="C133" t="str">
        <f t="shared" si="7"/>
        <v/>
      </c>
      <c r="D133" t="str">
        <f>IF(COUNT(SEARCH({"@mail","bk","list","inbox"},A133)),A133,"")</f>
        <v/>
      </c>
      <c r="E133" t="str">
        <f t="shared" si="8"/>
        <v/>
      </c>
    </row>
    <row r="134" spans="1:5" x14ac:dyDescent="0.25">
      <c r="A134" t="s">
        <v>130</v>
      </c>
      <c r="B134" t="str">
        <f t="shared" si="6"/>
        <v/>
      </c>
      <c r="C134" t="str">
        <f t="shared" si="7"/>
        <v/>
      </c>
      <c r="D134" t="str">
        <f>IF(COUNT(SEARCH({"@mail","bk","list","inbox"},A134)),A134,"")</f>
        <v>strazhnik.11@mail.ru</v>
      </c>
      <c r="E134" t="str">
        <f t="shared" si="8"/>
        <v/>
      </c>
    </row>
    <row r="135" spans="1:5" x14ac:dyDescent="0.25">
      <c r="A135" t="s">
        <v>131</v>
      </c>
      <c r="B135" t="str">
        <f t="shared" si="6"/>
        <v/>
      </c>
      <c r="C135" t="str">
        <f t="shared" si="7"/>
        <v/>
      </c>
      <c r="D135" t="str">
        <f>IF(COUNT(SEARCH({"@mail","bk","list","inbox"},A135)),A135,"")</f>
        <v/>
      </c>
      <c r="E135" t="str">
        <f t="shared" si="8"/>
        <v>info@nika-sc.ru</v>
      </c>
    </row>
    <row r="136" spans="1:5" x14ac:dyDescent="0.25">
      <c r="A136" t="s">
        <v>132</v>
      </c>
      <c r="B136" t="str">
        <f t="shared" si="6"/>
        <v/>
      </c>
      <c r="C136" t="str">
        <f t="shared" si="7"/>
        <v/>
      </c>
      <c r="D136" t="str">
        <f>IF(COUNT(SEARCH({"@mail","bk","list","inbox"},A136)),A136,"")</f>
        <v>svkatina@mail.ru</v>
      </c>
      <c r="E136" t="str">
        <f t="shared" si="8"/>
        <v/>
      </c>
    </row>
    <row r="137" spans="1:5" x14ac:dyDescent="0.25">
      <c r="A137" t="s">
        <v>133</v>
      </c>
      <c r="B137" t="str">
        <f t="shared" si="6"/>
        <v/>
      </c>
      <c r="C137" t="str">
        <f t="shared" si="7"/>
        <v/>
      </c>
      <c r="D137" t="str">
        <f>IF(COUNT(SEARCH({"@mail","bk","list","inbox"},A137)),A137,"")</f>
        <v>terehova0440@mail.ru</v>
      </c>
      <c r="E137" t="str">
        <f t="shared" si="8"/>
        <v/>
      </c>
    </row>
    <row r="138" spans="1:5" x14ac:dyDescent="0.25">
      <c r="A138" t="s">
        <v>134</v>
      </c>
      <c r="B138" t="str">
        <f t="shared" si="6"/>
        <v/>
      </c>
      <c r="C138" t="str">
        <f t="shared" si="7"/>
        <v/>
      </c>
      <c r="D138" t="str">
        <f>IF(COUNT(SEARCH({"@mail","bk","list","inbox"},A138)),A138,"")</f>
        <v/>
      </c>
      <c r="E138" t="str">
        <f t="shared" si="8"/>
        <v>mail@a-service23.ru</v>
      </c>
    </row>
    <row r="139" spans="1:5" x14ac:dyDescent="0.25">
      <c r="A139" t="s">
        <v>135</v>
      </c>
      <c r="B139" t="str">
        <f t="shared" si="6"/>
        <v/>
      </c>
      <c r="C139" t="str">
        <f t="shared" si="7"/>
        <v/>
      </c>
      <c r="D139" t="str">
        <f>IF(COUNT(SEARCH({"@mail","bk","list","inbox"},A139)),A139,"")</f>
        <v>123_rakovaya@mail.ru</v>
      </c>
      <c r="E139" t="str">
        <f t="shared" si="8"/>
        <v/>
      </c>
    </row>
    <row r="140" spans="1:5" x14ac:dyDescent="0.25">
      <c r="A140" t="s">
        <v>136</v>
      </c>
      <c r="B140" t="str">
        <f t="shared" si="6"/>
        <v/>
      </c>
      <c r="C140" t="str">
        <f t="shared" si="7"/>
        <v/>
      </c>
      <c r="D140" t="str">
        <f>IF(COUNT(SEARCH({"@mail","bk","list","inbox"},A140)),A140,"")</f>
        <v>9086881123@mail.ru</v>
      </c>
      <c r="E140" t="str">
        <f t="shared" si="8"/>
        <v/>
      </c>
    </row>
    <row r="141" spans="1:5" x14ac:dyDescent="0.25">
      <c r="A141" t="s">
        <v>137</v>
      </c>
      <c r="B141" t="str">
        <f t="shared" si="6"/>
        <v>miss.sveta220585@yandex.ru</v>
      </c>
      <c r="C141" t="str">
        <f t="shared" si="7"/>
        <v/>
      </c>
      <c r="D141" t="str">
        <f>IF(COUNT(SEARCH({"@mail","bk","list","inbox"},A141)),A141,"")</f>
        <v/>
      </c>
      <c r="E141" t="str">
        <f t="shared" si="8"/>
        <v/>
      </c>
    </row>
    <row r="142" spans="1:5" x14ac:dyDescent="0.25">
      <c r="A142" t="s">
        <v>15</v>
      </c>
      <c r="B142" t="str">
        <f t="shared" si="6"/>
        <v/>
      </c>
      <c r="C142" t="str">
        <f t="shared" si="7"/>
        <v/>
      </c>
      <c r="D142" t="str">
        <f>IF(COUNT(SEARCH({"@mail","bk","list","inbox"},A142)),A142,"")</f>
        <v/>
      </c>
      <c r="E142" t="str">
        <f t="shared" si="8"/>
        <v>info@magnit.ru</v>
      </c>
    </row>
    <row r="143" spans="1:5" x14ac:dyDescent="0.25">
      <c r="A143" t="s">
        <v>138</v>
      </c>
      <c r="B143" t="str">
        <f t="shared" si="6"/>
        <v/>
      </c>
      <c r="C143" t="str">
        <f t="shared" si="7"/>
        <v/>
      </c>
      <c r="D143" t="str">
        <f>IF(COUNT(SEARCH({"@mail","bk","list","inbox"},A143)),A143,"")</f>
        <v/>
      </c>
      <c r="E143" t="str">
        <f t="shared" si="8"/>
        <v>info@krasa93.ru</v>
      </c>
    </row>
    <row r="144" spans="1:5" x14ac:dyDescent="0.25">
      <c r="A144" t="s">
        <v>139</v>
      </c>
      <c r="B144" t="str">
        <f t="shared" si="6"/>
        <v/>
      </c>
      <c r="C144" t="str">
        <f t="shared" si="7"/>
        <v/>
      </c>
      <c r="D144" t="str">
        <f>IF(COUNT(SEARCH({"@mail","bk","list","inbox"},A144)),A144,"")</f>
        <v/>
      </c>
      <c r="E144" t="str">
        <f t="shared" si="8"/>
        <v>info@rudn-sochi.ru</v>
      </c>
    </row>
    <row r="145" spans="1:5" x14ac:dyDescent="0.25">
      <c r="A145" t="s">
        <v>140</v>
      </c>
      <c r="B145" t="str">
        <f t="shared" si="6"/>
        <v/>
      </c>
      <c r="C145" t="str">
        <f t="shared" si="7"/>
        <v/>
      </c>
      <c r="D145" t="str">
        <f>IF(COUNT(SEARCH({"@mail","bk","list","inbox"},A145)),A145,"")</f>
        <v>nairmanraffi@mail.ru</v>
      </c>
      <c r="E145" t="str">
        <f t="shared" si="8"/>
        <v/>
      </c>
    </row>
    <row r="146" spans="1:5" x14ac:dyDescent="0.25">
      <c r="A146" t="s">
        <v>141</v>
      </c>
      <c r="B146" t="str">
        <f t="shared" si="6"/>
        <v/>
      </c>
      <c r="C146" t="str">
        <f t="shared" si="7"/>
        <v/>
      </c>
      <c r="D146" t="str">
        <f>IF(COUNT(SEARCH({"@mail","bk","list","inbox"},A146)),A146,"")</f>
        <v>svetik-76g@mail.ru</v>
      </c>
      <c r="E146" t="str">
        <f t="shared" si="8"/>
        <v/>
      </c>
    </row>
    <row r="147" spans="1:5" x14ac:dyDescent="0.25">
      <c r="A147" t="s">
        <v>142</v>
      </c>
      <c r="B147" t="str">
        <f t="shared" si="6"/>
        <v/>
      </c>
      <c r="C147" t="str">
        <f t="shared" si="7"/>
        <v>rodossochi@gmail.com</v>
      </c>
      <c r="D147" t="str">
        <f>IF(COUNT(SEARCH({"@mail","bk","list","inbox"},A147)),A147,"")</f>
        <v/>
      </c>
      <c r="E147" t="str">
        <f t="shared" si="8"/>
        <v/>
      </c>
    </row>
    <row r="148" spans="1:5" x14ac:dyDescent="0.25">
      <c r="A148" t="s">
        <v>139</v>
      </c>
      <c r="B148" t="str">
        <f t="shared" si="6"/>
        <v/>
      </c>
      <c r="C148" t="str">
        <f t="shared" si="7"/>
        <v/>
      </c>
      <c r="D148" t="str">
        <f>IF(COUNT(SEARCH({"@mail","bk","list","inbox"},A148)),A148,"")</f>
        <v/>
      </c>
      <c r="E148" t="str">
        <f t="shared" si="8"/>
        <v>info@rudn-sochi.ru</v>
      </c>
    </row>
    <row r="149" spans="1:5" x14ac:dyDescent="0.25">
      <c r="A149" t="s">
        <v>143</v>
      </c>
      <c r="B149" t="str">
        <f t="shared" si="6"/>
        <v/>
      </c>
      <c r="C149" t="str">
        <f t="shared" si="7"/>
        <v/>
      </c>
      <c r="D149" t="str">
        <f>IF(COUNT(SEARCH({"@mail","bk","list","inbox"},A149)),A149,"")</f>
        <v/>
      </c>
      <c r="E149" t="str">
        <f t="shared" si="8"/>
        <v>info@palma-sochi.ru</v>
      </c>
    </row>
    <row r="150" spans="1:5" x14ac:dyDescent="0.25">
      <c r="A150" t="s">
        <v>144</v>
      </c>
      <c r="B150" t="str">
        <f t="shared" si="6"/>
        <v/>
      </c>
      <c r="C150" t="str">
        <f t="shared" si="7"/>
        <v/>
      </c>
      <c r="D150" t="str">
        <f>IF(COUNT(SEARCH({"@mail","bk","list","inbox"},A150)),A150,"")</f>
        <v>982581sochi-gaz@mail.ru</v>
      </c>
      <c r="E150" t="str">
        <f t="shared" si="8"/>
        <v/>
      </c>
    </row>
    <row r="151" spans="1:5" x14ac:dyDescent="0.25">
      <c r="A151" t="s">
        <v>145</v>
      </c>
      <c r="B151" t="str">
        <f t="shared" si="6"/>
        <v/>
      </c>
      <c r="C151" t="str">
        <f t="shared" si="7"/>
        <v>kofemashina08@gmail.com</v>
      </c>
      <c r="D151" t="str">
        <f>IF(COUNT(SEARCH({"@mail","bk","list","inbox"},A151)),A151,"")</f>
        <v/>
      </c>
      <c r="E151" t="str">
        <f t="shared" si="8"/>
        <v/>
      </c>
    </row>
  </sheetData>
  <conditionalFormatting sqref="A2:A201">
    <cfRule type="cellIs" priority="1" operator="equal">
      <formula>"mail"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S U w U U S C f z 5 W j A A A A 9 Q A A A B I A H A B D b 2 5 m a W c v U G F j a 2 F n Z S 5 4 b W w g o h g A K K A U A A A A A A A A A A A A A A A A A A A A A A A A A A A A h Y + 9 D o I w H M R f h X S n B W Q g 5 E 8 Z X C U x G o 1 r U y o 0 Q j H 9 s L y b g 4 / k K 4 h R 1 M 3 x 7 n e X 3 N 2 v N y j H v g s u Q h s 5 q A L F O E K B U H y o p W o K 5 O w x z F B J Y c 3 4 i T U i m M L K 5 K O R B W q t P e e E e O + x X + B B N y S J o p g c q t W W t 6 J n o V T G M s U F + r T q / y 1 E Y f 8 a Q x O c p T j N p k l A Z g 8 q q b 4 8 m d i T / p i w d J 1 1 W l D t w s 0 O y C y B v C / Q B 1 B L A w Q U A A I A C A B J T B R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U w U U S i K R 7 g O A A A A E Q A A A B M A H A B G b 3 J t d W x h c y 9 T Z W N 0 a W 9 u M S 5 t I K I Y A C i g F A A A A A A A A A A A A A A A A A A A A A A A A A A A A C t O T S 7 J z M 9 T C I b Q h t Y A U E s B A i 0 A F A A C A A g A S U w U U S C f z 5 W j A A A A 9 Q A A A B I A A A A A A A A A A A A A A A A A A A A A A E N v b m Z p Z y 9 Q Y W N r Y W d l L n h t b F B L A Q I t A B Q A A g A I A E l M F F E P y u m r p A A A A O k A A A A T A A A A A A A A A A A A A A A A A O 8 A A A B b Q 2 9 u d G V u d F 9 U e X B l c 1 0 u e G 1 s U E s B A i 0 A F A A C A A g A S U w U U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p v 3 S f E J g t I o V o q 9 C 8 n 1 X k A A A A A A g A A A A A A E G Y A A A A B A A A g A A A A f j / n s F q u i D k n g f K d n A T C 3 a K l S V z I t w u d k x B C f 8 k T 3 o 8 A A A A A D o A A A A A C A A A g A A A A A J / 0 R F F J V x l 8 h 7 d h + n K u i x A z 6 S i h m i e T g + c U a P V Z u w h Q A A A A F V O k D / v P o O P 0 Q u d 3 n 9 O a y q o 7 E K a + g F l + P K 8 z O n T I s 1 4 + 8 g t Y I 4 Y P u S u 4 o / z S T F N f R B 5 s 1 H n a 4 z R T h q 0 o x c T J 5 o P 4 Z 8 u c s e F 6 p / w H o a f N b C 1 A A A A A G / U Z u a R m T 8 Q I q 6 6 Z 1 0 b 6 t G O n s N d M W Q w 1 Y I P 7 R 7 w I x B E q P p 8 + i + q 9 s 6 H g w b 9 h c I x F Q l z 1 q G 4 I C j x r 4 t / B Z u 4 j o g = = < / D a t a M a s h u p > 
</file>

<file path=customXml/itemProps1.xml><?xml version="1.0" encoding="utf-8"?>
<ds:datastoreItem xmlns:ds="http://schemas.openxmlformats.org/officeDocument/2006/customXml" ds:itemID="{5B3A3FF3-C55B-4AB8-9A48-C4C63BBDE4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Elena</cp:lastModifiedBy>
  <dcterms:created xsi:type="dcterms:W3CDTF">2020-08-20T03:43:53Z</dcterms:created>
  <dcterms:modified xsi:type="dcterms:W3CDTF">2020-08-20T07:32:24Z</dcterms:modified>
</cp:coreProperties>
</file>