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485" windowWidth="32767" windowHeight="19815" tabRatio="503" activeTab="0"/>
  </bookViews>
  <sheets>
    <sheet name="Диаграмма" sheetId="1" r:id="rId1"/>
    <sheet name="Лист1" sheetId="2" r:id="rId2"/>
  </sheets>
  <definedNames>
    <definedName name="_xlnm._FilterDatabase" localSheetId="0" hidden="1">'Диаграмма'!$C$10:$K$525</definedName>
    <definedName name="_xlnm.Print_Titles" localSheetId="0">'Диаграмма'!$A:$M</definedName>
  </definedNames>
  <calcPr calcMode="manual" fullCalcOnLoad="1"/>
</workbook>
</file>

<file path=xl/sharedStrings.xml><?xml version="1.0" encoding="utf-8"?>
<sst xmlns="http://schemas.openxmlformats.org/spreadsheetml/2006/main" count="534" uniqueCount="26">
  <si>
    <t>№</t>
  </si>
  <si>
    <t>Задача</t>
  </si>
  <si>
    <t>Заказчик</t>
  </si>
  <si>
    <t>Дата начала</t>
  </si>
  <si>
    <t>Дата Окончания</t>
  </si>
  <si>
    <t>Факт</t>
  </si>
  <si>
    <t>План</t>
  </si>
  <si>
    <t>Название проекта</t>
  </si>
  <si>
    <t>Дата начала:</t>
  </si>
  <si>
    <t>Статус*</t>
  </si>
  <si>
    <t>Всего задач:</t>
  </si>
  <si>
    <t>Задачи, выполненные раньше срока:</t>
  </si>
  <si>
    <t>Выполненные задачи:</t>
  </si>
  <si>
    <t>Остальные задачи (в ожидании / в процессе выполнения):</t>
  </si>
  <si>
    <t>Просроченные задачи на данный момент:</t>
  </si>
  <si>
    <t>Задачи, выполненные позже срока:</t>
  </si>
  <si>
    <t>Задачи, выполненные в срок:</t>
  </si>
  <si>
    <t>Для пересчета всех таблиц в книге нажмите на кнопку:</t>
  </si>
  <si>
    <t>к</t>
  </si>
  <si>
    <t>н</t>
  </si>
  <si>
    <t>ь</t>
  </si>
  <si>
    <t>a</t>
  </si>
  <si>
    <t>Дата окончания (фактическая)</t>
  </si>
  <si>
    <t>Дата окончания (плановая)</t>
  </si>
  <si>
    <t>Дата начала (плановая)</t>
  </si>
  <si>
    <t xml:space="preserve">Название проекта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</si>
</sst>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"/>
    <numFmt numFmtId="165" formatCode="[$-419]d\ mmm\ 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Marlett"/>
      <family val="0"/>
    </font>
    <font>
      <sz val="16"/>
      <color indexed="8"/>
      <name val="Marlett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C000"/>
      <name val="Calibri"/>
      <family val="2"/>
    </font>
    <font>
      <b/>
      <sz val="11"/>
      <color rgb="FF00B05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Marlett"/>
      <family val="0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theme="1"/>
      <name val="Marlett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fgColor theme="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FA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solid">
        <fgColor rgb="FFF2F2F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>
        <color theme="0"/>
      </right>
      <top style="medium"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/>
      <right style="thin">
        <color theme="0"/>
      </right>
      <top/>
      <bottom/>
    </border>
    <border>
      <left/>
      <right style="thick">
        <color rgb="FFFF0000"/>
      </right>
      <top/>
      <bottom/>
    </border>
    <border>
      <left style="thin">
        <color theme="0"/>
      </left>
      <right/>
      <top style="medium"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theme="0"/>
      </right>
      <top/>
      <bottom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/>
      <right style="thin">
        <color theme="0"/>
      </right>
      <top style="thin">
        <color theme="0"/>
      </top>
      <bottom/>
    </border>
    <border>
      <left style="medium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>
        <color theme="0"/>
      </left>
      <right style="medium">
        <color theme="1"/>
      </right>
      <top style="thin">
        <color theme="0"/>
      </top>
      <bottom/>
    </border>
    <border>
      <left style="thin">
        <color theme="0"/>
      </left>
      <right style="medium">
        <color theme="1"/>
      </right>
      <top/>
      <bottom style="thin">
        <color theme="0"/>
      </bottom>
    </border>
    <border>
      <left style="thin">
        <color theme="0"/>
      </left>
      <right/>
      <top style="medium"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medium"/>
      <bottom/>
    </border>
    <border>
      <left style="medium">
        <color theme="1"/>
      </left>
      <right/>
      <top/>
      <bottom/>
    </border>
    <border>
      <left/>
      <right style="medium"/>
      <top style="medium"/>
      <bottom style="medium"/>
    </border>
    <border>
      <left style="thin">
        <color theme="0"/>
      </left>
      <right style="thin">
        <color theme="0"/>
      </right>
      <top/>
      <bottom style="thin">
        <color rgb="FFFFFFFF"/>
      </bottom>
    </border>
    <border>
      <left style="medium"/>
      <right/>
      <top/>
      <bottom style="medium">
        <color theme="1"/>
      </bottom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medium"/>
      <top/>
      <bottom/>
    </border>
    <border>
      <left style="thin">
        <color theme="0"/>
      </left>
      <right style="medium"/>
      <top/>
      <bottom style="medium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14" fontId="56" fillId="33" borderId="10" xfId="0" applyNumberFormat="1" applyFont="1" applyFill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center"/>
    </xf>
    <xf numFmtId="14" fontId="57" fillId="33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0" fontId="0" fillId="34" borderId="0" xfId="0" applyFill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56" fillId="33" borderId="14" xfId="0" applyFont="1" applyFill="1" applyBorder="1" applyAlignment="1">
      <alignment/>
    </xf>
    <xf numFmtId="14" fontId="56" fillId="33" borderId="14" xfId="0" applyNumberFormat="1" applyFont="1" applyFill="1" applyBorder="1" applyAlignment="1">
      <alignment horizontal="center" vertical="center"/>
    </xf>
    <xf numFmtId="0" fontId="43" fillId="34" borderId="13" xfId="42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0" xfId="0" applyFill="1" applyBorder="1" applyAlignment="1">
      <alignment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14" fontId="58" fillId="34" borderId="16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4" fontId="56" fillId="33" borderId="1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top" wrapText="1"/>
    </xf>
    <xf numFmtId="0" fontId="58" fillId="38" borderId="17" xfId="0" applyFont="1" applyFill="1" applyBorder="1" applyAlignment="1">
      <alignment horizontal="center" vertical="center" wrapText="1"/>
    </xf>
    <xf numFmtId="0" fontId="59" fillId="24" borderId="18" xfId="0" applyFont="1" applyFill="1" applyBorder="1" applyAlignment="1">
      <alignment horizontal="center" vertical="center" wrapText="1"/>
    </xf>
    <xf numFmtId="0" fontId="59" fillId="39" borderId="19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8" fillId="41" borderId="19" xfId="0" applyFont="1" applyFill="1" applyBorder="1" applyAlignment="1">
      <alignment horizontal="center" vertical="center" wrapText="1"/>
    </xf>
    <xf numFmtId="0" fontId="58" fillId="11" borderId="2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left" vertical="center" wrapText="1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9" fontId="58" fillId="38" borderId="23" xfId="0" applyNumberFormat="1" applyFont="1" applyFill="1" applyBorder="1" applyAlignment="1">
      <alignment horizontal="center" vertical="center" wrapText="1"/>
    </xf>
    <xf numFmtId="9" fontId="59" fillId="24" borderId="24" xfId="0" applyNumberFormat="1" applyFont="1" applyFill="1" applyBorder="1" applyAlignment="1">
      <alignment horizontal="center" vertical="center" wrapText="1"/>
    </xf>
    <xf numFmtId="9" fontId="59" fillId="39" borderId="25" xfId="0" applyNumberFormat="1" applyFont="1" applyFill="1" applyBorder="1" applyAlignment="1">
      <alignment horizontal="center" vertical="center" wrapText="1"/>
    </xf>
    <xf numFmtId="9" fontId="59" fillId="40" borderId="25" xfId="0" applyNumberFormat="1" applyFont="1" applyFill="1" applyBorder="1" applyAlignment="1">
      <alignment horizontal="center" vertical="center" wrapText="1"/>
    </xf>
    <xf numFmtId="9" fontId="58" fillId="41" borderId="25" xfId="0" applyNumberFormat="1" applyFont="1" applyFill="1" applyBorder="1" applyAlignment="1">
      <alignment horizontal="center" vertical="center" wrapText="1"/>
    </xf>
    <xf numFmtId="9" fontId="58" fillId="11" borderId="26" xfId="0" applyNumberFormat="1" applyFont="1" applyFill="1" applyBorder="1" applyAlignment="1">
      <alignment horizontal="center" vertical="center" wrapText="1"/>
    </xf>
    <xf numFmtId="14" fontId="57" fillId="33" borderId="24" xfId="0" applyNumberFormat="1" applyFont="1" applyFill="1" applyBorder="1" applyAlignment="1">
      <alignment horizontal="center" vertical="center"/>
    </xf>
    <xf numFmtId="14" fontId="56" fillId="33" borderId="25" xfId="0" applyNumberFormat="1" applyFont="1" applyFill="1" applyBorder="1" applyAlignment="1">
      <alignment horizontal="center" vertical="center"/>
    </xf>
    <xf numFmtId="14" fontId="57" fillId="33" borderId="25" xfId="0" applyNumberFormat="1" applyFont="1" applyFill="1" applyBorder="1" applyAlignment="1">
      <alignment horizontal="center" vertical="center"/>
    </xf>
    <xf numFmtId="14" fontId="56" fillId="33" borderId="27" xfId="0" applyNumberFormat="1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left" vertical="center"/>
    </xf>
    <xf numFmtId="0" fontId="0" fillId="34" borderId="16" xfId="0" applyFill="1" applyBorder="1" applyAlignment="1">
      <alignment vertical="top" wrapText="1"/>
    </xf>
    <xf numFmtId="14" fontId="57" fillId="33" borderId="16" xfId="0" applyNumberFormat="1" applyFont="1" applyFill="1" applyBorder="1" applyAlignment="1">
      <alignment horizontal="center" vertical="center"/>
    </xf>
    <xf numFmtId="14" fontId="56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9" fontId="58" fillId="0" borderId="16" xfId="0" applyNumberFormat="1" applyFont="1" applyFill="1" applyBorder="1" applyAlignment="1">
      <alignment horizontal="center" vertical="center" wrapText="1"/>
    </xf>
    <xf numFmtId="9" fontId="59" fillId="0" borderId="16" xfId="0" applyNumberFormat="1" applyFont="1" applyFill="1" applyBorder="1" applyAlignment="1">
      <alignment horizontal="center" vertical="center" wrapText="1"/>
    </xf>
    <xf numFmtId="14" fontId="62" fillId="34" borderId="28" xfId="0" applyNumberFormat="1" applyFont="1" applyFill="1" applyBorder="1" applyAlignment="1">
      <alignment vertical="center" wrapText="1"/>
    </xf>
    <xf numFmtId="14" fontId="62" fillId="34" borderId="0" xfId="0" applyNumberFormat="1" applyFont="1" applyFill="1" applyBorder="1" applyAlignment="1">
      <alignment vertical="center" wrapText="1"/>
    </xf>
    <xf numFmtId="14" fontId="62" fillId="34" borderId="29" xfId="0" applyNumberFormat="1" applyFont="1" applyFill="1" applyBorder="1" applyAlignment="1">
      <alignment vertical="center" wrapText="1"/>
    </xf>
    <xf numFmtId="14" fontId="62" fillId="34" borderId="30" xfId="0" applyNumberFormat="1" applyFont="1" applyFill="1" applyBorder="1" applyAlignment="1">
      <alignment vertical="center" wrapText="1"/>
    </xf>
    <xf numFmtId="14" fontId="57" fillId="33" borderId="24" xfId="0" applyNumberFormat="1" applyFont="1" applyFill="1" applyBorder="1" applyAlignment="1">
      <alignment horizontal="center" vertical="center"/>
    </xf>
    <xf numFmtId="14" fontId="56" fillId="33" borderId="2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164" fontId="39" fillId="0" borderId="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 textRotation="90"/>
    </xf>
    <xf numFmtId="14" fontId="64" fillId="34" borderId="28" xfId="0" applyNumberFormat="1" applyFont="1" applyFill="1" applyBorder="1" applyAlignment="1">
      <alignment horizontal="center" vertical="center" wrapText="1"/>
    </xf>
    <xf numFmtId="14" fontId="64" fillId="34" borderId="0" xfId="0" applyNumberFormat="1" applyFont="1" applyFill="1" applyBorder="1" applyAlignment="1">
      <alignment horizontal="center" vertical="center" wrapText="1"/>
    </xf>
    <xf numFmtId="14" fontId="64" fillId="34" borderId="16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65" fillId="33" borderId="1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32" xfId="0" applyFont="1" applyFill="1" applyBorder="1" applyAlignment="1">
      <alignment horizontal="left" vertical="top"/>
    </xf>
    <xf numFmtId="0" fontId="65" fillId="33" borderId="11" xfId="0" applyFont="1" applyFill="1" applyBorder="1" applyAlignment="1">
      <alignment horizontal="left" vertical="top"/>
    </xf>
    <xf numFmtId="0" fontId="66" fillId="35" borderId="33" xfId="0" applyFont="1" applyFill="1" applyBorder="1" applyAlignment="1">
      <alignment horizontal="center" vertical="center" textRotation="90"/>
    </xf>
    <xf numFmtId="0" fontId="66" fillId="35" borderId="21" xfId="0" applyFont="1" applyFill="1" applyBorder="1" applyAlignment="1">
      <alignment horizontal="center" vertical="center" textRotation="90"/>
    </xf>
    <xf numFmtId="0" fontId="67" fillId="34" borderId="15" xfId="0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top"/>
    </xf>
    <xf numFmtId="0" fontId="65" fillId="33" borderId="11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58" fillId="34" borderId="34" xfId="0" applyFont="1" applyFill="1" applyBorder="1" applyAlignment="1">
      <alignment horizontal="right"/>
    </xf>
    <xf numFmtId="0" fontId="58" fillId="34" borderId="35" xfId="0" applyFont="1" applyFill="1" applyBorder="1" applyAlignment="1">
      <alignment horizontal="right"/>
    </xf>
    <xf numFmtId="0" fontId="68" fillId="0" borderId="36" xfId="0" applyFont="1" applyFill="1" applyBorder="1" applyAlignment="1">
      <alignment horizontal="center" vertical="center" textRotation="90"/>
    </xf>
    <xf numFmtId="0" fontId="68" fillId="0" borderId="37" xfId="0" applyFont="1" applyFill="1" applyBorder="1" applyAlignment="1">
      <alignment horizontal="center" vertical="center" textRotation="90"/>
    </xf>
    <xf numFmtId="0" fontId="68" fillId="0" borderId="38" xfId="0" applyFont="1" applyFill="1" applyBorder="1" applyAlignment="1">
      <alignment horizontal="center" vertical="center" textRotation="90"/>
    </xf>
    <xf numFmtId="0" fontId="66" fillId="35" borderId="39" xfId="0" applyFont="1" applyFill="1" applyBorder="1" applyAlignment="1">
      <alignment horizontal="center" vertical="center" textRotation="90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left" vertical="top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/>
    </xf>
    <xf numFmtId="0" fontId="0" fillId="11" borderId="10" xfId="0" applyFill="1" applyBorder="1" applyAlignment="1">
      <alignment horizontal="left" vertical="top"/>
    </xf>
    <xf numFmtId="0" fontId="0" fillId="34" borderId="4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69" fillId="33" borderId="32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textRotation="90"/>
    </xf>
    <xf numFmtId="0" fontId="66" fillId="35" borderId="15" xfId="0" applyFont="1" applyFill="1" applyBorder="1" applyAlignment="1">
      <alignment horizontal="center" vertical="center" textRotation="90"/>
    </xf>
    <xf numFmtId="0" fontId="68" fillId="34" borderId="29" xfId="0" applyFont="1" applyFill="1" applyBorder="1" applyAlignment="1">
      <alignment horizontal="center" vertical="center" textRotation="90"/>
    </xf>
    <xf numFmtId="0" fontId="68" fillId="34" borderId="28" xfId="0" applyFont="1" applyFill="1" applyBorder="1" applyAlignment="1">
      <alignment horizontal="center" vertical="center" textRotation="90"/>
    </xf>
    <xf numFmtId="0" fontId="68" fillId="34" borderId="41" xfId="0" applyFont="1" applyFill="1" applyBorder="1" applyAlignment="1">
      <alignment horizontal="center" vertical="center" textRotation="90"/>
    </xf>
    <xf numFmtId="0" fontId="69" fillId="33" borderId="14" xfId="0" applyFont="1" applyFill="1" applyBorder="1" applyAlignment="1">
      <alignment horizontal="left" vertical="top" wrapText="1"/>
    </xf>
    <xf numFmtId="0" fontId="69" fillId="33" borderId="14" xfId="0" applyFont="1" applyFill="1" applyBorder="1" applyAlignment="1">
      <alignment horizontal="left" vertical="top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left" vertical="top"/>
    </xf>
    <xf numFmtId="0" fontId="65" fillId="33" borderId="32" xfId="0" applyFont="1" applyFill="1" applyBorder="1" applyAlignment="1">
      <alignment horizontal="left" vertical="center" wrapText="1"/>
    </xf>
    <xf numFmtId="0" fontId="65" fillId="33" borderId="32" xfId="0" applyFont="1" applyFill="1" applyBorder="1" applyAlignment="1">
      <alignment horizontal="center" vertical="top"/>
    </xf>
    <xf numFmtId="0" fontId="65" fillId="33" borderId="11" xfId="0" applyFon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65" fillId="33" borderId="32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top"/>
    </xf>
    <xf numFmtId="0" fontId="69" fillId="33" borderId="11" xfId="0" applyFont="1" applyFill="1" applyBorder="1" applyAlignment="1">
      <alignment horizontal="center" vertical="top"/>
    </xf>
    <xf numFmtId="0" fontId="0" fillId="11" borderId="3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65" fillId="33" borderId="19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right" vertical="center"/>
    </xf>
    <xf numFmtId="0" fontId="60" fillId="34" borderId="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58" fillId="0" borderId="43" xfId="0" applyFont="1" applyBorder="1" applyAlignment="1">
      <alignment horizontal="right" vertical="center"/>
    </xf>
    <xf numFmtId="0" fontId="58" fillId="0" borderId="44" xfId="0" applyFont="1" applyBorder="1" applyAlignment="1">
      <alignment horizontal="right" vertical="center"/>
    </xf>
    <xf numFmtId="0" fontId="58" fillId="0" borderId="45" xfId="0" applyFont="1" applyBorder="1" applyAlignment="1">
      <alignment horizontal="right" vertical="center"/>
    </xf>
    <xf numFmtId="0" fontId="70" fillId="0" borderId="46" xfId="0" applyFont="1" applyBorder="1" applyAlignment="1">
      <alignment horizontal="right" vertical="center"/>
    </xf>
    <xf numFmtId="0" fontId="70" fillId="0" borderId="47" xfId="0" applyFont="1" applyBorder="1" applyAlignment="1">
      <alignment horizontal="right" vertical="center"/>
    </xf>
    <xf numFmtId="0" fontId="70" fillId="0" borderId="48" xfId="0" applyFont="1" applyBorder="1" applyAlignment="1">
      <alignment horizontal="right" vertical="center"/>
    </xf>
    <xf numFmtId="0" fontId="58" fillId="0" borderId="46" xfId="0" applyFont="1" applyBorder="1" applyAlignment="1">
      <alignment horizontal="right" vertical="center"/>
    </xf>
    <xf numFmtId="0" fontId="58" fillId="0" borderId="47" xfId="0" applyFont="1" applyBorder="1" applyAlignment="1">
      <alignment horizontal="right" vertical="center"/>
    </xf>
    <xf numFmtId="0" fontId="58" fillId="0" borderId="48" xfId="0" applyFont="1" applyBorder="1" applyAlignment="1">
      <alignment horizontal="right" vertical="center"/>
    </xf>
    <xf numFmtId="0" fontId="58" fillId="34" borderId="49" xfId="0" applyFont="1" applyFill="1" applyBorder="1" applyAlignment="1">
      <alignment horizontal="right" vertical="center"/>
    </xf>
    <xf numFmtId="0" fontId="58" fillId="34" borderId="50" xfId="0" applyFont="1" applyFill="1" applyBorder="1" applyAlignment="1">
      <alignment horizontal="right" vertical="center"/>
    </xf>
    <xf numFmtId="0" fontId="58" fillId="34" borderId="51" xfId="0" applyFont="1" applyFill="1" applyBorder="1" applyAlignment="1">
      <alignment horizontal="right" vertical="center"/>
    </xf>
    <xf numFmtId="0" fontId="65" fillId="33" borderId="18" xfId="0" applyNumberFormat="1" applyFont="1" applyFill="1" applyBorder="1" applyAlignment="1">
      <alignment horizontal="center" vertical="center"/>
    </xf>
    <xf numFmtId="0" fontId="65" fillId="33" borderId="19" xfId="0" applyNumberFormat="1" applyFont="1" applyFill="1" applyBorder="1" applyAlignment="1">
      <alignment horizontal="center" vertical="center"/>
    </xf>
    <xf numFmtId="0" fontId="66" fillId="35" borderId="28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 wrapText="1"/>
    </xf>
    <xf numFmtId="0" fontId="71" fillId="33" borderId="53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top"/>
    </xf>
    <xf numFmtId="0" fontId="65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72" fillId="35" borderId="33" xfId="0" applyFont="1" applyFill="1" applyBorder="1" applyAlignment="1">
      <alignment horizontal="center" vertical="center"/>
    </xf>
    <xf numFmtId="0" fontId="72" fillId="35" borderId="21" xfId="0" applyFont="1" applyFill="1" applyBorder="1" applyAlignment="1">
      <alignment horizontal="center" vertical="center"/>
    </xf>
    <xf numFmtId="0" fontId="72" fillId="35" borderId="54" xfId="0" applyFont="1" applyFill="1" applyBorder="1" applyAlignment="1">
      <alignment horizontal="center" vertical="center" wrapText="1"/>
    </xf>
    <xf numFmtId="0" fontId="72" fillId="35" borderId="55" xfId="0" applyFont="1" applyFill="1" applyBorder="1" applyAlignment="1">
      <alignment horizontal="center" vertical="center" wrapText="1"/>
    </xf>
    <xf numFmtId="0" fontId="0" fillId="11" borderId="32" xfId="0" applyFill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2" fillId="35" borderId="56" xfId="0" applyFont="1" applyFill="1" applyBorder="1" applyAlignment="1">
      <alignment horizontal="center"/>
    </xf>
    <xf numFmtId="0" fontId="72" fillId="35" borderId="32" xfId="0" applyFont="1" applyFill="1" applyBorder="1" applyAlignment="1">
      <alignment horizontal="center"/>
    </xf>
    <xf numFmtId="0" fontId="72" fillId="35" borderId="56" xfId="0" applyFont="1" applyFill="1" applyBorder="1" applyAlignment="1">
      <alignment horizontal="center" vertical="center" wrapText="1"/>
    </xf>
    <xf numFmtId="0" fontId="72" fillId="35" borderId="32" xfId="0" applyFont="1" applyFill="1" applyBorder="1" applyAlignment="1">
      <alignment horizontal="center" vertical="center" wrapText="1"/>
    </xf>
    <xf numFmtId="0" fontId="72" fillId="35" borderId="56" xfId="0" applyFont="1" applyFill="1" applyBorder="1" applyAlignment="1">
      <alignment horizontal="center" vertical="center"/>
    </xf>
    <xf numFmtId="0" fontId="72" fillId="35" borderId="32" xfId="0" applyFont="1" applyFill="1" applyBorder="1" applyAlignment="1">
      <alignment horizontal="center" vertical="center"/>
    </xf>
    <xf numFmtId="0" fontId="66" fillId="35" borderId="57" xfId="0" applyFont="1" applyFill="1" applyBorder="1" applyAlignment="1">
      <alignment horizontal="center" vertical="center" textRotation="90"/>
    </xf>
    <xf numFmtId="0" fontId="61" fillId="34" borderId="34" xfId="0" applyFont="1" applyFill="1" applyBorder="1" applyAlignment="1">
      <alignment horizontal="left" vertical="center"/>
    </xf>
    <xf numFmtId="0" fontId="61" fillId="34" borderId="35" xfId="0" applyFont="1" applyFill="1" applyBorder="1" applyAlignment="1">
      <alignment horizontal="left" vertical="center"/>
    </xf>
    <xf numFmtId="0" fontId="61" fillId="34" borderId="58" xfId="0" applyFont="1" applyFill="1" applyBorder="1" applyAlignment="1">
      <alignment horizontal="left" vertical="center"/>
    </xf>
    <xf numFmtId="0" fontId="73" fillId="44" borderId="14" xfId="0" applyFont="1" applyFill="1" applyBorder="1" applyAlignment="1">
      <alignment horizontal="left" vertical="top"/>
    </xf>
    <xf numFmtId="0" fontId="73" fillId="44" borderId="59" xfId="0" applyFont="1" applyFill="1" applyBorder="1" applyAlignment="1">
      <alignment horizontal="left" vertical="top"/>
    </xf>
    <xf numFmtId="0" fontId="68" fillId="34" borderId="40" xfId="0" applyFont="1" applyFill="1" applyBorder="1" applyAlignment="1">
      <alignment horizontal="center" vertical="center" textRotation="90"/>
    </xf>
    <xf numFmtId="0" fontId="68" fillId="34" borderId="37" xfId="0" applyFont="1" applyFill="1" applyBorder="1" applyAlignment="1">
      <alignment horizontal="center" vertical="center" textRotation="90"/>
    </xf>
    <xf numFmtId="0" fontId="68" fillId="34" borderId="38" xfId="0" applyFont="1" applyFill="1" applyBorder="1" applyAlignment="1">
      <alignment horizontal="center" vertical="center" textRotation="90"/>
    </xf>
    <xf numFmtId="0" fontId="66" fillId="35" borderId="60" xfId="0" applyFont="1" applyFill="1" applyBorder="1" applyAlignment="1">
      <alignment horizontal="center" vertical="center" textRotation="90"/>
    </xf>
    <xf numFmtId="0" fontId="65" fillId="33" borderId="52" xfId="0" applyFont="1" applyFill="1" applyBorder="1" applyAlignment="1">
      <alignment horizontal="center" vertical="center" wrapText="1"/>
    </xf>
    <xf numFmtId="0" fontId="65" fillId="33" borderId="53" xfId="0" applyFont="1" applyFill="1" applyBorder="1" applyAlignment="1">
      <alignment horizontal="center" vertical="center" wrapText="1"/>
    </xf>
    <xf numFmtId="0" fontId="74" fillId="35" borderId="61" xfId="0" applyFont="1" applyFill="1" applyBorder="1" applyAlignment="1">
      <alignment horizontal="center" vertical="center" wrapText="1"/>
    </xf>
    <xf numFmtId="0" fontId="74" fillId="35" borderId="62" xfId="0" applyFont="1" applyFill="1" applyBorder="1" applyAlignment="1">
      <alignment horizontal="center" vertical="center" wrapText="1"/>
    </xf>
    <xf numFmtId="0" fontId="74" fillId="35" borderId="63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 vertical="center"/>
    </xf>
    <xf numFmtId="0" fontId="75" fillId="33" borderId="52" xfId="0" applyFont="1" applyFill="1" applyBorder="1" applyAlignment="1">
      <alignment horizontal="center" vertical="center" wrapText="1"/>
    </xf>
    <xf numFmtId="0" fontId="75" fillId="33" borderId="53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21FAFF"/>
      </font>
      <fill>
        <patternFill patternType="solid">
          <bgColor rgb="FF21FAFF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8"/>
      </font>
      <fill>
        <patternFill>
          <bgColor theme="8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0070C0"/>
      </font>
      <fill>
        <patternFill>
          <bgColor rgb="FF0070C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theme="8"/>
      </font>
      <fill>
        <patternFill>
          <bgColor theme="8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21FAFF"/>
      </font>
      <fill>
        <patternFill patternType="solid">
          <bgColor rgb="FF21FA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525"/>
  <sheetViews>
    <sheetView showGridLines="0" tabSelected="1" zoomScale="70" zoomScaleNormal="70" zoomScalePageLayoutView="0" workbookViewId="0" topLeftCell="A1">
      <pane xSplit="13" ySplit="12" topLeftCell="N13" activePane="bottomRight" state="frozen"/>
      <selection pane="topLeft" activeCell="A1" sqref="A1"/>
      <selection pane="topRight" activeCell="N1" sqref="N1"/>
      <selection pane="bottomLeft" activeCell="A13" sqref="A13"/>
      <selection pane="bottomRight" activeCell="IV1" sqref="N1:IV65536"/>
    </sheetView>
  </sheetViews>
  <sheetFormatPr defaultColWidth="0" defaultRowHeight="15" zeroHeight="1"/>
  <cols>
    <col min="1" max="1" width="2.00390625" style="7" customWidth="1"/>
    <col min="2" max="2" width="4.421875" style="7" customWidth="1"/>
    <col min="3" max="3" width="4.421875" style="0" customWidth="1"/>
    <col min="4" max="4" width="5.140625" style="0" customWidth="1"/>
    <col min="5" max="5" width="23.421875" style="0" customWidth="1"/>
    <col min="6" max="6" width="84.8515625" style="0" customWidth="1"/>
    <col min="7" max="7" width="16.7109375" style="0" customWidth="1"/>
    <col min="8" max="8" width="8.28125" style="0" customWidth="1"/>
    <col min="9" max="9" width="5.421875" style="0" customWidth="1"/>
    <col min="10" max="10" width="12.28125" style="0" customWidth="1"/>
    <col min="11" max="11" width="12.421875" style="0" customWidth="1"/>
    <col min="12" max="12" width="5.7109375" style="60" customWidth="1"/>
    <col min="13" max="13" width="2.421875" style="0" customWidth="1"/>
    <col min="14" max="16" width="4.421875" style="0" hidden="1" customWidth="1"/>
    <col min="17" max="18" width="4.421875" style="43" hidden="1" customWidth="1"/>
    <col min="19" max="20" width="4.421875" style="18" hidden="1" customWidth="1"/>
    <col min="21" max="25" width="4.421875" style="0" hidden="1" customWidth="1"/>
    <col min="26" max="27" width="4.421875" style="18" hidden="1" customWidth="1"/>
    <col min="28" max="32" width="4.421875" style="0" hidden="1" customWidth="1"/>
    <col min="33" max="34" width="4.421875" style="18" hidden="1" customWidth="1"/>
    <col min="35" max="39" width="4.421875" style="0" hidden="1" customWidth="1"/>
    <col min="40" max="41" width="4.421875" style="18" hidden="1" customWidth="1"/>
    <col min="42" max="46" width="4.421875" style="0" hidden="1" customWidth="1"/>
    <col min="47" max="48" width="4.421875" style="18" hidden="1" customWidth="1"/>
    <col min="49" max="53" width="4.421875" style="0" hidden="1" customWidth="1"/>
    <col min="54" max="55" width="4.421875" style="18" hidden="1" customWidth="1"/>
    <col min="56" max="60" width="4.421875" style="0" hidden="1" customWidth="1"/>
    <col min="61" max="62" width="4.421875" style="18" hidden="1" customWidth="1"/>
    <col min="63" max="67" width="4.421875" style="0" hidden="1" customWidth="1"/>
    <col min="68" max="69" width="4.421875" style="18" hidden="1" customWidth="1"/>
    <col min="70" max="74" width="4.421875" style="0" hidden="1" customWidth="1"/>
    <col min="75" max="76" width="4.421875" style="18" hidden="1" customWidth="1"/>
    <col min="77" max="81" width="4.421875" style="0" hidden="1" customWidth="1"/>
    <col min="82" max="83" width="4.421875" style="18" hidden="1" customWidth="1"/>
    <col min="84" max="88" width="4.421875" style="0" hidden="1" customWidth="1"/>
    <col min="89" max="90" width="4.421875" style="18" hidden="1" customWidth="1"/>
    <col min="91" max="95" width="4.421875" style="0" hidden="1" customWidth="1"/>
    <col min="96" max="97" width="4.421875" style="18" hidden="1" customWidth="1"/>
    <col min="98" max="102" width="4.421875" style="0" hidden="1" customWidth="1"/>
    <col min="103" max="104" width="4.421875" style="18" hidden="1" customWidth="1"/>
    <col min="105" max="109" width="4.421875" style="0" hidden="1" customWidth="1"/>
    <col min="110" max="111" width="4.421875" style="18" hidden="1" customWidth="1"/>
    <col min="112" max="116" width="4.421875" style="0" hidden="1" customWidth="1"/>
    <col min="117" max="118" width="4.421875" style="18" hidden="1" customWidth="1"/>
    <col min="119" max="123" width="4.421875" style="0" hidden="1" customWidth="1"/>
    <col min="124" max="125" width="4.421875" style="18" hidden="1" customWidth="1"/>
    <col min="126" max="130" width="4.421875" style="0" hidden="1" customWidth="1"/>
    <col min="131" max="132" width="4.421875" style="18" hidden="1" customWidth="1"/>
    <col min="133" max="137" width="4.421875" style="0" hidden="1" customWidth="1"/>
    <col min="138" max="139" width="4.421875" style="18" hidden="1" customWidth="1"/>
    <col min="140" max="144" width="4.421875" style="0" hidden="1" customWidth="1"/>
    <col min="145" max="146" width="4.421875" style="18" hidden="1" customWidth="1"/>
    <col min="147" max="151" width="4.421875" style="0" hidden="1" customWidth="1"/>
    <col min="152" max="153" width="4.421875" style="18" hidden="1" customWidth="1"/>
    <col min="154" max="154" width="3.421875" style="0" hidden="1" customWidth="1"/>
    <col min="155" max="156" width="3.8515625" style="0" hidden="1" customWidth="1"/>
    <col min="157" max="158" width="4.140625" style="0" hidden="1" customWidth="1"/>
    <col min="159" max="160" width="4.140625" style="18" hidden="1" customWidth="1"/>
    <col min="161" max="165" width="4.140625" style="0" hidden="1" customWidth="1"/>
    <col min="166" max="167" width="4.140625" style="18" hidden="1" customWidth="1"/>
    <col min="168" max="172" width="4.140625" style="0" hidden="1" customWidth="1"/>
    <col min="173" max="174" width="4.140625" style="18" hidden="1" customWidth="1"/>
    <col min="175" max="179" width="4.140625" style="0" hidden="1" customWidth="1"/>
    <col min="180" max="181" width="4.140625" style="18" hidden="1" customWidth="1"/>
    <col min="182" max="186" width="4.140625" style="0" hidden="1" customWidth="1"/>
    <col min="187" max="188" width="4.140625" style="18" hidden="1" customWidth="1"/>
    <col min="189" max="193" width="4.140625" style="0" hidden="1" customWidth="1"/>
    <col min="194" max="195" width="4.140625" style="18" hidden="1" customWidth="1"/>
    <col min="196" max="198" width="4.140625" style="0" hidden="1" customWidth="1"/>
    <col min="199" max="200" width="3.7109375" style="0" hidden="1" customWidth="1"/>
    <col min="201" max="202" width="3.7109375" style="18" hidden="1" customWidth="1"/>
    <col min="203" max="207" width="3.7109375" style="0" hidden="1" customWidth="1"/>
    <col min="208" max="209" width="3.7109375" style="18" hidden="1" customWidth="1"/>
    <col min="210" max="214" width="3.7109375" style="0" hidden="1" customWidth="1"/>
    <col min="215" max="216" width="3.7109375" style="18" hidden="1" customWidth="1"/>
    <col min="217" max="221" width="3.7109375" style="0" hidden="1" customWidth="1"/>
    <col min="222" max="223" width="3.7109375" style="18" hidden="1" customWidth="1"/>
    <col min="224" max="228" width="3.7109375" style="0" hidden="1" customWidth="1"/>
    <col min="229" max="230" width="3.7109375" style="18" hidden="1" customWidth="1"/>
    <col min="231" max="235" width="3.7109375" style="0" hidden="1" customWidth="1"/>
    <col min="236" max="237" width="3.7109375" style="18" hidden="1" customWidth="1"/>
    <col min="238" max="242" width="3.7109375" style="0" hidden="1" customWidth="1"/>
    <col min="243" max="244" width="3.7109375" style="18" hidden="1" customWidth="1"/>
    <col min="245" max="249" width="3.7109375" style="0" hidden="1" customWidth="1"/>
    <col min="250" max="251" width="3.7109375" style="18" hidden="1" customWidth="1"/>
    <col min="252" max="16384" width="3.7109375" style="0" hidden="1" customWidth="1"/>
  </cols>
  <sheetData>
    <row r="1" spans="1:256" ht="30" customHeight="1" thickBot="1">
      <c r="A1"/>
      <c r="B1" s="183"/>
      <c r="C1" s="184"/>
      <c r="D1" s="184"/>
      <c r="E1" s="184"/>
      <c r="F1" s="184"/>
      <c r="G1" s="184"/>
      <c r="H1" s="184"/>
      <c r="I1" s="184"/>
      <c r="J1" s="184"/>
      <c r="K1" s="185"/>
      <c r="L1" s="56"/>
      <c r="M1" s="27"/>
      <c r="N1" s="27"/>
      <c r="O1" s="7"/>
      <c r="P1" s="7"/>
      <c r="Q1" s="7"/>
      <c r="R1" s="7"/>
      <c r="S1" s="19"/>
      <c r="T1" s="19"/>
      <c r="U1" s="7"/>
      <c r="V1" s="7"/>
      <c r="W1" s="7"/>
      <c r="X1" s="7"/>
      <c r="Y1" s="7"/>
      <c r="Z1" s="19"/>
      <c r="AA1" s="19"/>
      <c r="AB1" s="7"/>
      <c r="AC1" s="7"/>
      <c r="AD1" s="7"/>
      <c r="AE1" s="7"/>
      <c r="AF1" s="7"/>
      <c r="AG1" s="19"/>
      <c r="AH1" s="19"/>
      <c r="AI1" s="7"/>
      <c r="AJ1" s="7"/>
      <c r="AK1" s="7"/>
      <c r="AL1" s="7"/>
      <c r="AM1" s="7"/>
      <c r="AN1" s="19"/>
      <c r="AO1" s="19"/>
      <c r="AP1" s="7"/>
      <c r="AQ1" s="7"/>
      <c r="AR1" s="7"/>
      <c r="AS1" s="7"/>
      <c r="AT1" s="7"/>
      <c r="AU1" s="19"/>
      <c r="AV1" s="19"/>
      <c r="AW1" s="7"/>
      <c r="AX1" s="7"/>
      <c r="AY1" s="7"/>
      <c r="AZ1" s="7"/>
      <c r="BA1" s="7"/>
      <c r="BB1" s="19"/>
      <c r="BC1" s="19"/>
      <c r="BD1" s="7"/>
      <c r="BE1" s="7"/>
      <c r="BF1" s="7"/>
      <c r="BG1" s="7"/>
      <c r="BH1" s="7"/>
      <c r="BI1" s="19"/>
      <c r="BJ1" s="19"/>
      <c r="BK1" s="7"/>
      <c r="BL1" s="7"/>
      <c r="BM1" s="7"/>
      <c r="BN1" s="7"/>
      <c r="BO1" s="7"/>
      <c r="BP1" s="19"/>
      <c r="BQ1" s="19"/>
      <c r="BR1" s="7"/>
      <c r="BS1" s="7"/>
      <c r="BT1" s="7"/>
      <c r="BU1" s="7"/>
      <c r="BV1" s="7"/>
      <c r="BW1" s="19"/>
      <c r="BX1" s="19"/>
      <c r="BY1" s="7"/>
      <c r="BZ1" s="7"/>
      <c r="CA1" s="7"/>
      <c r="CB1" s="7"/>
      <c r="CC1" s="7"/>
      <c r="CD1" s="19"/>
      <c r="CE1" s="19"/>
      <c r="CF1" s="7"/>
      <c r="CG1" s="7"/>
      <c r="CH1" s="7"/>
      <c r="CI1" s="7"/>
      <c r="CJ1" s="7"/>
      <c r="CK1" s="19"/>
      <c r="CL1" s="19"/>
      <c r="CM1" s="7"/>
      <c r="CN1" s="7"/>
      <c r="CO1" s="7"/>
      <c r="CP1" s="7"/>
      <c r="CQ1" s="7"/>
      <c r="CR1" s="19"/>
      <c r="CS1" s="19"/>
      <c r="CT1" s="7"/>
      <c r="CU1" s="7"/>
      <c r="CV1" s="7"/>
      <c r="CW1" s="7"/>
      <c r="CX1" s="7"/>
      <c r="CY1" s="19"/>
      <c r="CZ1" s="19"/>
      <c r="DA1" s="7"/>
      <c r="DB1" s="7"/>
      <c r="DC1" s="7"/>
      <c r="DD1" s="7"/>
      <c r="DE1" s="7"/>
      <c r="DF1" s="19"/>
      <c r="DG1" s="19"/>
      <c r="DH1" s="7"/>
      <c r="DI1" s="7"/>
      <c r="DJ1" s="7"/>
      <c r="DK1" s="7"/>
      <c r="DL1" s="7"/>
      <c r="DM1" s="19"/>
      <c r="DN1" s="19"/>
      <c r="DO1" s="7"/>
      <c r="DP1" s="7"/>
      <c r="DQ1" s="7"/>
      <c r="DR1" s="7"/>
      <c r="DS1" s="7"/>
      <c r="DT1" s="19"/>
      <c r="DU1" s="19"/>
      <c r="DV1" s="7"/>
      <c r="DW1" s="7"/>
      <c r="DX1" s="7"/>
      <c r="DY1" s="7"/>
      <c r="DZ1" s="7"/>
      <c r="EA1" s="19"/>
      <c r="EB1" s="19"/>
      <c r="EC1" s="7"/>
      <c r="ED1" s="7"/>
      <c r="EE1" s="7"/>
      <c r="EF1" s="7"/>
      <c r="EG1" s="7"/>
      <c r="EH1" s="19"/>
      <c r="EI1" s="19"/>
      <c r="EJ1" s="7"/>
      <c r="EK1" s="7"/>
      <c r="EL1" s="7"/>
      <c r="EM1" s="7"/>
      <c r="EN1" s="7"/>
      <c r="EO1" s="19"/>
      <c r="EP1" s="19"/>
      <c r="EQ1" s="7"/>
      <c r="ER1" s="7"/>
      <c r="ES1" s="7"/>
      <c r="ET1" s="7"/>
      <c r="EU1" s="7"/>
      <c r="EV1" s="19"/>
      <c r="EW1" s="19"/>
      <c r="EX1" s="7"/>
      <c r="EY1" s="7"/>
      <c r="EZ1" s="7"/>
      <c r="FA1" s="7"/>
      <c r="FB1" s="7"/>
      <c r="FC1" s="19"/>
      <c r="FD1" s="19"/>
      <c r="FE1" s="7"/>
      <c r="FF1" s="7"/>
      <c r="FG1" s="7"/>
      <c r="FH1" s="7"/>
      <c r="FI1" s="7"/>
      <c r="FJ1" s="19"/>
      <c r="FK1" s="19"/>
      <c r="FL1" s="7"/>
      <c r="FM1" s="7"/>
      <c r="FN1" s="7"/>
      <c r="FO1" s="7"/>
      <c r="FP1" s="7"/>
      <c r="FQ1" s="19"/>
      <c r="FR1" s="19"/>
      <c r="FS1" s="7"/>
      <c r="FT1" s="7"/>
      <c r="FU1" s="7"/>
      <c r="FV1" s="7"/>
      <c r="FW1" s="7"/>
      <c r="FX1" s="19"/>
      <c r="FY1" s="19"/>
      <c r="FZ1" s="7"/>
      <c r="GA1" s="7"/>
      <c r="GB1" s="7"/>
      <c r="GC1" s="7"/>
      <c r="GD1" s="7"/>
      <c r="GE1" s="19"/>
      <c r="GF1" s="19"/>
      <c r="GG1" s="7"/>
      <c r="GH1" s="7"/>
      <c r="GI1" s="7"/>
      <c r="GJ1" s="7"/>
      <c r="GK1" s="7"/>
      <c r="GL1" s="19"/>
      <c r="GM1" s="19"/>
      <c r="GN1" s="7"/>
      <c r="GO1" s="7"/>
      <c r="GP1" s="7"/>
      <c r="GQ1" s="7"/>
      <c r="GR1" s="7"/>
      <c r="GS1" s="19"/>
      <c r="GT1" s="19"/>
      <c r="GU1" s="7"/>
      <c r="GV1" s="7"/>
      <c r="GW1" s="7"/>
      <c r="GX1" s="7"/>
      <c r="GY1" s="7"/>
      <c r="GZ1" s="19"/>
      <c r="HA1" s="19"/>
      <c r="HB1" s="7"/>
      <c r="HC1" s="7"/>
      <c r="HD1" s="7"/>
      <c r="HE1" s="7"/>
      <c r="HF1" s="7"/>
      <c r="HG1" s="19"/>
      <c r="HH1" s="19"/>
      <c r="HI1" s="7"/>
      <c r="HJ1" s="7"/>
      <c r="HK1" s="7"/>
      <c r="HL1" s="7"/>
      <c r="HM1" s="7"/>
      <c r="HN1" s="19"/>
      <c r="HO1" s="19"/>
      <c r="HP1" s="7"/>
      <c r="HQ1" s="7"/>
      <c r="HR1" s="7"/>
      <c r="HS1" s="7"/>
      <c r="HT1" s="7"/>
      <c r="HU1" s="19"/>
      <c r="HV1" s="19"/>
      <c r="HW1" s="7"/>
      <c r="HX1" s="7"/>
      <c r="HY1" s="7"/>
      <c r="HZ1" s="7"/>
      <c r="IA1" s="7"/>
      <c r="IB1" s="19"/>
      <c r="IC1" s="19"/>
      <c r="ID1" s="7"/>
      <c r="IE1" s="7"/>
      <c r="IF1" s="7"/>
      <c r="IG1" s="7"/>
      <c r="IH1" s="7"/>
      <c r="II1" s="19"/>
      <c r="IJ1" s="19"/>
      <c r="IK1" s="7"/>
      <c r="IL1" s="7"/>
      <c r="IM1" s="7"/>
      <c r="IN1" s="7"/>
      <c r="IO1" s="7"/>
      <c r="IP1" s="19"/>
      <c r="IQ1" s="19"/>
      <c r="IR1" s="7"/>
      <c r="IS1" s="7"/>
      <c r="IT1" s="7"/>
      <c r="IU1" s="7"/>
      <c r="IV1" s="7"/>
    </row>
    <row r="2" spans="2:256" ht="21" customHeight="1" thickBot="1">
      <c r="B2" s="97" t="s">
        <v>8</v>
      </c>
      <c r="C2" s="98"/>
      <c r="D2" s="98"/>
      <c r="E2" s="98"/>
      <c r="F2" s="28">
        <v>44013</v>
      </c>
      <c r="G2" s="144" t="s">
        <v>10</v>
      </c>
      <c r="H2" s="144"/>
      <c r="I2" s="144"/>
      <c r="J2" s="145" t="e">
        <f>#REF!</f>
        <v>#REF!</v>
      </c>
      <c r="K2" s="146"/>
      <c r="L2" s="41"/>
      <c r="M2" s="27"/>
      <c r="N2" s="11"/>
      <c r="O2" s="9"/>
      <c r="P2" s="9"/>
      <c r="Q2" s="9"/>
      <c r="R2" s="9"/>
      <c r="S2" s="20"/>
      <c r="T2" s="20"/>
      <c r="U2" s="7"/>
      <c r="V2" s="7"/>
      <c r="W2" s="7"/>
      <c r="X2" s="7"/>
      <c r="Y2" s="7"/>
      <c r="Z2" s="19"/>
      <c r="AA2" s="19"/>
      <c r="AB2" s="7"/>
      <c r="AC2" s="7"/>
      <c r="AD2" s="7"/>
      <c r="AE2" s="7"/>
      <c r="AF2" s="7"/>
      <c r="AG2" s="19"/>
      <c r="AH2" s="19"/>
      <c r="AI2" s="7"/>
      <c r="AJ2" s="7"/>
      <c r="AK2" s="7"/>
      <c r="AL2" s="7"/>
      <c r="AM2" s="7"/>
      <c r="AN2" s="19"/>
      <c r="AO2" s="19"/>
      <c r="AP2" s="7"/>
      <c r="AQ2" s="7"/>
      <c r="AR2" s="7"/>
      <c r="AS2" s="7"/>
      <c r="AT2" s="7"/>
      <c r="AU2" s="19"/>
      <c r="AV2" s="19"/>
      <c r="AW2" s="7"/>
      <c r="AX2" s="7"/>
      <c r="AY2" s="7"/>
      <c r="AZ2" s="7"/>
      <c r="BA2" s="7"/>
      <c r="BB2" s="19"/>
      <c r="BC2" s="19"/>
      <c r="BD2" s="7"/>
      <c r="BE2" s="7"/>
      <c r="BF2" s="7"/>
      <c r="BG2" s="7"/>
      <c r="BH2" s="7"/>
      <c r="BI2" s="19"/>
      <c r="BJ2" s="19"/>
      <c r="BK2" s="7"/>
      <c r="BL2" s="7"/>
      <c r="BM2" s="7"/>
      <c r="BN2" s="7"/>
      <c r="BO2" s="7"/>
      <c r="BP2" s="19"/>
      <c r="BQ2" s="19"/>
      <c r="BR2" s="7"/>
      <c r="BS2" s="7"/>
      <c r="BT2" s="7"/>
      <c r="BU2" s="7"/>
      <c r="BV2" s="7"/>
      <c r="BW2" s="19"/>
      <c r="BX2" s="19"/>
      <c r="BY2" s="7"/>
      <c r="BZ2" s="7"/>
      <c r="CA2" s="7"/>
      <c r="CB2" s="7"/>
      <c r="CC2" s="7"/>
      <c r="CD2" s="19"/>
      <c r="CE2" s="19"/>
      <c r="CF2" s="7"/>
      <c r="CG2" s="7"/>
      <c r="CH2" s="7"/>
      <c r="CI2" s="7"/>
      <c r="CJ2" s="7"/>
      <c r="CK2" s="19"/>
      <c r="CL2" s="19"/>
      <c r="CM2" s="7"/>
      <c r="CN2" s="7"/>
      <c r="CO2" s="7"/>
      <c r="CP2" s="7"/>
      <c r="CQ2" s="7"/>
      <c r="CR2" s="19"/>
      <c r="CS2" s="19"/>
      <c r="CT2" s="7"/>
      <c r="CU2" s="7"/>
      <c r="CV2" s="7"/>
      <c r="CW2" s="7"/>
      <c r="CX2" s="7"/>
      <c r="CY2" s="19"/>
      <c r="CZ2" s="19"/>
      <c r="DA2" s="7"/>
      <c r="DB2" s="7"/>
      <c r="DC2" s="7"/>
      <c r="DD2" s="7"/>
      <c r="DE2" s="7"/>
      <c r="DF2" s="19"/>
      <c r="DG2" s="19"/>
      <c r="DH2" s="7"/>
      <c r="DI2" s="7"/>
      <c r="DJ2" s="7"/>
      <c r="DK2" s="7"/>
      <c r="DL2" s="7"/>
      <c r="DM2" s="19"/>
      <c r="DN2" s="19"/>
      <c r="DO2" s="7"/>
      <c r="DP2" s="7"/>
      <c r="DQ2" s="7"/>
      <c r="DR2" s="7"/>
      <c r="DS2" s="7"/>
      <c r="DT2" s="19"/>
      <c r="DU2" s="19"/>
      <c r="DV2" s="7"/>
      <c r="DW2" s="7"/>
      <c r="DX2" s="7"/>
      <c r="DY2" s="7"/>
      <c r="DZ2" s="7"/>
      <c r="EA2" s="19"/>
      <c r="EB2" s="19"/>
      <c r="EC2" s="7"/>
      <c r="ED2" s="7"/>
      <c r="EE2" s="7"/>
      <c r="EF2" s="7"/>
      <c r="EG2" s="7"/>
      <c r="EH2" s="19"/>
      <c r="EI2" s="19"/>
      <c r="EJ2" s="7"/>
      <c r="EK2" s="7"/>
      <c r="EL2" s="7"/>
      <c r="EM2" s="7"/>
      <c r="EN2" s="7"/>
      <c r="EO2" s="19"/>
      <c r="EP2" s="19"/>
      <c r="EQ2" s="7"/>
      <c r="ER2" s="7"/>
      <c r="ES2" s="7"/>
      <c r="ET2" s="7"/>
      <c r="EU2" s="7"/>
      <c r="EV2" s="19"/>
      <c r="EW2" s="19"/>
      <c r="EX2" s="7"/>
      <c r="EY2" s="7"/>
      <c r="EZ2" s="7"/>
      <c r="FA2" s="7"/>
      <c r="FB2" s="7"/>
      <c r="FC2" s="19"/>
      <c r="FD2" s="19"/>
      <c r="FE2" s="7"/>
      <c r="FF2" s="7"/>
      <c r="FG2" s="7"/>
      <c r="FH2" s="7"/>
      <c r="FI2" s="7"/>
      <c r="FJ2" s="19"/>
      <c r="FK2" s="19"/>
      <c r="FL2" s="7"/>
      <c r="FM2" s="7"/>
      <c r="FN2" s="7"/>
      <c r="FO2" s="7"/>
      <c r="FP2" s="7"/>
      <c r="FQ2" s="19"/>
      <c r="FR2" s="19"/>
      <c r="FS2" s="7"/>
      <c r="FT2" s="7"/>
      <c r="FU2" s="7"/>
      <c r="FV2" s="7"/>
      <c r="FW2" s="7"/>
      <c r="FX2" s="19"/>
      <c r="FY2" s="19"/>
      <c r="FZ2" s="7"/>
      <c r="GA2" s="7"/>
      <c r="GB2" s="7"/>
      <c r="GC2" s="7"/>
      <c r="GD2" s="7"/>
      <c r="GE2" s="19"/>
      <c r="GF2" s="19"/>
      <c r="GG2" s="7"/>
      <c r="GH2" s="7"/>
      <c r="GI2" s="7"/>
      <c r="GJ2" s="7"/>
      <c r="GK2" s="7"/>
      <c r="GL2" s="19"/>
      <c r="GM2" s="19"/>
      <c r="GN2" s="7"/>
      <c r="GO2" s="7"/>
      <c r="GP2" s="7"/>
      <c r="GQ2" s="7"/>
      <c r="GR2" s="7"/>
      <c r="GS2" s="19"/>
      <c r="GT2" s="19"/>
      <c r="GU2" s="7"/>
      <c r="GV2" s="7"/>
      <c r="GW2" s="7"/>
      <c r="GX2" s="7"/>
      <c r="GY2" s="7"/>
      <c r="GZ2" s="19"/>
      <c r="HA2" s="19"/>
      <c r="HB2" s="7"/>
      <c r="HC2" s="7"/>
      <c r="HD2" s="7"/>
      <c r="HE2" s="7"/>
      <c r="HF2" s="7"/>
      <c r="HG2" s="19"/>
      <c r="HH2" s="19"/>
      <c r="HI2" s="7"/>
      <c r="HJ2" s="7"/>
      <c r="HK2" s="7"/>
      <c r="HL2" s="7"/>
      <c r="HM2" s="7"/>
      <c r="HN2" s="19"/>
      <c r="HO2" s="19"/>
      <c r="HP2" s="7"/>
      <c r="HQ2" s="7"/>
      <c r="HR2" s="7"/>
      <c r="HS2" s="7"/>
      <c r="HT2" s="7"/>
      <c r="HU2" s="19"/>
      <c r="HV2" s="19"/>
      <c r="HW2" s="7"/>
      <c r="HX2" s="7"/>
      <c r="HY2" s="7"/>
      <c r="HZ2" s="7"/>
      <c r="IA2" s="7"/>
      <c r="IB2" s="19"/>
      <c r="IC2" s="19"/>
      <c r="ID2" s="7"/>
      <c r="IE2" s="7"/>
      <c r="IF2" s="7"/>
      <c r="IG2" s="7"/>
      <c r="IH2" s="7"/>
      <c r="II2" s="19"/>
      <c r="IJ2" s="19"/>
      <c r="IK2" s="7"/>
      <c r="IL2" s="7"/>
      <c r="IM2" s="7"/>
      <c r="IN2" s="7"/>
      <c r="IO2" s="7"/>
      <c r="IP2" s="19"/>
      <c r="IQ2" s="19"/>
      <c r="IR2" s="7"/>
      <c r="IS2" s="7"/>
      <c r="IT2" s="7"/>
      <c r="IU2" s="7"/>
      <c r="IV2" s="7"/>
    </row>
    <row r="3" spans="1:256" ht="31.5" customHeight="1">
      <c r="A3" s="8"/>
      <c r="B3" s="65"/>
      <c r="C3" s="66"/>
      <c r="D3" s="66"/>
      <c r="E3" s="66"/>
      <c r="F3" s="147" t="s">
        <v>12</v>
      </c>
      <c r="G3" s="148"/>
      <c r="H3" s="148"/>
      <c r="I3" s="149"/>
      <c r="J3" s="34" t="e">
        <f>#REF!</f>
        <v>#REF!</v>
      </c>
      <c r="K3" s="46" t="e">
        <f>#REF!</f>
        <v>#REF!</v>
      </c>
      <c r="L3" s="61"/>
      <c r="M3" s="27"/>
      <c r="N3" s="10"/>
      <c r="O3" s="10"/>
      <c r="P3" s="10"/>
      <c r="Q3" s="10"/>
      <c r="R3" s="10"/>
      <c r="S3" s="21"/>
      <c r="T3" s="21"/>
      <c r="U3" s="7"/>
      <c r="V3" s="7"/>
      <c r="W3" s="7"/>
      <c r="X3" s="7"/>
      <c r="Y3" s="7"/>
      <c r="Z3" s="19"/>
      <c r="AA3" s="19"/>
      <c r="AB3" s="7"/>
      <c r="AC3" s="7"/>
      <c r="AD3" s="7"/>
      <c r="AE3" s="7"/>
      <c r="AF3" s="7"/>
      <c r="AG3" s="19"/>
      <c r="AH3" s="19"/>
      <c r="AI3" s="7"/>
      <c r="AJ3" s="7"/>
      <c r="AK3" s="7"/>
      <c r="AL3" s="7"/>
      <c r="AM3" s="7"/>
      <c r="AN3" s="19"/>
      <c r="AO3" s="19"/>
      <c r="AP3" s="7"/>
      <c r="AQ3" s="7"/>
      <c r="AR3" s="7"/>
      <c r="AS3" s="7"/>
      <c r="AT3" s="7"/>
      <c r="AU3" s="19"/>
      <c r="AV3" s="19"/>
      <c r="AW3" s="7"/>
      <c r="AX3" s="7"/>
      <c r="AY3" s="7"/>
      <c r="AZ3" s="7"/>
      <c r="BA3" s="7"/>
      <c r="BB3" s="19"/>
      <c r="BC3" s="19"/>
      <c r="BD3" s="7"/>
      <c r="BE3" s="7"/>
      <c r="BF3" s="7"/>
      <c r="BG3" s="7"/>
      <c r="BH3" s="7"/>
      <c r="BI3" s="19"/>
      <c r="BJ3" s="19"/>
      <c r="BK3" s="7"/>
      <c r="BL3" s="7"/>
      <c r="BM3" s="7"/>
      <c r="BN3" s="7"/>
      <c r="BO3" s="7"/>
      <c r="BP3" s="19"/>
      <c r="BQ3" s="19"/>
      <c r="BR3" s="7"/>
      <c r="BS3" s="7"/>
      <c r="BT3" s="7"/>
      <c r="BU3" s="7"/>
      <c r="BV3" s="7"/>
      <c r="BW3" s="19"/>
      <c r="BX3" s="19"/>
      <c r="BY3" s="7"/>
      <c r="BZ3" s="7"/>
      <c r="CA3" s="7"/>
      <c r="CB3" s="7"/>
      <c r="CC3" s="7"/>
      <c r="CD3" s="19"/>
      <c r="CE3" s="19"/>
      <c r="CF3" s="7"/>
      <c r="CG3" s="7"/>
      <c r="CH3" s="7"/>
      <c r="CI3" s="7"/>
      <c r="CJ3" s="7"/>
      <c r="CK3" s="19"/>
      <c r="CL3" s="19"/>
      <c r="CM3" s="7"/>
      <c r="CN3" s="7"/>
      <c r="CO3" s="7"/>
      <c r="CP3" s="7"/>
      <c r="CQ3" s="7"/>
      <c r="CR3" s="19"/>
      <c r="CS3" s="19"/>
      <c r="CT3" s="7"/>
      <c r="CU3" s="7"/>
      <c r="CV3" s="7"/>
      <c r="CW3" s="7"/>
      <c r="CX3" s="7"/>
      <c r="CY3" s="19"/>
      <c r="CZ3" s="19"/>
      <c r="DA3" s="7"/>
      <c r="DB3" s="7"/>
      <c r="DC3" s="7"/>
      <c r="DD3" s="7"/>
      <c r="DE3" s="7"/>
      <c r="DF3" s="19"/>
      <c r="DG3" s="19"/>
      <c r="DH3" s="7"/>
      <c r="DI3" s="7"/>
      <c r="DJ3" s="7"/>
      <c r="DK3" s="7"/>
      <c r="DL3" s="7"/>
      <c r="DM3" s="19"/>
      <c r="DN3" s="19"/>
      <c r="DO3" s="7"/>
      <c r="DP3" s="7"/>
      <c r="DQ3" s="7"/>
      <c r="DR3" s="7"/>
      <c r="DS3" s="7"/>
      <c r="DT3" s="19"/>
      <c r="DU3" s="19"/>
      <c r="DV3" s="7"/>
      <c r="DW3" s="7"/>
      <c r="DX3" s="7"/>
      <c r="DY3" s="7"/>
      <c r="DZ3" s="7"/>
      <c r="EA3" s="19"/>
      <c r="EB3" s="19"/>
      <c r="EC3" s="7"/>
      <c r="ED3" s="7"/>
      <c r="EE3" s="7"/>
      <c r="EF3" s="7"/>
      <c r="EG3" s="7"/>
      <c r="EH3" s="19"/>
      <c r="EI3" s="19"/>
      <c r="EJ3" s="7"/>
      <c r="EK3" s="7"/>
      <c r="EL3" s="7"/>
      <c r="EM3" s="7"/>
      <c r="EN3" s="7"/>
      <c r="EO3" s="19"/>
      <c r="EP3" s="19"/>
      <c r="EQ3" s="7"/>
      <c r="ER3" s="7"/>
      <c r="ES3" s="7"/>
      <c r="ET3" s="7"/>
      <c r="EU3" s="7"/>
      <c r="EV3" s="19"/>
      <c r="EW3" s="19"/>
      <c r="EX3" s="7"/>
      <c r="EY3" s="7"/>
      <c r="EZ3" s="7"/>
      <c r="FA3" s="7"/>
      <c r="FB3" s="7"/>
      <c r="FC3" s="19"/>
      <c r="FD3" s="19"/>
      <c r="FE3" s="7"/>
      <c r="FF3" s="7"/>
      <c r="FG3" s="7"/>
      <c r="FH3" s="7"/>
      <c r="FI3" s="7"/>
      <c r="FJ3" s="19"/>
      <c r="FK3" s="19"/>
      <c r="FL3" s="7"/>
      <c r="FM3" s="7"/>
      <c r="FN3" s="7"/>
      <c r="FO3" s="7"/>
      <c r="FP3" s="7"/>
      <c r="FQ3" s="19"/>
      <c r="FR3" s="19"/>
      <c r="FS3" s="7"/>
      <c r="FT3" s="7"/>
      <c r="FU3" s="7"/>
      <c r="FV3" s="7"/>
      <c r="FW3" s="7"/>
      <c r="FX3" s="19"/>
      <c r="FY3" s="19"/>
      <c r="FZ3" s="7"/>
      <c r="GA3" s="7"/>
      <c r="GB3" s="7"/>
      <c r="GC3" s="7"/>
      <c r="GD3" s="7"/>
      <c r="GE3" s="19"/>
      <c r="GF3" s="19"/>
      <c r="GG3" s="7"/>
      <c r="GH3" s="7"/>
      <c r="GI3" s="7"/>
      <c r="GJ3" s="7"/>
      <c r="GK3" s="7"/>
      <c r="GL3" s="19"/>
      <c r="GM3" s="19"/>
      <c r="GN3" s="7"/>
      <c r="GO3" s="7"/>
      <c r="GP3" s="7"/>
      <c r="GQ3" s="7"/>
      <c r="GR3" s="7"/>
      <c r="GS3" s="19"/>
      <c r="GT3" s="19"/>
      <c r="GU3" s="7"/>
      <c r="GV3" s="7"/>
      <c r="GW3" s="7"/>
      <c r="GX3" s="7"/>
      <c r="GY3" s="7"/>
      <c r="GZ3" s="19"/>
      <c r="HA3" s="19"/>
      <c r="HB3" s="7"/>
      <c r="HC3" s="7"/>
      <c r="HD3" s="7"/>
      <c r="HE3" s="7"/>
      <c r="HF3" s="7"/>
      <c r="HG3" s="19"/>
      <c r="HH3" s="19"/>
      <c r="HI3" s="7"/>
      <c r="HJ3" s="7"/>
      <c r="HK3" s="7"/>
      <c r="HL3" s="7"/>
      <c r="HM3" s="7"/>
      <c r="HN3" s="19"/>
      <c r="HO3" s="19"/>
      <c r="HP3" s="7"/>
      <c r="HQ3" s="7"/>
      <c r="HR3" s="7"/>
      <c r="HS3" s="7"/>
      <c r="HT3" s="7"/>
      <c r="HU3" s="19"/>
      <c r="HV3" s="19"/>
      <c r="HW3" s="7"/>
      <c r="HX3" s="7"/>
      <c r="HY3" s="7"/>
      <c r="HZ3" s="7"/>
      <c r="IA3" s="7"/>
      <c r="IB3" s="19"/>
      <c r="IC3" s="19"/>
      <c r="ID3" s="7"/>
      <c r="IE3" s="7"/>
      <c r="IF3" s="7"/>
      <c r="IG3" s="7"/>
      <c r="IH3" s="7"/>
      <c r="II3" s="19"/>
      <c r="IJ3" s="19"/>
      <c r="IK3" s="7"/>
      <c r="IL3" s="7"/>
      <c r="IM3" s="7"/>
      <c r="IN3" s="7"/>
      <c r="IO3" s="7"/>
      <c r="IP3" s="19"/>
      <c r="IQ3" s="19"/>
      <c r="IR3" s="7"/>
      <c r="IS3" s="7"/>
      <c r="IT3" s="7"/>
      <c r="IU3" s="7"/>
      <c r="IV3" s="7"/>
    </row>
    <row r="4" spans="1:256" ht="19.5" customHeight="1">
      <c r="A4" s="8"/>
      <c r="B4" s="78" t="s">
        <v>17</v>
      </c>
      <c r="C4" s="79"/>
      <c r="D4" s="79"/>
      <c r="E4" s="80"/>
      <c r="F4" s="150" t="s">
        <v>15</v>
      </c>
      <c r="G4" s="151"/>
      <c r="H4" s="151"/>
      <c r="I4" s="152"/>
      <c r="J4" s="35" t="e">
        <f>#REF!</f>
        <v>#REF!</v>
      </c>
      <c r="K4" s="47" t="e">
        <f>#REF!</f>
        <v>#REF!</v>
      </c>
      <c r="L4" s="62"/>
      <c r="M4" s="27"/>
      <c r="N4" s="11"/>
      <c r="O4" s="11"/>
      <c r="P4" s="11"/>
      <c r="Q4" s="11"/>
      <c r="R4" s="11"/>
      <c r="S4" s="23"/>
      <c r="T4" s="23"/>
      <c r="U4" s="7"/>
      <c r="V4" s="7"/>
      <c r="W4" s="7"/>
      <c r="X4" s="7"/>
      <c r="Y4" s="7"/>
      <c r="Z4" s="19"/>
      <c r="AA4" s="19"/>
      <c r="AB4" s="7"/>
      <c r="AC4" s="7"/>
      <c r="AD4" s="7"/>
      <c r="AE4" s="7"/>
      <c r="AF4" s="7"/>
      <c r="AG4" s="19"/>
      <c r="AH4" s="19"/>
      <c r="AI4" s="7"/>
      <c r="AJ4" s="7"/>
      <c r="AK4" s="7"/>
      <c r="AL4" s="7"/>
      <c r="AM4" s="7"/>
      <c r="AN4" s="19"/>
      <c r="AO4" s="19"/>
      <c r="AP4" s="7"/>
      <c r="AQ4" s="7"/>
      <c r="AR4" s="7"/>
      <c r="AS4" s="7"/>
      <c r="AT4" s="7"/>
      <c r="AU4" s="19"/>
      <c r="AV4" s="19"/>
      <c r="AW4" s="7"/>
      <c r="AX4" s="7"/>
      <c r="AY4" s="7"/>
      <c r="AZ4" s="7"/>
      <c r="BA4" s="7"/>
      <c r="BB4" s="19"/>
      <c r="BC4" s="19"/>
      <c r="BD4" s="7"/>
      <c r="BE4" s="7"/>
      <c r="BF4" s="7"/>
      <c r="BG4" s="7"/>
      <c r="BH4" s="7"/>
      <c r="BI4" s="19"/>
      <c r="BJ4" s="19"/>
      <c r="BK4" s="7"/>
      <c r="BL4" s="7"/>
      <c r="BM4" s="7"/>
      <c r="BN4" s="7"/>
      <c r="BO4" s="7"/>
      <c r="BP4" s="19"/>
      <c r="BQ4" s="19"/>
      <c r="BR4" s="7"/>
      <c r="BS4" s="7"/>
      <c r="BT4" s="7"/>
      <c r="BU4" s="7"/>
      <c r="BV4" s="7"/>
      <c r="BW4" s="19"/>
      <c r="BX4" s="19"/>
      <c r="BY4" s="7"/>
      <c r="BZ4" s="7"/>
      <c r="CA4" s="7"/>
      <c r="CB4" s="7"/>
      <c r="CC4" s="7"/>
      <c r="CD4" s="19"/>
      <c r="CE4" s="19"/>
      <c r="CF4" s="7"/>
      <c r="CG4" s="7"/>
      <c r="CH4" s="7"/>
      <c r="CI4" s="7"/>
      <c r="CJ4" s="7"/>
      <c r="CK4" s="19"/>
      <c r="CL4" s="19"/>
      <c r="CM4" s="7"/>
      <c r="CN4" s="7"/>
      <c r="CO4" s="7"/>
      <c r="CP4" s="7"/>
      <c r="CQ4" s="7"/>
      <c r="CR4" s="19"/>
      <c r="CS4" s="19"/>
      <c r="CT4" s="7"/>
      <c r="CU4" s="7"/>
      <c r="CV4" s="7"/>
      <c r="CW4" s="7"/>
      <c r="CX4" s="7"/>
      <c r="CY4" s="19"/>
      <c r="CZ4" s="19"/>
      <c r="DA4" s="7"/>
      <c r="DB4" s="7"/>
      <c r="DC4" s="7"/>
      <c r="DD4" s="7"/>
      <c r="DE4" s="7"/>
      <c r="DF4" s="19"/>
      <c r="DG4" s="19"/>
      <c r="DH4" s="7"/>
      <c r="DI4" s="7"/>
      <c r="DJ4" s="7"/>
      <c r="DK4" s="7"/>
      <c r="DL4" s="7"/>
      <c r="DM4" s="19"/>
      <c r="DN4" s="19"/>
      <c r="DO4" s="7"/>
      <c r="DP4" s="7"/>
      <c r="DQ4" s="7"/>
      <c r="DR4" s="7"/>
      <c r="DS4" s="7"/>
      <c r="DT4" s="19"/>
      <c r="DU4" s="19"/>
      <c r="DV4" s="7"/>
      <c r="DW4" s="7"/>
      <c r="DX4" s="7"/>
      <c r="DY4" s="7"/>
      <c r="DZ4" s="7"/>
      <c r="EA4" s="19"/>
      <c r="EB4" s="19"/>
      <c r="EC4" s="7"/>
      <c r="ED4" s="7"/>
      <c r="EE4" s="7"/>
      <c r="EF4" s="7"/>
      <c r="EG4" s="7"/>
      <c r="EH4" s="19"/>
      <c r="EI4" s="19"/>
      <c r="EJ4" s="7"/>
      <c r="EK4" s="7"/>
      <c r="EL4" s="7"/>
      <c r="EM4" s="7"/>
      <c r="EN4" s="7"/>
      <c r="EO4" s="19"/>
      <c r="EP4" s="19"/>
      <c r="EQ4" s="7"/>
      <c r="ER4" s="7"/>
      <c r="ES4" s="7"/>
      <c r="ET4" s="7"/>
      <c r="EU4" s="7"/>
      <c r="EV4" s="19"/>
      <c r="EW4" s="19"/>
      <c r="EX4" s="7"/>
      <c r="EY4" s="7"/>
      <c r="EZ4" s="7"/>
      <c r="FA4" s="7"/>
      <c r="FB4" s="7"/>
      <c r="FC4" s="19"/>
      <c r="FD4" s="19"/>
      <c r="FE4" s="7"/>
      <c r="FF4" s="7"/>
      <c r="FG4" s="7"/>
      <c r="FH4" s="7"/>
      <c r="FI4" s="7"/>
      <c r="FJ4" s="19"/>
      <c r="FK4" s="19"/>
      <c r="FL4" s="7"/>
      <c r="FM4" s="7"/>
      <c r="FN4" s="7"/>
      <c r="FO4" s="7"/>
      <c r="FP4" s="7"/>
      <c r="FQ4" s="19"/>
      <c r="FR4" s="19"/>
      <c r="FS4" s="7"/>
      <c r="FT4" s="7"/>
      <c r="FU4" s="7"/>
      <c r="FV4" s="7"/>
      <c r="FW4" s="7"/>
      <c r="FX4" s="19"/>
      <c r="FY4" s="19"/>
      <c r="FZ4" s="7"/>
      <c r="GA4" s="7"/>
      <c r="GB4" s="7"/>
      <c r="GC4" s="7"/>
      <c r="GD4" s="7"/>
      <c r="GE4" s="19"/>
      <c r="GF4" s="19"/>
      <c r="GG4" s="7"/>
      <c r="GH4" s="7"/>
      <c r="GI4" s="7"/>
      <c r="GJ4" s="7"/>
      <c r="GK4" s="7"/>
      <c r="GL4" s="19"/>
      <c r="GM4" s="19"/>
      <c r="GN4" s="7"/>
      <c r="GO4" s="7"/>
      <c r="GP4" s="7"/>
      <c r="GQ4" s="7"/>
      <c r="GR4" s="7"/>
      <c r="GS4" s="19"/>
      <c r="GT4" s="19"/>
      <c r="GU4" s="7"/>
      <c r="GV4" s="7"/>
      <c r="GW4" s="7"/>
      <c r="GX4" s="7"/>
      <c r="GY4" s="7"/>
      <c r="GZ4" s="19"/>
      <c r="HA4" s="19"/>
      <c r="HB4" s="7"/>
      <c r="HC4" s="7"/>
      <c r="HD4" s="7"/>
      <c r="HE4" s="7"/>
      <c r="HF4" s="7"/>
      <c r="HG4" s="19"/>
      <c r="HH4" s="19"/>
      <c r="HI4" s="7"/>
      <c r="HJ4" s="7"/>
      <c r="HK4" s="7"/>
      <c r="HL4" s="7"/>
      <c r="HM4" s="7"/>
      <c r="HN4" s="19"/>
      <c r="HO4" s="19"/>
      <c r="HP4" s="7"/>
      <c r="HQ4" s="7"/>
      <c r="HR4" s="7"/>
      <c r="HS4" s="7"/>
      <c r="HT4" s="7"/>
      <c r="HU4" s="19"/>
      <c r="HV4" s="19"/>
      <c r="HW4" s="7"/>
      <c r="HX4" s="7"/>
      <c r="HY4" s="7"/>
      <c r="HZ4" s="7"/>
      <c r="IA4" s="7"/>
      <c r="IB4" s="19"/>
      <c r="IC4" s="19"/>
      <c r="ID4" s="7"/>
      <c r="IE4" s="7"/>
      <c r="IF4" s="7"/>
      <c r="IG4" s="7"/>
      <c r="IH4" s="7"/>
      <c r="II4" s="19"/>
      <c r="IJ4" s="19"/>
      <c r="IK4" s="7"/>
      <c r="IL4" s="7"/>
      <c r="IM4" s="7"/>
      <c r="IN4" s="7"/>
      <c r="IO4" s="7"/>
      <c r="IP4" s="19"/>
      <c r="IQ4" s="19"/>
      <c r="IR4" s="7"/>
      <c r="IS4" s="7"/>
      <c r="IT4" s="7"/>
      <c r="IU4" s="7"/>
      <c r="IV4" s="7"/>
    </row>
    <row r="5" spans="1:256" ht="18.75" customHeight="1">
      <c r="A5" s="8"/>
      <c r="B5" s="78"/>
      <c r="C5" s="79"/>
      <c r="D5" s="79"/>
      <c r="E5" s="80"/>
      <c r="F5" s="150" t="s">
        <v>11</v>
      </c>
      <c r="G5" s="151"/>
      <c r="H5" s="151"/>
      <c r="I5" s="152"/>
      <c r="J5" s="36" t="e">
        <f>#REF!</f>
        <v>#REF!</v>
      </c>
      <c r="K5" s="48" t="e">
        <f>#REF!</f>
        <v>#REF!</v>
      </c>
      <c r="L5" s="62"/>
      <c r="M5" s="27"/>
      <c r="N5" s="24"/>
      <c r="O5" s="17"/>
      <c r="P5" s="17"/>
      <c r="Q5" s="40"/>
      <c r="R5" s="40"/>
      <c r="S5" s="22"/>
      <c r="T5" s="22"/>
      <c r="U5" s="7"/>
      <c r="V5" s="7"/>
      <c r="W5" s="7"/>
      <c r="X5" s="143"/>
      <c r="Y5" s="143"/>
      <c r="Z5" s="143"/>
      <c r="AA5" s="19"/>
      <c r="AB5" s="7"/>
      <c r="AC5" s="7"/>
      <c r="AD5" s="7"/>
      <c r="AE5" s="7"/>
      <c r="AF5" s="7"/>
      <c r="AG5" s="19"/>
      <c r="AH5" s="19"/>
      <c r="AI5" s="7"/>
      <c r="AJ5" s="7"/>
      <c r="AK5" s="7"/>
      <c r="AL5" s="7"/>
      <c r="AM5" s="7"/>
      <c r="AN5" s="19"/>
      <c r="AO5" s="19"/>
      <c r="AP5" s="7"/>
      <c r="AQ5" s="7"/>
      <c r="AR5" s="7"/>
      <c r="AS5" s="7"/>
      <c r="AT5" s="7"/>
      <c r="AU5" s="19"/>
      <c r="AV5" s="19"/>
      <c r="AW5" s="7"/>
      <c r="AX5" s="7"/>
      <c r="AY5" s="7"/>
      <c r="AZ5" s="7"/>
      <c r="BA5" s="7"/>
      <c r="BB5" s="19"/>
      <c r="BC5" s="19"/>
      <c r="BD5" s="7"/>
      <c r="BE5" s="7"/>
      <c r="BF5" s="7"/>
      <c r="BG5" s="7"/>
      <c r="BH5" s="7"/>
      <c r="BI5" s="19"/>
      <c r="BJ5" s="19"/>
      <c r="BK5" s="7"/>
      <c r="BL5" s="7"/>
      <c r="BM5" s="7"/>
      <c r="BN5" s="7"/>
      <c r="BO5" s="7"/>
      <c r="BP5" s="19"/>
      <c r="BQ5" s="19"/>
      <c r="BR5" s="7"/>
      <c r="BS5" s="7"/>
      <c r="BT5" s="7"/>
      <c r="BU5" s="7"/>
      <c r="BV5" s="7"/>
      <c r="BW5" s="19"/>
      <c r="BX5" s="19"/>
      <c r="BY5" s="7"/>
      <c r="BZ5" s="7"/>
      <c r="CA5" s="7"/>
      <c r="CB5" s="7"/>
      <c r="CC5" s="7"/>
      <c r="CD5" s="19"/>
      <c r="CE5" s="19"/>
      <c r="CF5" s="7"/>
      <c r="CG5" s="7"/>
      <c r="CH5" s="7"/>
      <c r="CI5" s="7"/>
      <c r="CJ5" s="7"/>
      <c r="CK5" s="19"/>
      <c r="CL5" s="19"/>
      <c r="CM5" s="7"/>
      <c r="CN5" s="7"/>
      <c r="CO5" s="7"/>
      <c r="CP5" s="7"/>
      <c r="CQ5" s="7"/>
      <c r="CR5" s="19"/>
      <c r="CS5" s="19"/>
      <c r="CT5" s="7"/>
      <c r="CU5" s="7"/>
      <c r="CV5" s="7"/>
      <c r="CW5" s="7"/>
      <c r="CX5" s="7"/>
      <c r="CY5" s="19"/>
      <c r="CZ5" s="19"/>
      <c r="DA5" s="7"/>
      <c r="DB5" s="7"/>
      <c r="DC5" s="7"/>
      <c r="DD5" s="7"/>
      <c r="DE5" s="7"/>
      <c r="DF5" s="19"/>
      <c r="DG5" s="19"/>
      <c r="DH5" s="7"/>
      <c r="DI5" s="7"/>
      <c r="DJ5" s="7"/>
      <c r="DK5" s="7"/>
      <c r="DL5" s="7"/>
      <c r="DM5" s="19"/>
      <c r="DN5" s="19"/>
      <c r="DO5" s="7"/>
      <c r="DP5" s="7"/>
      <c r="DQ5" s="7"/>
      <c r="DR5" s="7"/>
      <c r="DS5" s="7"/>
      <c r="DT5" s="19"/>
      <c r="DU5" s="19"/>
      <c r="DV5" s="7"/>
      <c r="DW5" s="7"/>
      <c r="DX5" s="7"/>
      <c r="DY5" s="7"/>
      <c r="DZ5" s="7"/>
      <c r="EA5" s="19"/>
      <c r="EB5" s="19"/>
      <c r="EC5" s="7"/>
      <c r="ED5" s="7"/>
      <c r="EE5" s="7"/>
      <c r="EF5" s="7"/>
      <c r="EG5" s="7"/>
      <c r="EH5" s="19"/>
      <c r="EI5" s="19"/>
      <c r="EJ5" s="7"/>
      <c r="EK5" s="7"/>
      <c r="EL5" s="7"/>
      <c r="EM5" s="7"/>
      <c r="EN5" s="7"/>
      <c r="EO5" s="19"/>
      <c r="EP5" s="19"/>
      <c r="EQ5" s="7"/>
      <c r="ER5" s="7"/>
      <c r="ES5" s="7"/>
      <c r="ET5" s="7"/>
      <c r="EU5" s="7"/>
      <c r="EV5" s="19"/>
      <c r="EW5" s="19"/>
      <c r="EX5" s="7"/>
      <c r="EY5" s="7"/>
      <c r="EZ5" s="7"/>
      <c r="FA5" s="7"/>
      <c r="FB5" s="7"/>
      <c r="FC5" s="19"/>
      <c r="FD5" s="19"/>
      <c r="FE5" s="7"/>
      <c r="FF5" s="7"/>
      <c r="FG5" s="7"/>
      <c r="FH5" s="7"/>
      <c r="FI5" s="7"/>
      <c r="FJ5" s="19"/>
      <c r="FK5" s="19"/>
      <c r="FL5" s="7"/>
      <c r="FM5" s="7"/>
      <c r="FN5" s="7"/>
      <c r="FO5" s="7"/>
      <c r="FP5" s="7"/>
      <c r="FQ5" s="19"/>
      <c r="FR5" s="19"/>
      <c r="FS5" s="7"/>
      <c r="FT5" s="7"/>
      <c r="FU5" s="7"/>
      <c r="FV5" s="7"/>
      <c r="FW5" s="7"/>
      <c r="FX5" s="19"/>
      <c r="FY5" s="19"/>
      <c r="FZ5" s="7"/>
      <c r="GA5" s="7"/>
      <c r="GB5" s="7"/>
      <c r="GC5" s="7"/>
      <c r="GD5" s="7"/>
      <c r="GE5" s="19"/>
      <c r="GF5" s="19"/>
      <c r="GG5" s="7"/>
      <c r="GH5" s="7"/>
      <c r="GI5" s="7"/>
      <c r="GJ5" s="7"/>
      <c r="GK5" s="7"/>
      <c r="GL5" s="19"/>
      <c r="GM5" s="19"/>
      <c r="GN5" s="7"/>
      <c r="GO5" s="7"/>
      <c r="GP5" s="7"/>
      <c r="GQ5" s="7"/>
      <c r="GR5" s="7"/>
      <c r="GS5" s="19"/>
      <c r="GT5" s="19"/>
      <c r="GU5" s="7"/>
      <c r="GV5" s="7"/>
      <c r="GW5" s="7"/>
      <c r="GX5" s="7"/>
      <c r="GY5" s="7"/>
      <c r="GZ5" s="19"/>
      <c r="HA5" s="19"/>
      <c r="HB5" s="7"/>
      <c r="HC5" s="7"/>
      <c r="HD5" s="7"/>
      <c r="HE5" s="7"/>
      <c r="HF5" s="7"/>
      <c r="HG5" s="19"/>
      <c r="HH5" s="19"/>
      <c r="HI5" s="7"/>
      <c r="HJ5" s="7"/>
      <c r="HK5" s="7"/>
      <c r="HL5" s="7"/>
      <c r="HM5" s="7"/>
      <c r="HN5" s="19"/>
      <c r="HO5" s="19"/>
      <c r="HP5" s="7"/>
      <c r="HQ5" s="7"/>
      <c r="HR5" s="7"/>
      <c r="HS5" s="7"/>
      <c r="HT5" s="7"/>
      <c r="HU5" s="19"/>
      <c r="HV5" s="19"/>
      <c r="HW5" s="7"/>
      <c r="HX5" s="7"/>
      <c r="HY5" s="7"/>
      <c r="HZ5" s="7"/>
      <c r="IA5" s="7"/>
      <c r="IB5" s="19"/>
      <c r="IC5" s="19"/>
      <c r="ID5" s="7"/>
      <c r="IE5" s="7"/>
      <c r="IF5" s="7"/>
      <c r="IG5" s="7"/>
      <c r="IH5" s="7"/>
      <c r="II5" s="19"/>
      <c r="IJ5" s="19"/>
      <c r="IK5" s="7"/>
      <c r="IL5" s="7"/>
      <c r="IM5" s="7"/>
      <c r="IN5" s="7"/>
      <c r="IO5" s="7"/>
      <c r="IP5" s="19"/>
      <c r="IQ5" s="19"/>
      <c r="IR5" s="7"/>
      <c r="IS5" s="7"/>
      <c r="IT5" s="7"/>
      <c r="IU5" s="7"/>
      <c r="IV5" s="7"/>
    </row>
    <row r="6" spans="1:256" ht="18.75" customHeight="1">
      <c r="A6" s="8"/>
      <c r="B6" s="63"/>
      <c r="C6" s="64"/>
      <c r="D6" s="64"/>
      <c r="E6" s="64"/>
      <c r="F6" s="150" t="s">
        <v>16</v>
      </c>
      <c r="G6" s="151"/>
      <c r="H6" s="151"/>
      <c r="I6" s="152"/>
      <c r="J6" s="37" t="e">
        <f>#REF!</f>
        <v>#REF!</v>
      </c>
      <c r="K6" s="49" t="e">
        <f>#REF!</f>
        <v>#REF!</v>
      </c>
      <c r="L6" s="62"/>
      <c r="M6" s="27"/>
      <c r="N6" s="33"/>
      <c r="O6" s="33"/>
      <c r="P6" s="33"/>
      <c r="Q6" s="40"/>
      <c r="R6" s="40"/>
      <c r="S6" s="22"/>
      <c r="T6" s="22"/>
      <c r="U6" s="7"/>
      <c r="V6" s="7"/>
      <c r="W6" s="7"/>
      <c r="X6" s="143"/>
      <c r="Y6" s="143"/>
      <c r="Z6" s="143"/>
      <c r="AA6" s="19"/>
      <c r="AB6" s="7"/>
      <c r="AC6" s="7"/>
      <c r="AD6" s="7"/>
      <c r="AE6" s="7"/>
      <c r="AF6" s="7"/>
      <c r="AG6" s="19"/>
      <c r="AH6" s="19"/>
      <c r="AI6" s="7"/>
      <c r="AJ6" s="7"/>
      <c r="AK6" s="7"/>
      <c r="AL6" s="7"/>
      <c r="AM6" s="7"/>
      <c r="AN6" s="19"/>
      <c r="AO6" s="19"/>
      <c r="AP6" s="7"/>
      <c r="AQ6" s="7"/>
      <c r="AR6" s="7"/>
      <c r="AS6" s="7"/>
      <c r="AT6" s="7"/>
      <c r="AU6" s="19"/>
      <c r="AV6" s="19"/>
      <c r="AW6" s="7"/>
      <c r="AX6" s="7"/>
      <c r="AY6" s="7"/>
      <c r="AZ6" s="7"/>
      <c r="BA6" s="7"/>
      <c r="BB6" s="19"/>
      <c r="BC6" s="19"/>
      <c r="BD6" s="7"/>
      <c r="BE6" s="7"/>
      <c r="BF6" s="7"/>
      <c r="BG6" s="7"/>
      <c r="BH6" s="7"/>
      <c r="BI6" s="19"/>
      <c r="BJ6" s="19"/>
      <c r="BK6" s="7"/>
      <c r="BL6" s="7"/>
      <c r="BM6" s="7"/>
      <c r="BN6" s="7"/>
      <c r="BO6" s="7"/>
      <c r="BP6" s="19"/>
      <c r="BQ6" s="19"/>
      <c r="BR6" s="7"/>
      <c r="BS6" s="7"/>
      <c r="BT6" s="7"/>
      <c r="BU6" s="7"/>
      <c r="BV6" s="7"/>
      <c r="BW6" s="19"/>
      <c r="BX6" s="19"/>
      <c r="BY6" s="7"/>
      <c r="BZ6" s="7"/>
      <c r="CA6" s="7"/>
      <c r="CB6" s="7"/>
      <c r="CC6" s="7"/>
      <c r="CD6" s="19"/>
      <c r="CE6" s="19"/>
      <c r="CF6" s="7"/>
      <c r="CG6" s="7"/>
      <c r="CH6" s="7"/>
      <c r="CI6" s="7"/>
      <c r="CJ6" s="7"/>
      <c r="CK6" s="19"/>
      <c r="CL6" s="19"/>
      <c r="CM6" s="7"/>
      <c r="CN6" s="7"/>
      <c r="CO6" s="7"/>
      <c r="CP6" s="7"/>
      <c r="CQ6" s="7"/>
      <c r="CR6" s="19"/>
      <c r="CS6" s="19"/>
      <c r="CT6" s="7"/>
      <c r="CU6" s="7"/>
      <c r="CV6" s="7"/>
      <c r="CW6" s="7"/>
      <c r="CX6" s="7"/>
      <c r="CY6" s="19"/>
      <c r="CZ6" s="19"/>
      <c r="DA6" s="7"/>
      <c r="DB6" s="7"/>
      <c r="DC6" s="7"/>
      <c r="DD6" s="7"/>
      <c r="DE6" s="7"/>
      <c r="DF6" s="19"/>
      <c r="DG6" s="19"/>
      <c r="DH6" s="7"/>
      <c r="DI6" s="7"/>
      <c r="DJ6" s="7"/>
      <c r="DK6" s="7"/>
      <c r="DL6" s="7"/>
      <c r="DM6" s="19"/>
      <c r="DN6" s="19"/>
      <c r="DO6" s="7"/>
      <c r="DP6" s="7"/>
      <c r="DQ6" s="7"/>
      <c r="DR6" s="7"/>
      <c r="DS6" s="7"/>
      <c r="DT6" s="19"/>
      <c r="DU6" s="19"/>
      <c r="DV6" s="7"/>
      <c r="DW6" s="7"/>
      <c r="DX6" s="7"/>
      <c r="DY6" s="7"/>
      <c r="DZ6" s="7"/>
      <c r="EA6" s="19"/>
      <c r="EB6" s="19"/>
      <c r="EC6" s="7"/>
      <c r="ED6" s="7"/>
      <c r="EE6" s="7"/>
      <c r="EF6" s="7"/>
      <c r="EG6" s="7"/>
      <c r="EH6" s="19"/>
      <c r="EI6" s="19"/>
      <c r="EJ6" s="7"/>
      <c r="EK6" s="7"/>
      <c r="EL6" s="7"/>
      <c r="EM6" s="7"/>
      <c r="EN6" s="7"/>
      <c r="EO6" s="19"/>
      <c r="EP6" s="19"/>
      <c r="EQ6" s="7"/>
      <c r="ER6" s="7"/>
      <c r="ES6" s="7"/>
      <c r="ET6" s="7"/>
      <c r="EU6" s="7"/>
      <c r="EV6" s="19"/>
      <c r="EW6" s="19"/>
      <c r="EX6" s="7"/>
      <c r="EY6" s="7"/>
      <c r="EZ6" s="7"/>
      <c r="FA6" s="7"/>
      <c r="FB6" s="7"/>
      <c r="FC6" s="19"/>
      <c r="FD6" s="19"/>
      <c r="FE6" s="7"/>
      <c r="FF6" s="7"/>
      <c r="FG6" s="7"/>
      <c r="FH6" s="7"/>
      <c r="FI6" s="7"/>
      <c r="FJ6" s="19"/>
      <c r="FK6" s="19"/>
      <c r="FL6" s="7"/>
      <c r="FM6" s="7"/>
      <c r="FN6" s="7"/>
      <c r="FO6" s="7"/>
      <c r="FP6" s="7"/>
      <c r="FQ6" s="19"/>
      <c r="FR6" s="19"/>
      <c r="FS6" s="7"/>
      <c r="FT6" s="7"/>
      <c r="FU6" s="7"/>
      <c r="FV6" s="7"/>
      <c r="FW6" s="7"/>
      <c r="FX6" s="19"/>
      <c r="FY6" s="19"/>
      <c r="FZ6" s="7"/>
      <c r="GA6" s="7"/>
      <c r="GB6" s="7"/>
      <c r="GC6" s="7"/>
      <c r="GD6" s="7"/>
      <c r="GE6" s="19"/>
      <c r="GF6" s="19"/>
      <c r="GG6" s="7"/>
      <c r="GH6" s="7"/>
      <c r="GI6" s="7"/>
      <c r="GJ6" s="7"/>
      <c r="GK6" s="7"/>
      <c r="GL6" s="19"/>
      <c r="GM6" s="19"/>
      <c r="GN6" s="7"/>
      <c r="GO6" s="7"/>
      <c r="GP6" s="7"/>
      <c r="GQ6" s="7"/>
      <c r="GR6" s="7"/>
      <c r="GS6" s="19"/>
      <c r="GT6" s="19"/>
      <c r="GU6" s="7"/>
      <c r="GV6" s="7"/>
      <c r="GW6" s="7"/>
      <c r="GX6" s="7"/>
      <c r="GY6" s="7"/>
      <c r="GZ6" s="19"/>
      <c r="HA6" s="19"/>
      <c r="HB6" s="7"/>
      <c r="HC6" s="7"/>
      <c r="HD6" s="7"/>
      <c r="HE6" s="7"/>
      <c r="HF6" s="7"/>
      <c r="HG6" s="19"/>
      <c r="HH6" s="19"/>
      <c r="HI6" s="7"/>
      <c r="HJ6" s="7"/>
      <c r="HK6" s="7"/>
      <c r="HL6" s="7"/>
      <c r="HM6" s="7"/>
      <c r="HN6" s="19"/>
      <c r="HO6" s="19"/>
      <c r="HP6" s="7"/>
      <c r="HQ6" s="7"/>
      <c r="HR6" s="7"/>
      <c r="HS6" s="7"/>
      <c r="HT6" s="7"/>
      <c r="HU6" s="19"/>
      <c r="HV6" s="19"/>
      <c r="HW6" s="7"/>
      <c r="HX6" s="7"/>
      <c r="HY6" s="7"/>
      <c r="HZ6" s="7"/>
      <c r="IA6" s="7"/>
      <c r="IB6" s="19"/>
      <c r="IC6" s="19"/>
      <c r="ID6" s="7"/>
      <c r="IE6" s="7"/>
      <c r="IF6" s="7"/>
      <c r="IG6" s="7"/>
      <c r="IH6" s="7"/>
      <c r="II6" s="19"/>
      <c r="IJ6" s="19"/>
      <c r="IK6" s="7"/>
      <c r="IL6" s="7"/>
      <c r="IM6" s="7"/>
      <c r="IN6" s="7"/>
      <c r="IO6" s="7"/>
      <c r="IP6" s="19"/>
      <c r="IQ6" s="19"/>
      <c r="IR6" s="7"/>
      <c r="IS6" s="7"/>
      <c r="IT6" s="7"/>
      <c r="IU6" s="7"/>
      <c r="IV6" s="7"/>
    </row>
    <row r="7" spans="1:256" ht="30.75" customHeight="1">
      <c r="A7" s="8"/>
      <c r="B7" s="63"/>
      <c r="C7" s="64"/>
      <c r="D7" s="64"/>
      <c r="E7" s="64"/>
      <c r="F7" s="153" t="s">
        <v>14</v>
      </c>
      <c r="G7" s="154"/>
      <c r="H7" s="154"/>
      <c r="I7" s="155"/>
      <c r="J7" s="38" t="e">
        <f>#REF!</f>
        <v>#REF!</v>
      </c>
      <c r="K7" s="50" t="e">
        <f>#REF!</f>
        <v>#REF!</v>
      </c>
      <c r="L7" s="61"/>
      <c r="M7" s="27"/>
      <c r="N7" s="11"/>
      <c r="O7" s="11"/>
      <c r="P7" s="11"/>
      <c r="Q7" s="11"/>
      <c r="R7" s="11"/>
      <c r="S7" s="23"/>
      <c r="T7" s="23"/>
      <c r="U7" s="7"/>
      <c r="V7" s="7"/>
      <c r="W7" s="7"/>
      <c r="X7" s="143"/>
      <c r="Y7" s="143"/>
      <c r="Z7" s="143"/>
      <c r="AA7" s="19"/>
      <c r="AB7" s="7"/>
      <c r="AC7" s="7"/>
      <c r="AD7" s="7"/>
      <c r="AE7" s="7"/>
      <c r="AF7" s="7"/>
      <c r="AG7" s="19"/>
      <c r="AH7" s="19"/>
      <c r="AI7" s="7"/>
      <c r="AJ7" s="7"/>
      <c r="AK7" s="7"/>
      <c r="AL7" s="7"/>
      <c r="AM7" s="7"/>
      <c r="AN7" s="19"/>
      <c r="AO7" s="19"/>
      <c r="AP7" s="7"/>
      <c r="AQ7" s="7"/>
      <c r="AR7" s="7"/>
      <c r="AS7" s="7"/>
      <c r="AT7" s="7"/>
      <c r="AU7" s="19"/>
      <c r="AV7" s="19"/>
      <c r="AW7" s="7"/>
      <c r="AX7" s="7"/>
      <c r="AY7" s="7"/>
      <c r="AZ7" s="7"/>
      <c r="BA7" s="7"/>
      <c r="BB7" s="19"/>
      <c r="BC7" s="19"/>
      <c r="BD7" s="7"/>
      <c r="BE7" s="7"/>
      <c r="BF7" s="7"/>
      <c r="BG7" s="7"/>
      <c r="BH7" s="7"/>
      <c r="BI7" s="19"/>
      <c r="BJ7" s="19"/>
      <c r="BK7" s="7"/>
      <c r="BL7" s="7"/>
      <c r="BM7" s="7"/>
      <c r="BN7" s="7"/>
      <c r="BO7" s="7"/>
      <c r="BP7" s="19"/>
      <c r="BQ7" s="19"/>
      <c r="BR7" s="7"/>
      <c r="BS7" s="7"/>
      <c r="BT7" s="7"/>
      <c r="BU7" s="7"/>
      <c r="BV7" s="7"/>
      <c r="BW7" s="19"/>
      <c r="BX7" s="19"/>
      <c r="BY7" s="7"/>
      <c r="BZ7" s="7"/>
      <c r="CA7" s="7"/>
      <c r="CB7" s="7"/>
      <c r="CC7" s="7"/>
      <c r="CD7" s="19"/>
      <c r="CE7" s="19"/>
      <c r="CF7" s="7"/>
      <c r="CG7" s="7"/>
      <c r="CH7" s="7"/>
      <c r="CI7" s="7"/>
      <c r="CJ7" s="7"/>
      <c r="CK7" s="19"/>
      <c r="CL7" s="19"/>
      <c r="CM7" s="7"/>
      <c r="CN7" s="7"/>
      <c r="CO7" s="7"/>
      <c r="CP7" s="7"/>
      <c r="CQ7" s="7"/>
      <c r="CR7" s="19"/>
      <c r="CS7" s="19"/>
      <c r="CT7" s="7"/>
      <c r="CU7" s="7"/>
      <c r="CV7" s="7"/>
      <c r="CW7" s="7"/>
      <c r="CX7" s="7"/>
      <c r="CY7" s="19"/>
      <c r="CZ7" s="19"/>
      <c r="DA7" s="7"/>
      <c r="DB7" s="7"/>
      <c r="DC7" s="7"/>
      <c r="DD7" s="7"/>
      <c r="DE7" s="7"/>
      <c r="DF7" s="19"/>
      <c r="DG7" s="19"/>
      <c r="DH7" s="7"/>
      <c r="DI7" s="7"/>
      <c r="DJ7" s="7"/>
      <c r="DK7" s="7"/>
      <c r="DL7" s="7"/>
      <c r="DM7" s="19"/>
      <c r="DN7" s="19"/>
      <c r="DO7" s="7"/>
      <c r="DP7" s="7"/>
      <c r="DQ7" s="7"/>
      <c r="DR7" s="7"/>
      <c r="DS7" s="7"/>
      <c r="DT7" s="19"/>
      <c r="DU7" s="19"/>
      <c r="DV7" s="7"/>
      <c r="DW7" s="7"/>
      <c r="DX7" s="7"/>
      <c r="DY7" s="7"/>
      <c r="DZ7" s="7"/>
      <c r="EA7" s="19"/>
      <c r="EB7" s="19"/>
      <c r="EC7" s="7"/>
      <c r="ED7" s="7"/>
      <c r="EE7" s="7"/>
      <c r="EF7" s="7"/>
      <c r="EG7" s="7"/>
      <c r="EH7" s="19"/>
      <c r="EI7" s="19"/>
      <c r="EJ7" s="7"/>
      <c r="EK7" s="7"/>
      <c r="EL7" s="7"/>
      <c r="EM7" s="7"/>
      <c r="EN7" s="7"/>
      <c r="EO7" s="19"/>
      <c r="EP7" s="19"/>
      <c r="EQ7" s="7"/>
      <c r="ER7" s="7"/>
      <c r="ES7" s="7"/>
      <c r="ET7" s="7"/>
      <c r="EU7" s="7"/>
      <c r="EV7" s="19"/>
      <c r="EW7" s="19"/>
      <c r="EX7" s="7"/>
      <c r="EY7" s="7"/>
      <c r="EZ7" s="7"/>
      <c r="FA7" s="7"/>
      <c r="FB7" s="7"/>
      <c r="FC7" s="19"/>
      <c r="FD7" s="19"/>
      <c r="FE7" s="7"/>
      <c r="FF7" s="7"/>
      <c r="FG7" s="7"/>
      <c r="FH7" s="7"/>
      <c r="FI7" s="7"/>
      <c r="FJ7" s="19"/>
      <c r="FK7" s="19"/>
      <c r="FL7" s="7"/>
      <c r="FM7" s="7"/>
      <c r="FN7" s="7"/>
      <c r="FO7" s="7"/>
      <c r="FP7" s="7"/>
      <c r="FQ7" s="19"/>
      <c r="FR7" s="19"/>
      <c r="FS7" s="7"/>
      <c r="FT7" s="7"/>
      <c r="FU7" s="7"/>
      <c r="FV7" s="7"/>
      <c r="FW7" s="7"/>
      <c r="FX7" s="19"/>
      <c r="FY7" s="19"/>
      <c r="FZ7" s="7"/>
      <c r="GA7" s="7"/>
      <c r="GB7" s="7"/>
      <c r="GC7" s="7"/>
      <c r="GD7" s="7"/>
      <c r="GE7" s="19"/>
      <c r="GF7" s="19"/>
      <c r="GG7" s="7"/>
      <c r="GH7" s="7"/>
      <c r="GI7" s="7"/>
      <c r="GJ7" s="7"/>
      <c r="GK7" s="7"/>
      <c r="GL7" s="19"/>
      <c r="GM7" s="19"/>
      <c r="GN7" s="7"/>
      <c r="GO7" s="7"/>
      <c r="GP7" s="7"/>
      <c r="GQ7" s="7"/>
      <c r="GR7" s="7"/>
      <c r="GS7" s="19"/>
      <c r="GT7" s="19"/>
      <c r="GU7" s="7"/>
      <c r="GV7" s="7"/>
      <c r="GW7" s="7"/>
      <c r="GX7" s="7"/>
      <c r="GY7" s="7"/>
      <c r="GZ7" s="19"/>
      <c r="HA7" s="19"/>
      <c r="HB7" s="7"/>
      <c r="HC7" s="7"/>
      <c r="HD7" s="7"/>
      <c r="HE7" s="7"/>
      <c r="HF7" s="7"/>
      <c r="HG7" s="19"/>
      <c r="HH7" s="19"/>
      <c r="HI7" s="7"/>
      <c r="HJ7" s="7"/>
      <c r="HK7" s="7"/>
      <c r="HL7" s="7"/>
      <c r="HM7" s="7"/>
      <c r="HN7" s="19"/>
      <c r="HO7" s="19"/>
      <c r="HP7" s="7"/>
      <c r="HQ7" s="7"/>
      <c r="HR7" s="7"/>
      <c r="HS7" s="7"/>
      <c r="HT7" s="7"/>
      <c r="HU7" s="19"/>
      <c r="HV7" s="19"/>
      <c r="HW7" s="7"/>
      <c r="HX7" s="7"/>
      <c r="HY7" s="7"/>
      <c r="HZ7" s="7"/>
      <c r="IA7" s="7"/>
      <c r="IB7" s="19"/>
      <c r="IC7" s="19"/>
      <c r="ID7" s="7"/>
      <c r="IE7" s="7"/>
      <c r="IF7" s="7"/>
      <c r="IG7" s="7"/>
      <c r="IH7" s="7"/>
      <c r="II7" s="19"/>
      <c r="IJ7" s="19"/>
      <c r="IK7" s="7"/>
      <c r="IL7" s="7"/>
      <c r="IM7" s="7"/>
      <c r="IN7" s="7"/>
      <c r="IO7" s="7"/>
      <c r="IP7" s="19"/>
      <c r="IQ7" s="19"/>
      <c r="IR7" s="7"/>
      <c r="IS7" s="7"/>
      <c r="IT7" s="7"/>
      <c r="IU7" s="7"/>
      <c r="IV7" s="7"/>
    </row>
    <row r="8" spans="2:256" ht="30.75" customHeight="1" thickBot="1">
      <c r="B8" s="91"/>
      <c r="C8" s="92"/>
      <c r="D8" s="92"/>
      <c r="E8" s="92"/>
      <c r="F8" s="156" t="s">
        <v>13</v>
      </c>
      <c r="G8" s="157"/>
      <c r="H8" s="157"/>
      <c r="I8" s="158"/>
      <c r="J8" s="39" t="e">
        <f>#REF!</f>
        <v>#REF!</v>
      </c>
      <c r="K8" s="51" t="e">
        <f>#REF!</f>
        <v>#REF!</v>
      </c>
      <c r="L8" s="61"/>
      <c r="M8" s="27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2:256" ht="15.75" customHeight="1" thickBot="1">
      <c r="B9" s="25"/>
      <c r="C9" s="12"/>
      <c r="D9" s="12"/>
      <c r="E9" s="15"/>
      <c r="F9" s="26"/>
      <c r="G9" s="26"/>
      <c r="H9" s="12"/>
      <c r="I9" s="12"/>
      <c r="J9" s="12"/>
      <c r="K9" s="12"/>
      <c r="L9" s="57"/>
      <c r="M9" s="27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2:256" ht="27" customHeight="1">
      <c r="B10" s="111"/>
      <c r="C10" s="89"/>
      <c r="D10" s="169" t="s">
        <v>0</v>
      </c>
      <c r="E10" s="178" t="s">
        <v>7</v>
      </c>
      <c r="F10" s="180" t="s">
        <v>1</v>
      </c>
      <c r="G10" s="180" t="s">
        <v>2</v>
      </c>
      <c r="H10" s="180" t="s">
        <v>9</v>
      </c>
      <c r="I10" s="176"/>
      <c r="J10" s="178" t="s">
        <v>3</v>
      </c>
      <c r="K10" s="171" t="s">
        <v>4</v>
      </c>
      <c r="L10" s="194"/>
      <c r="M10" s="2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2:256" ht="27.75" customHeight="1">
      <c r="B11" s="112"/>
      <c r="C11" s="90"/>
      <c r="D11" s="170"/>
      <c r="E11" s="179"/>
      <c r="F11" s="181"/>
      <c r="G11" s="181"/>
      <c r="H11" s="181"/>
      <c r="I11" s="177"/>
      <c r="J11" s="179"/>
      <c r="K11" s="172"/>
      <c r="L11" s="195"/>
      <c r="M11" s="29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2:256" ht="27.75" customHeight="1" thickBot="1">
      <c r="B12" s="113"/>
      <c r="C12" s="90"/>
      <c r="D12" s="170"/>
      <c r="E12" s="179"/>
      <c r="F12" s="181"/>
      <c r="G12" s="181"/>
      <c r="H12" s="181"/>
      <c r="I12" s="177"/>
      <c r="J12" s="179"/>
      <c r="K12" s="172"/>
      <c r="L12" s="196"/>
      <c r="M12" s="29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2:256" ht="21" customHeight="1">
      <c r="B13" s="188"/>
      <c r="C13" s="161" t="e">
        <f>#REF!</f>
        <v>#REF!</v>
      </c>
      <c r="D13" s="162"/>
      <c r="E13" s="162"/>
      <c r="F13" s="162"/>
      <c r="G13" s="162"/>
      <c r="H13" s="162"/>
      <c r="I13" s="162"/>
      <c r="J13" s="162"/>
      <c r="K13" s="162"/>
      <c r="L13" s="163"/>
      <c r="M13" s="29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2:256" ht="15" customHeight="1">
      <c r="B14" s="189"/>
      <c r="C14" s="115" t="e">
        <f>#REF!</f>
        <v>#REF!</v>
      </c>
      <c r="D14" s="159">
        <v>1</v>
      </c>
      <c r="E14" s="103"/>
      <c r="F14" s="86" t="s">
        <v>18</v>
      </c>
      <c r="G14" s="87"/>
      <c r="H14" s="173" t="str">
        <f ca="1">IF(ISBLANK(K14),"",IF(ISBLANK(K15),IF(K14&lt;TODAY(),"-",""),IF(K15&gt;K14,"п",IF(K14&gt;K15,"рс","вс"))))</f>
        <v>вс</v>
      </c>
      <c r="I14" s="3" t="s">
        <v>6</v>
      </c>
      <c r="J14" s="6">
        <v>44013</v>
      </c>
      <c r="K14" s="67">
        <v>44013</v>
      </c>
      <c r="L14" s="164"/>
      <c r="M14" s="29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2:256" ht="15" customHeight="1">
      <c r="B15" s="189"/>
      <c r="C15" s="115"/>
      <c r="D15" s="160"/>
      <c r="E15" s="85"/>
      <c r="F15" s="86"/>
      <c r="G15" s="88"/>
      <c r="H15" s="109"/>
      <c r="I15" s="1" t="s">
        <v>5</v>
      </c>
      <c r="J15" s="4">
        <v>44013</v>
      </c>
      <c r="K15" s="68">
        <v>44013</v>
      </c>
      <c r="L15" s="165"/>
      <c r="M15" s="29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2:256" ht="15" customHeight="1">
      <c r="B16" s="189"/>
      <c r="C16" s="115"/>
      <c r="D16" s="159">
        <v>2</v>
      </c>
      <c r="E16" s="103"/>
      <c r="F16" s="86" t="s">
        <v>18</v>
      </c>
      <c r="G16" s="87"/>
      <c r="H16" s="173" t="str">
        <f ca="1">IF(ISBLANK(K16),"",IF(ISBLANK(K17),IF(K16&lt;TODAY(),"-",""),IF(K17&gt;K16,"п",IF(K16&gt;K17,"рс","вс"))))</f>
        <v>вс</v>
      </c>
      <c r="I16" s="3" t="s">
        <v>6</v>
      </c>
      <c r="J16" s="6">
        <v>44013</v>
      </c>
      <c r="K16" s="67">
        <v>44013</v>
      </c>
      <c r="L16" s="164" t="s">
        <v>21</v>
      </c>
      <c r="M16" s="29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2:256" ht="15" customHeight="1">
      <c r="B17" s="189"/>
      <c r="C17" s="115"/>
      <c r="D17" s="160"/>
      <c r="E17" s="85"/>
      <c r="F17" s="86"/>
      <c r="G17" s="88"/>
      <c r="H17" s="109"/>
      <c r="I17" s="1" t="s">
        <v>5</v>
      </c>
      <c r="J17" s="4">
        <v>44013</v>
      </c>
      <c r="K17" s="68">
        <v>44013</v>
      </c>
      <c r="L17" s="165"/>
      <c r="M17" s="2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2:256" ht="15" customHeight="1">
      <c r="B18" s="189"/>
      <c r="C18" s="115"/>
      <c r="D18" s="159">
        <v>3</v>
      </c>
      <c r="E18" s="103"/>
      <c r="F18" s="86" t="s">
        <v>19</v>
      </c>
      <c r="G18" s="87"/>
      <c r="H18" s="173" t="str">
        <f ca="1">IF(ISBLANK(K18),"",IF(ISBLANK(K19),IF(K18&lt;TODAY(),"-",""),IF(K19&gt;K18,"п",IF(K18&gt;K19,"рс","вс"))))</f>
        <v>вс</v>
      </c>
      <c r="I18" s="3" t="s">
        <v>6</v>
      </c>
      <c r="J18" s="6">
        <v>44013</v>
      </c>
      <c r="K18" s="67">
        <v>44013</v>
      </c>
      <c r="L18" s="164" t="s">
        <v>21</v>
      </c>
      <c r="M18" s="2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2:256" ht="15" customHeight="1">
      <c r="B19" s="189"/>
      <c r="C19" s="115"/>
      <c r="D19" s="160"/>
      <c r="E19" s="85"/>
      <c r="F19" s="86"/>
      <c r="G19" s="88"/>
      <c r="H19" s="109"/>
      <c r="I19" s="1" t="s">
        <v>5</v>
      </c>
      <c r="J19" s="4">
        <v>44013</v>
      </c>
      <c r="K19" s="68">
        <v>44013</v>
      </c>
      <c r="L19" s="165"/>
      <c r="M19" s="2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2:256" ht="15" customHeight="1">
      <c r="B20" s="189"/>
      <c r="C20" s="115"/>
      <c r="D20" s="159">
        <v>4</v>
      </c>
      <c r="E20" s="103"/>
      <c r="F20" s="86" t="s">
        <v>20</v>
      </c>
      <c r="G20" s="87"/>
      <c r="H20" s="173" t="str">
        <f ca="1">IF(ISBLANK(K20),"",IF(ISBLANK(K21),IF(K20&lt;TODAY(),"-",""),IF(K21&gt;K20,"п",IF(K20&gt;K21,"рс","вс"))))</f>
        <v>вс</v>
      </c>
      <c r="I20" s="3" t="s">
        <v>6</v>
      </c>
      <c r="J20" s="6">
        <v>44013</v>
      </c>
      <c r="K20" s="67">
        <v>44013</v>
      </c>
      <c r="L20" s="164" t="s">
        <v>21</v>
      </c>
      <c r="M20" s="2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2:256" ht="15" customHeight="1">
      <c r="B21" s="189"/>
      <c r="C21" s="115"/>
      <c r="D21" s="160"/>
      <c r="E21" s="85"/>
      <c r="F21" s="86"/>
      <c r="G21" s="88"/>
      <c r="H21" s="109"/>
      <c r="I21" s="1" t="s">
        <v>5</v>
      </c>
      <c r="J21" s="4">
        <v>44013</v>
      </c>
      <c r="K21" s="68">
        <v>44013</v>
      </c>
      <c r="L21" s="165"/>
      <c r="M21" s="2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2:256" ht="15" customHeight="1">
      <c r="B22" s="189"/>
      <c r="C22" s="115"/>
      <c r="D22" s="159">
        <v>5</v>
      </c>
      <c r="E22" s="103"/>
      <c r="F22" s="86" t="s">
        <v>19</v>
      </c>
      <c r="G22" s="87"/>
      <c r="H22" s="173" t="str">
        <f ca="1">IF(ISBLANK(K22),"",IF(ISBLANK(K23),IF(K22&lt;TODAY(),"-",""),IF(K23&gt;K22,"п",IF(K22&gt;K23,"рс","вс"))))</f>
        <v>вс</v>
      </c>
      <c r="I22" s="3" t="s">
        <v>6</v>
      </c>
      <c r="J22" s="6">
        <v>44013</v>
      </c>
      <c r="K22" s="67">
        <v>44013</v>
      </c>
      <c r="L22" s="164"/>
      <c r="M22" s="2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2:256" ht="15" customHeight="1">
      <c r="B23" s="189"/>
      <c r="C23" s="115"/>
      <c r="D23" s="160"/>
      <c r="E23" s="85"/>
      <c r="F23" s="86"/>
      <c r="G23" s="88"/>
      <c r="H23" s="109"/>
      <c r="I23" s="1" t="s">
        <v>5</v>
      </c>
      <c r="J23" s="4">
        <v>44013</v>
      </c>
      <c r="K23" s="68">
        <v>44013</v>
      </c>
      <c r="L23" s="165"/>
      <c r="M23" s="2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2:256" ht="15" customHeight="1">
      <c r="B24" s="189"/>
      <c r="C24" s="115"/>
      <c r="D24" s="159">
        <v>6</v>
      </c>
      <c r="E24" s="103"/>
      <c r="F24" s="86" t="s">
        <v>20</v>
      </c>
      <c r="G24" s="186"/>
      <c r="H24" s="173" t="str">
        <f ca="1">IF(ISBLANK(K24),"",IF(ISBLANK(K25),IF(K24&lt;TODAY(),"-",""),IF(K25&gt;K24,"п",IF(K24&gt;K25,"рс","вс"))))</f>
        <v>вс</v>
      </c>
      <c r="I24" s="3" t="s">
        <v>6</v>
      </c>
      <c r="J24" s="6">
        <v>44013</v>
      </c>
      <c r="K24" s="67">
        <v>44013</v>
      </c>
      <c r="L24" s="164" t="s">
        <v>21</v>
      </c>
      <c r="M24" s="2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2:256" ht="15" customHeight="1">
      <c r="B25" s="189"/>
      <c r="C25" s="115"/>
      <c r="D25" s="160"/>
      <c r="E25" s="85"/>
      <c r="F25" s="86"/>
      <c r="G25" s="187"/>
      <c r="H25" s="109"/>
      <c r="I25" s="1" t="s">
        <v>5</v>
      </c>
      <c r="J25" s="4">
        <v>44013</v>
      </c>
      <c r="K25" s="68">
        <v>44013</v>
      </c>
      <c r="L25" s="165"/>
      <c r="M25" s="2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2:256" ht="15" customHeight="1">
      <c r="B26" s="189"/>
      <c r="C26" s="115"/>
      <c r="D26" s="159">
        <v>7</v>
      </c>
      <c r="E26" s="103"/>
      <c r="F26" s="86"/>
      <c r="G26" s="87"/>
      <c r="H26" s="173">
        <f ca="1">IF(ISBLANK(K26),"",IF(ISBLANK(K27),IF(K26&lt;TODAY(),"-",""),IF(K27&gt;K26,"п",IF(K26&gt;K27,"рс","вс"))))</f>
      </c>
      <c r="I26" s="3" t="s">
        <v>6</v>
      </c>
      <c r="J26" s="6"/>
      <c r="K26" s="52"/>
      <c r="L26" s="164"/>
      <c r="M26" s="2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2:256" ht="15" customHeight="1">
      <c r="B27" s="189"/>
      <c r="C27" s="115"/>
      <c r="D27" s="160"/>
      <c r="E27" s="85"/>
      <c r="F27" s="86"/>
      <c r="G27" s="88"/>
      <c r="H27" s="109"/>
      <c r="I27" s="1" t="s">
        <v>5</v>
      </c>
      <c r="J27" s="4"/>
      <c r="K27" s="53"/>
      <c r="L27" s="165"/>
      <c r="M27" s="2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2:256" ht="15" customHeight="1">
      <c r="B28" s="189"/>
      <c r="C28" s="115"/>
      <c r="D28" s="159">
        <v>8</v>
      </c>
      <c r="E28" s="103"/>
      <c r="F28" s="86"/>
      <c r="G28" s="87"/>
      <c r="H28" s="173">
        <f ca="1">IF(ISBLANK(K28),"",IF(ISBLANK(K29),IF(K28&lt;TODAY(),"-",""),IF(K29&gt;K28,"п",IF(K28&gt;K29,"рс","вс"))))</f>
      </c>
      <c r="I28" s="3" t="s">
        <v>6</v>
      </c>
      <c r="J28" s="6"/>
      <c r="K28" s="52"/>
      <c r="L28" s="164"/>
      <c r="M28" s="2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2:256" ht="15" customHeight="1">
      <c r="B29" s="189"/>
      <c r="C29" s="115"/>
      <c r="D29" s="160"/>
      <c r="E29" s="85"/>
      <c r="F29" s="86"/>
      <c r="G29" s="88"/>
      <c r="H29" s="109"/>
      <c r="I29" s="1" t="s">
        <v>5</v>
      </c>
      <c r="J29" s="4"/>
      <c r="K29" s="53"/>
      <c r="L29" s="165"/>
      <c r="M29" s="2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2:256" ht="15" customHeight="1">
      <c r="B30" s="189"/>
      <c r="C30" s="115"/>
      <c r="D30" s="159">
        <v>9</v>
      </c>
      <c r="E30" s="103"/>
      <c r="F30" s="86"/>
      <c r="G30" s="87"/>
      <c r="H30" s="173">
        <f ca="1">IF(ISBLANK(K30),"",IF(ISBLANK(K31),IF(K30&lt;TODAY(),"-",""),IF(K31&gt;K30,"п",IF(K30&gt;K31,"рс","вс"))))</f>
      </c>
      <c r="I30" s="3" t="s">
        <v>6</v>
      </c>
      <c r="J30" s="6"/>
      <c r="K30" s="52"/>
      <c r="L30" s="164"/>
      <c r="M30" s="29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2:256" ht="15" customHeight="1">
      <c r="B31" s="189"/>
      <c r="C31" s="115"/>
      <c r="D31" s="160"/>
      <c r="E31" s="85"/>
      <c r="F31" s="86"/>
      <c r="G31" s="88"/>
      <c r="H31" s="109"/>
      <c r="I31" s="1" t="s">
        <v>5</v>
      </c>
      <c r="J31" s="4"/>
      <c r="K31" s="53"/>
      <c r="L31" s="165"/>
      <c r="M31" s="29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2:256" ht="15" customHeight="1">
      <c r="B32" s="189"/>
      <c r="C32" s="115"/>
      <c r="D32" s="159">
        <v>10</v>
      </c>
      <c r="E32" s="103"/>
      <c r="F32" s="86"/>
      <c r="G32" s="87"/>
      <c r="H32" s="173">
        <f ca="1">IF(ISBLANK(K32),"",IF(ISBLANK(K33),IF(K32&lt;TODAY(),"-",""),IF(K33&gt;K32,"п",IF(K32&gt;K33,"рс","вс"))))</f>
      </c>
      <c r="I32" s="3" t="s">
        <v>6</v>
      </c>
      <c r="J32" s="6"/>
      <c r="K32" s="52"/>
      <c r="L32" s="164"/>
      <c r="M32" s="29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2:256" ht="15" customHeight="1">
      <c r="B33" s="189"/>
      <c r="C33" s="115"/>
      <c r="D33" s="160"/>
      <c r="E33" s="85"/>
      <c r="F33" s="86"/>
      <c r="G33" s="88"/>
      <c r="H33" s="109"/>
      <c r="I33" s="1" t="s">
        <v>5</v>
      </c>
      <c r="J33" s="4"/>
      <c r="K33" s="53"/>
      <c r="L33" s="165"/>
      <c r="M33" s="29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2:256" ht="15" customHeight="1">
      <c r="B34" s="189"/>
      <c r="C34" s="115"/>
      <c r="D34" s="159">
        <v>11</v>
      </c>
      <c r="E34" s="103"/>
      <c r="F34" s="86"/>
      <c r="G34" s="87"/>
      <c r="H34" s="173">
        <f ca="1">IF(ISBLANK(K34),"",IF(ISBLANK(K35),IF(K34&lt;TODAY(),"-",""),IF(K35&gt;K34,"п",IF(K34&gt;K35,"рс","вс"))))</f>
      </c>
      <c r="I34" s="3" t="s">
        <v>6</v>
      </c>
      <c r="J34" s="6"/>
      <c r="K34" s="52"/>
      <c r="L34" s="164"/>
      <c r="M34" s="29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2:256" ht="15" customHeight="1">
      <c r="B35" s="189"/>
      <c r="C35" s="115"/>
      <c r="D35" s="160"/>
      <c r="E35" s="85"/>
      <c r="F35" s="86"/>
      <c r="G35" s="88"/>
      <c r="H35" s="109"/>
      <c r="I35" s="1" t="s">
        <v>5</v>
      </c>
      <c r="J35" s="4"/>
      <c r="K35" s="53"/>
      <c r="L35" s="165"/>
      <c r="M35" s="29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2:256" ht="15" customHeight="1">
      <c r="B36" s="189"/>
      <c r="C36" s="115"/>
      <c r="D36" s="159">
        <v>12</v>
      </c>
      <c r="E36" s="103"/>
      <c r="F36" s="86"/>
      <c r="G36" s="87"/>
      <c r="H36" s="173">
        <f ca="1">IF(ISBLANK(K36),"",IF(ISBLANK(K37),IF(K36&lt;TODAY(),"-",""),IF(K37&gt;K36,"п",IF(K36&gt;K37,"рс","вс"))))</f>
      </c>
      <c r="I36" s="3" t="s">
        <v>6</v>
      </c>
      <c r="J36" s="6"/>
      <c r="K36" s="52"/>
      <c r="L36" s="164"/>
      <c r="M36" s="29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2:256" ht="15" customHeight="1">
      <c r="B37" s="189"/>
      <c r="C37" s="115"/>
      <c r="D37" s="160"/>
      <c r="E37" s="85"/>
      <c r="F37" s="86"/>
      <c r="G37" s="88"/>
      <c r="H37" s="109"/>
      <c r="I37" s="1" t="s">
        <v>5</v>
      </c>
      <c r="J37" s="4"/>
      <c r="K37" s="53"/>
      <c r="L37" s="165"/>
      <c r="M37" s="29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2:256" ht="15" customHeight="1">
      <c r="B38" s="189"/>
      <c r="C38" s="115"/>
      <c r="D38" s="159">
        <v>13</v>
      </c>
      <c r="E38" s="103"/>
      <c r="F38" s="86"/>
      <c r="G38" s="87"/>
      <c r="H38" s="173">
        <f ca="1">IF(ISBLANK(K38),"",IF(ISBLANK(K39),IF(K38&lt;TODAY(),"-",""),IF(K39&gt;K38,"п",IF(K38&gt;K39,"рс","вс"))))</f>
      </c>
      <c r="I38" s="3" t="s">
        <v>6</v>
      </c>
      <c r="J38" s="6"/>
      <c r="K38" s="52"/>
      <c r="L38" s="192"/>
      <c r="M38" s="29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2:256" ht="15" customHeight="1">
      <c r="B39" s="189"/>
      <c r="C39" s="115"/>
      <c r="D39" s="160"/>
      <c r="E39" s="85"/>
      <c r="F39" s="86"/>
      <c r="G39" s="88"/>
      <c r="H39" s="109"/>
      <c r="I39" s="1" t="s">
        <v>5</v>
      </c>
      <c r="J39" s="4"/>
      <c r="K39" s="53"/>
      <c r="L39" s="193"/>
      <c r="M39" s="29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2:256" ht="15" customHeight="1">
      <c r="B40" s="189"/>
      <c r="C40" s="115"/>
      <c r="D40" s="159">
        <v>14</v>
      </c>
      <c r="E40" s="103"/>
      <c r="F40" s="86"/>
      <c r="G40" s="87"/>
      <c r="H40" s="173">
        <f ca="1">IF(ISBLANK(K40),"",IF(ISBLANK(K41),IF(K40&lt;TODAY(),"-",""),IF(K41&gt;K40,"п",IF(K40&gt;K41,"рс","вс"))))</f>
      </c>
      <c r="I40" s="3" t="s">
        <v>6</v>
      </c>
      <c r="J40" s="6"/>
      <c r="K40" s="52"/>
      <c r="L40" s="192"/>
      <c r="M40" s="29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2:256" ht="15" customHeight="1">
      <c r="B41" s="189"/>
      <c r="C41" s="115"/>
      <c r="D41" s="160"/>
      <c r="E41" s="85"/>
      <c r="F41" s="86"/>
      <c r="G41" s="88"/>
      <c r="H41" s="109"/>
      <c r="I41" s="1" t="s">
        <v>5</v>
      </c>
      <c r="J41" s="4"/>
      <c r="K41" s="53"/>
      <c r="L41" s="193"/>
      <c r="M41" s="29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2:256" ht="15" customHeight="1">
      <c r="B42" s="189"/>
      <c r="C42" s="115"/>
      <c r="D42" s="159">
        <v>15</v>
      </c>
      <c r="E42" s="103"/>
      <c r="F42" s="86"/>
      <c r="G42" s="87"/>
      <c r="H42" s="173">
        <f ca="1">IF(ISBLANK(K42),"",IF(ISBLANK(K43),IF(K42&lt;TODAY(),"-",""),IF(K43&gt;K42,"п",IF(K42&gt;K43,"рс","вс"))))</f>
      </c>
      <c r="I42" s="3" t="s">
        <v>6</v>
      </c>
      <c r="J42" s="6"/>
      <c r="K42" s="52"/>
      <c r="L42" s="192"/>
      <c r="M42" s="29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2:256" ht="15" customHeight="1">
      <c r="B43" s="189"/>
      <c r="C43" s="115"/>
      <c r="D43" s="160"/>
      <c r="E43" s="85"/>
      <c r="F43" s="86"/>
      <c r="G43" s="88"/>
      <c r="H43" s="109"/>
      <c r="I43" s="1" t="s">
        <v>5</v>
      </c>
      <c r="J43" s="4"/>
      <c r="K43" s="53"/>
      <c r="L43" s="193"/>
      <c r="M43" s="29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2:256" ht="15" customHeight="1">
      <c r="B44" s="189"/>
      <c r="C44" s="115"/>
      <c r="D44" s="159">
        <v>16</v>
      </c>
      <c r="E44" s="103"/>
      <c r="F44" s="86"/>
      <c r="G44" s="87"/>
      <c r="H44" s="173">
        <f ca="1">IF(ISBLANK(K44),"",IF(ISBLANK(K45),IF(K44&lt;TODAY(),"-",""),IF(K45&gt;K44,"п",IF(K44&gt;K45,"рс","вс"))))</f>
      </c>
      <c r="I44" s="3" t="s">
        <v>6</v>
      </c>
      <c r="J44" s="6"/>
      <c r="K44" s="52"/>
      <c r="L44" s="192"/>
      <c r="M44" s="29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2:256" ht="15" customHeight="1">
      <c r="B45" s="189"/>
      <c r="C45" s="115"/>
      <c r="D45" s="160"/>
      <c r="E45" s="85"/>
      <c r="F45" s="86"/>
      <c r="G45" s="88"/>
      <c r="H45" s="109"/>
      <c r="I45" s="1" t="s">
        <v>5</v>
      </c>
      <c r="J45" s="4"/>
      <c r="K45" s="53"/>
      <c r="L45" s="193"/>
      <c r="M45" s="29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2:256" ht="15" customHeight="1">
      <c r="B46" s="189"/>
      <c r="C46" s="115"/>
      <c r="D46" s="159">
        <v>17</v>
      </c>
      <c r="E46" s="103"/>
      <c r="F46" s="95"/>
      <c r="G46" s="104"/>
      <c r="H46" s="173">
        <f ca="1">IF(ISBLANK(K46),"",IF(ISBLANK(K47),IF(K46&lt;TODAY(),"-",""),IF(K47&gt;K46,"п",IF(K46&gt;K47,"рс","вс"))))</f>
      </c>
      <c r="I46" s="3" t="s">
        <v>6</v>
      </c>
      <c r="J46" s="6"/>
      <c r="K46" s="52"/>
      <c r="L46" s="192"/>
      <c r="M46" s="29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2:256" ht="15" customHeight="1">
      <c r="B47" s="189"/>
      <c r="C47" s="115"/>
      <c r="D47" s="160"/>
      <c r="E47" s="85"/>
      <c r="F47" s="96"/>
      <c r="G47" s="88"/>
      <c r="H47" s="109"/>
      <c r="I47" s="1" t="s">
        <v>5</v>
      </c>
      <c r="J47" s="4"/>
      <c r="K47" s="53"/>
      <c r="L47" s="193"/>
      <c r="M47" s="29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2:256" ht="15" customHeight="1">
      <c r="B48" s="189"/>
      <c r="C48" s="115"/>
      <c r="D48" s="159">
        <v>18</v>
      </c>
      <c r="E48" s="103"/>
      <c r="F48" s="95"/>
      <c r="G48" s="87"/>
      <c r="H48" s="173">
        <f ca="1">IF(ISBLANK(K48),"",IF(ISBLANK(K49),IF(K48&lt;TODAY(),"-",""),IF(K49&gt;K48,"п",IF(K48&gt;K49,"рс","вс"))))</f>
      </c>
      <c r="I48" s="3" t="s">
        <v>6</v>
      </c>
      <c r="J48" s="6"/>
      <c r="K48" s="52"/>
      <c r="L48" s="192"/>
      <c r="M48" s="29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2:256" ht="15" customHeight="1">
      <c r="B49" s="189"/>
      <c r="C49" s="115"/>
      <c r="D49" s="160"/>
      <c r="E49" s="85"/>
      <c r="F49" s="96"/>
      <c r="G49" s="88"/>
      <c r="H49" s="109"/>
      <c r="I49" s="1" t="s">
        <v>5</v>
      </c>
      <c r="J49" s="4"/>
      <c r="K49" s="53"/>
      <c r="L49" s="193"/>
      <c r="M49" s="29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2:256" ht="15" customHeight="1">
      <c r="B50" s="189"/>
      <c r="C50" s="115"/>
      <c r="D50" s="159">
        <v>19</v>
      </c>
      <c r="E50" s="103"/>
      <c r="F50" s="95"/>
      <c r="G50" s="104"/>
      <c r="H50" s="173">
        <f ca="1">IF(ISBLANK(K50),"",IF(ISBLANK(K51),IF(K50&lt;TODAY(),"-",""),IF(K51&gt;K50,"п",IF(K50&gt;K51,"рс","вс"))))</f>
      </c>
      <c r="I50" s="3" t="s">
        <v>6</v>
      </c>
      <c r="J50" s="6"/>
      <c r="K50" s="52"/>
      <c r="L50" s="192"/>
      <c r="M50" s="29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2:256" ht="15" customHeight="1">
      <c r="B51" s="189"/>
      <c r="C51" s="115"/>
      <c r="D51" s="160"/>
      <c r="E51" s="85"/>
      <c r="F51" s="96"/>
      <c r="G51" s="88"/>
      <c r="H51" s="109"/>
      <c r="I51" s="1" t="s">
        <v>5</v>
      </c>
      <c r="J51" s="32"/>
      <c r="K51" s="53"/>
      <c r="L51" s="193"/>
      <c r="M51" s="29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2:256" ht="15" customHeight="1">
      <c r="B52" s="189"/>
      <c r="C52" s="115"/>
      <c r="D52" s="159">
        <v>20</v>
      </c>
      <c r="E52" s="103"/>
      <c r="F52" s="86"/>
      <c r="G52" s="87"/>
      <c r="H52" s="173">
        <f ca="1">IF(ISBLANK(K52),"",IF(ISBLANK(K53),IF(K52&lt;TODAY(),"-",""),IF(K53&gt;K52,"п",IF(K52&gt;K53,"рс","вс"))))</f>
      </c>
      <c r="I52" s="3" t="s">
        <v>6</v>
      </c>
      <c r="J52" s="6"/>
      <c r="K52" s="52"/>
      <c r="L52" s="192"/>
      <c r="M52" s="29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2:256" ht="15" customHeight="1">
      <c r="B53" s="189"/>
      <c r="C53" s="115"/>
      <c r="D53" s="160"/>
      <c r="E53" s="85"/>
      <c r="F53" s="86"/>
      <c r="G53" s="88"/>
      <c r="H53" s="109"/>
      <c r="I53" s="1" t="s">
        <v>5</v>
      </c>
      <c r="J53" s="4"/>
      <c r="K53" s="53"/>
      <c r="L53" s="193"/>
      <c r="M53" s="29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2:256" ht="15" customHeight="1">
      <c r="B54" s="189"/>
      <c r="C54" s="115"/>
      <c r="D54" s="159">
        <v>21</v>
      </c>
      <c r="E54" s="103"/>
      <c r="F54" s="86"/>
      <c r="G54" s="87"/>
      <c r="H54" s="173">
        <f ca="1">IF(ISBLANK(K54),"",IF(ISBLANK(K55),IF(K54&lt;TODAY(),"-",""),IF(K55&gt;K54,"п",IF(K54&gt;K55,"рс","вс"))))</f>
      </c>
      <c r="I54" s="3" t="s">
        <v>6</v>
      </c>
      <c r="J54" s="6"/>
      <c r="K54" s="52"/>
      <c r="L54" s="192"/>
      <c r="M54" s="29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2:256" ht="15" customHeight="1">
      <c r="B55" s="189"/>
      <c r="C55" s="115"/>
      <c r="D55" s="160"/>
      <c r="E55" s="85"/>
      <c r="F55" s="86"/>
      <c r="G55" s="88"/>
      <c r="H55" s="109"/>
      <c r="I55" s="1" t="s">
        <v>5</v>
      </c>
      <c r="J55" s="4"/>
      <c r="K55" s="53"/>
      <c r="L55" s="193"/>
      <c r="M55" s="29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2:256" ht="15" customHeight="1">
      <c r="B56" s="189"/>
      <c r="C56" s="115"/>
      <c r="D56" s="159">
        <v>22</v>
      </c>
      <c r="E56" s="103"/>
      <c r="F56" s="86"/>
      <c r="G56" s="87"/>
      <c r="H56" s="173">
        <f ca="1">IF(ISBLANK(K56),"",IF(ISBLANK(K57),IF(K56&lt;TODAY(),"-",""),IF(K57&gt;K56,"п",IF(K56&gt;K57,"рс","вс"))))</f>
      </c>
      <c r="I56" s="3" t="s">
        <v>6</v>
      </c>
      <c r="J56" s="6"/>
      <c r="K56" s="52"/>
      <c r="L56" s="198"/>
      <c r="M56" s="29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2:256" ht="15" customHeight="1">
      <c r="B57" s="189"/>
      <c r="C57" s="115"/>
      <c r="D57" s="160"/>
      <c r="E57" s="85"/>
      <c r="F57" s="86"/>
      <c r="G57" s="88"/>
      <c r="H57" s="109"/>
      <c r="I57" s="1" t="s">
        <v>5</v>
      </c>
      <c r="J57" s="4"/>
      <c r="K57" s="53"/>
      <c r="L57" s="199"/>
      <c r="M57" s="29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2:256" ht="15" customHeight="1">
      <c r="B58" s="189"/>
      <c r="C58" s="115"/>
      <c r="D58" s="159">
        <v>23</v>
      </c>
      <c r="E58" s="103"/>
      <c r="F58" s="86"/>
      <c r="G58" s="87"/>
      <c r="H58" s="173">
        <f ca="1">IF(ISBLANK(K58),"",IF(ISBLANK(K59),IF(K58&lt;TODAY(),"-",""),IF(K59&gt;K58,"п",IF(K58&gt;K59,"рс","вс"))))</f>
      </c>
      <c r="I58" s="3" t="s">
        <v>6</v>
      </c>
      <c r="J58" s="6"/>
      <c r="K58" s="52"/>
      <c r="L58" s="192"/>
      <c r="M58" s="29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2:256" ht="15" customHeight="1">
      <c r="B59" s="189"/>
      <c r="C59" s="115"/>
      <c r="D59" s="160"/>
      <c r="E59" s="85"/>
      <c r="F59" s="86"/>
      <c r="G59" s="88"/>
      <c r="H59" s="109"/>
      <c r="I59" s="1" t="s">
        <v>5</v>
      </c>
      <c r="J59" s="4"/>
      <c r="K59" s="53"/>
      <c r="L59" s="193"/>
      <c r="M59" s="29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2:256" ht="15" customHeight="1">
      <c r="B60" s="189"/>
      <c r="C60" s="115"/>
      <c r="D60" s="159">
        <v>24</v>
      </c>
      <c r="E60" s="103"/>
      <c r="F60" s="86"/>
      <c r="G60" s="87"/>
      <c r="H60" s="173">
        <f ca="1">IF(ISBLANK(K60),"",IF(ISBLANK(K61),IF(K60&lt;TODAY(),"-",""),IF(K61&gt;K60,"п",IF(K60&gt;K61,"рс","вс"))))</f>
      </c>
      <c r="I60" s="3" t="s">
        <v>6</v>
      </c>
      <c r="J60" s="6"/>
      <c r="K60" s="52"/>
      <c r="L60" s="192"/>
      <c r="M60" s="29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  <row r="61" spans="2:256" ht="15" customHeight="1">
      <c r="B61" s="189"/>
      <c r="C61" s="115"/>
      <c r="D61" s="160"/>
      <c r="E61" s="85"/>
      <c r="F61" s="86"/>
      <c r="G61" s="88"/>
      <c r="H61" s="109"/>
      <c r="I61" s="1" t="s">
        <v>5</v>
      </c>
      <c r="J61" s="4"/>
      <c r="K61" s="53"/>
      <c r="L61" s="193"/>
      <c r="M61" s="29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2:256" ht="15" customHeight="1">
      <c r="B62" s="189"/>
      <c r="C62" s="115"/>
      <c r="D62" s="159">
        <v>25</v>
      </c>
      <c r="E62" s="103"/>
      <c r="F62" s="86"/>
      <c r="G62" s="87"/>
      <c r="H62" s="173">
        <f ca="1">IF(ISBLANK(K62),"",IF(ISBLANK(K63),IF(K62&lt;TODAY(),"-",""),IF(K63&gt;K62,"п",IF(K62&gt;K63,"рс","вс"))))</f>
      </c>
      <c r="I62" s="3" t="s">
        <v>6</v>
      </c>
      <c r="J62" s="6"/>
      <c r="K62" s="52"/>
      <c r="L62" s="192"/>
      <c r="M62" s="29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2:256" ht="15" customHeight="1">
      <c r="B63" s="189"/>
      <c r="C63" s="115"/>
      <c r="D63" s="160"/>
      <c r="E63" s="85"/>
      <c r="F63" s="86"/>
      <c r="G63" s="88"/>
      <c r="H63" s="109"/>
      <c r="I63" s="1" t="s">
        <v>5</v>
      </c>
      <c r="J63" s="4"/>
      <c r="K63" s="53"/>
      <c r="L63" s="193"/>
      <c r="M63" s="29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2:256" ht="15" customHeight="1">
      <c r="B64" s="189"/>
      <c r="C64" s="115"/>
      <c r="D64" s="159">
        <v>26</v>
      </c>
      <c r="E64" s="103"/>
      <c r="F64" s="86"/>
      <c r="G64" s="87"/>
      <c r="H64" s="173">
        <f ca="1">IF(ISBLANK(K64),"",IF(ISBLANK(K65),IF(K64&lt;TODAY(),"-",""),IF(K65&gt;K64,"п",IF(K64&gt;K65,"рс","вс"))))</f>
      </c>
      <c r="I64" s="3" t="s">
        <v>6</v>
      </c>
      <c r="J64" s="6"/>
      <c r="K64" s="52"/>
      <c r="L64" s="192"/>
      <c r="M64" s="29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2:256" ht="15" customHeight="1">
      <c r="B65" s="189"/>
      <c r="C65" s="115"/>
      <c r="D65" s="160"/>
      <c r="E65" s="85"/>
      <c r="F65" s="86"/>
      <c r="G65" s="88"/>
      <c r="H65" s="109"/>
      <c r="I65" s="1" t="s">
        <v>5</v>
      </c>
      <c r="J65" s="4"/>
      <c r="K65" s="53"/>
      <c r="L65" s="193"/>
      <c r="M65" s="29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2:256" ht="15" customHeight="1">
      <c r="B66" s="189"/>
      <c r="C66" s="115"/>
      <c r="D66" s="159">
        <v>27</v>
      </c>
      <c r="E66" s="103"/>
      <c r="F66" s="86"/>
      <c r="G66" s="87"/>
      <c r="H66" s="173">
        <f ca="1">IF(ISBLANK(K66),"",IF(ISBLANK(K67),IF(K66&lt;TODAY(),"-",""),IF(K67&gt;K66,"п",IF(K66&gt;K67,"рс","вс"))))</f>
      </c>
      <c r="I66" s="3" t="s">
        <v>6</v>
      </c>
      <c r="J66" s="6"/>
      <c r="K66" s="52"/>
      <c r="L66" s="192"/>
      <c r="M66" s="29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2:256" ht="15" customHeight="1">
      <c r="B67" s="189"/>
      <c r="C67" s="115"/>
      <c r="D67" s="160"/>
      <c r="E67" s="85"/>
      <c r="F67" s="86"/>
      <c r="G67" s="88"/>
      <c r="H67" s="109"/>
      <c r="I67" s="1" t="s">
        <v>5</v>
      </c>
      <c r="J67" s="4"/>
      <c r="K67" s="53"/>
      <c r="L67" s="193"/>
      <c r="M67" s="29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2:256" ht="15" customHeight="1">
      <c r="B68" s="189"/>
      <c r="C68" s="115"/>
      <c r="D68" s="159">
        <v>28</v>
      </c>
      <c r="E68" s="103"/>
      <c r="F68" s="86"/>
      <c r="G68" s="87"/>
      <c r="H68" s="173">
        <f ca="1">IF(ISBLANK(K68),"",IF(ISBLANK(K69),IF(K68&lt;TODAY(),"-",""),IF(K69&gt;K68,"п",IF(K68&gt;K69,"рс","вс"))))</f>
      </c>
      <c r="I68" s="3" t="s">
        <v>6</v>
      </c>
      <c r="J68" s="6"/>
      <c r="K68" s="52"/>
      <c r="L68" s="192"/>
      <c r="M68" s="29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2:256" ht="15" customHeight="1">
      <c r="B69" s="189"/>
      <c r="C69" s="115"/>
      <c r="D69" s="160"/>
      <c r="E69" s="85"/>
      <c r="F69" s="86"/>
      <c r="G69" s="88"/>
      <c r="H69" s="109"/>
      <c r="I69" s="1" t="s">
        <v>5</v>
      </c>
      <c r="J69" s="4"/>
      <c r="K69" s="53"/>
      <c r="L69" s="193"/>
      <c r="M69" s="29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</row>
    <row r="70" spans="2:256" ht="15" customHeight="1">
      <c r="B70" s="189"/>
      <c r="C70" s="115"/>
      <c r="D70" s="159">
        <v>29</v>
      </c>
      <c r="E70" s="103"/>
      <c r="F70" s="86"/>
      <c r="G70" s="87"/>
      <c r="H70" s="173">
        <f ca="1">IF(ISBLANK(K70),"",IF(ISBLANK(K71),IF(K70&lt;TODAY(),"-",""),IF(K71&gt;K70,"п",IF(K70&gt;K71,"рс","вс"))))</f>
      </c>
      <c r="I70" s="3" t="s">
        <v>6</v>
      </c>
      <c r="J70" s="6"/>
      <c r="K70" s="52"/>
      <c r="L70" s="192"/>
      <c r="M70" s="29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2:256" ht="15" customHeight="1">
      <c r="B71" s="189"/>
      <c r="C71" s="115"/>
      <c r="D71" s="160"/>
      <c r="E71" s="85"/>
      <c r="F71" s="86"/>
      <c r="G71" s="88"/>
      <c r="H71" s="109"/>
      <c r="I71" s="1" t="s">
        <v>5</v>
      </c>
      <c r="J71" s="4"/>
      <c r="K71" s="53"/>
      <c r="L71" s="193"/>
      <c r="M71" s="29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</row>
    <row r="72" spans="2:256" ht="15" customHeight="1">
      <c r="B72" s="189"/>
      <c r="C72" s="115"/>
      <c r="D72" s="159">
        <v>30</v>
      </c>
      <c r="E72" s="103"/>
      <c r="F72" s="86"/>
      <c r="G72" s="87"/>
      <c r="H72" s="173">
        <f ca="1">IF(ISBLANK(K72),"",IF(ISBLANK(K73),IF(K72&lt;TODAY(),"-",""),IF(K73&gt;K72,"п",IF(K72&gt;K73,"рс","вс"))))</f>
      </c>
      <c r="I72" s="3" t="s">
        <v>6</v>
      </c>
      <c r="J72" s="6"/>
      <c r="K72" s="52"/>
      <c r="L72" s="192"/>
      <c r="M72" s="29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</row>
    <row r="73" spans="2:256" ht="15" customHeight="1">
      <c r="B73" s="189"/>
      <c r="C73" s="115"/>
      <c r="D73" s="160"/>
      <c r="E73" s="85"/>
      <c r="F73" s="86"/>
      <c r="G73" s="88"/>
      <c r="H73" s="109"/>
      <c r="I73" s="1" t="s">
        <v>5</v>
      </c>
      <c r="J73" s="4"/>
      <c r="K73" s="53"/>
      <c r="L73" s="193"/>
      <c r="M73" s="29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</row>
    <row r="74" spans="2:256" ht="15" customHeight="1">
      <c r="B74" s="189"/>
      <c r="C74" s="115"/>
      <c r="D74" s="159">
        <v>31</v>
      </c>
      <c r="E74" s="103"/>
      <c r="F74" s="86"/>
      <c r="G74" s="87"/>
      <c r="H74" s="173">
        <f ca="1">IF(ISBLANK(K74),"",IF(ISBLANK(K75),IF(K74&lt;TODAY(),"-",""),IF(K75&gt;K74,"п",IF(K74&gt;K75,"рс","вс"))))</f>
      </c>
      <c r="I74" s="3" t="s">
        <v>6</v>
      </c>
      <c r="J74" s="6"/>
      <c r="K74" s="52"/>
      <c r="L74" s="192"/>
      <c r="M74" s="29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</row>
    <row r="75" spans="2:256" ht="15" customHeight="1">
      <c r="B75" s="189"/>
      <c r="C75" s="115"/>
      <c r="D75" s="160"/>
      <c r="E75" s="85"/>
      <c r="F75" s="86"/>
      <c r="G75" s="88"/>
      <c r="H75" s="109"/>
      <c r="I75" s="1" t="s">
        <v>5</v>
      </c>
      <c r="J75" s="4"/>
      <c r="K75" s="53"/>
      <c r="L75" s="193"/>
      <c r="M75" s="29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</row>
    <row r="76" spans="2:256" ht="15" customHeight="1">
      <c r="B76" s="189"/>
      <c r="C76" s="115"/>
      <c r="D76" s="159">
        <v>32</v>
      </c>
      <c r="E76" s="103"/>
      <c r="F76" s="86"/>
      <c r="G76" s="87"/>
      <c r="H76" s="173">
        <f ca="1">IF(ISBLANK(K76),"",IF(ISBLANK(K77),IF(K76&lt;TODAY(),"-",""),IF(K77&gt;K76,"п",IF(K76&gt;K77,"рс","вс"))))</f>
      </c>
      <c r="I76" s="3" t="s">
        <v>6</v>
      </c>
      <c r="J76" s="6"/>
      <c r="K76" s="52"/>
      <c r="L76" s="192"/>
      <c r="M76" s="29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pans="2:256" ht="15" customHeight="1">
      <c r="B77" s="189"/>
      <c r="C77" s="115"/>
      <c r="D77" s="160"/>
      <c r="E77" s="85"/>
      <c r="F77" s="86"/>
      <c r="G77" s="88"/>
      <c r="H77" s="109"/>
      <c r="I77" s="1" t="s">
        <v>5</v>
      </c>
      <c r="J77" s="4"/>
      <c r="K77" s="53"/>
      <c r="L77" s="193"/>
      <c r="M77" s="29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2:256" ht="15" customHeight="1">
      <c r="B78" s="189"/>
      <c r="C78" s="115"/>
      <c r="D78" s="159">
        <v>33</v>
      </c>
      <c r="E78" s="103"/>
      <c r="F78" s="86"/>
      <c r="G78" s="87"/>
      <c r="H78" s="173">
        <f ca="1">IF(ISBLANK(K78),"",IF(ISBLANK(K79),IF(K78&lt;TODAY(),"-",""),IF(K79&gt;K78,"п",IF(K78&gt;K79,"рс","вс"))))</f>
      </c>
      <c r="I78" s="3" t="s">
        <v>6</v>
      </c>
      <c r="J78" s="6"/>
      <c r="K78" s="52"/>
      <c r="L78" s="192"/>
      <c r="M78" s="29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2:256" ht="15" customHeight="1">
      <c r="B79" s="189"/>
      <c r="C79" s="115"/>
      <c r="D79" s="160"/>
      <c r="E79" s="85"/>
      <c r="F79" s="86"/>
      <c r="G79" s="88"/>
      <c r="H79" s="109"/>
      <c r="I79" s="1" t="s">
        <v>5</v>
      </c>
      <c r="J79" s="4"/>
      <c r="K79" s="53"/>
      <c r="L79" s="193"/>
      <c r="M79" s="29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2:256" ht="15" customHeight="1">
      <c r="B80" s="189"/>
      <c r="C80" s="115"/>
      <c r="D80" s="159">
        <v>34</v>
      </c>
      <c r="E80" s="103"/>
      <c r="F80" s="86"/>
      <c r="G80" s="87"/>
      <c r="H80" s="173">
        <f ca="1">IF(ISBLANK(K80),"",IF(ISBLANK(K81),IF(K80&lt;TODAY(),"-",""),IF(K81&gt;K80,"п",IF(K80&gt;K81,"рс","вс"))))</f>
      </c>
      <c r="I80" s="3" t="s">
        <v>6</v>
      </c>
      <c r="J80" s="6"/>
      <c r="K80" s="52"/>
      <c r="L80" s="192"/>
      <c r="M80" s="29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2:256" ht="15" customHeight="1">
      <c r="B81" s="189"/>
      <c r="C81" s="115"/>
      <c r="D81" s="160"/>
      <c r="E81" s="85"/>
      <c r="F81" s="86"/>
      <c r="G81" s="88"/>
      <c r="H81" s="109"/>
      <c r="I81" s="1" t="s">
        <v>5</v>
      </c>
      <c r="J81" s="4"/>
      <c r="K81" s="53"/>
      <c r="L81" s="193"/>
      <c r="M81" s="29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2:256" ht="15" customHeight="1">
      <c r="B82" s="189"/>
      <c r="C82" s="115"/>
      <c r="D82" s="159">
        <v>35</v>
      </c>
      <c r="E82" s="103"/>
      <c r="F82" s="86"/>
      <c r="G82" s="87"/>
      <c r="H82" s="173">
        <f ca="1">IF(ISBLANK(K82),"",IF(ISBLANK(K83),IF(K82&lt;TODAY(),"-",""),IF(K83&gt;K82,"п",IF(K82&gt;K83,"рс","вс"))))</f>
      </c>
      <c r="I82" s="3" t="s">
        <v>6</v>
      </c>
      <c r="J82" s="6"/>
      <c r="K82" s="52"/>
      <c r="L82" s="192"/>
      <c r="M82" s="29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2:256" ht="15" customHeight="1">
      <c r="B83" s="189"/>
      <c r="C83" s="115"/>
      <c r="D83" s="160"/>
      <c r="E83" s="85"/>
      <c r="F83" s="86"/>
      <c r="G83" s="88"/>
      <c r="H83" s="109"/>
      <c r="I83" s="1" t="s">
        <v>5</v>
      </c>
      <c r="J83" s="4"/>
      <c r="K83" s="53"/>
      <c r="L83" s="193"/>
      <c r="M83" s="29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2:256" ht="15" customHeight="1">
      <c r="B84" s="189"/>
      <c r="C84" s="115"/>
      <c r="D84" s="159">
        <v>36</v>
      </c>
      <c r="E84" s="103"/>
      <c r="F84" s="95"/>
      <c r="G84" s="87"/>
      <c r="H84" s="173">
        <f ca="1">IF(ISBLANK(K84),"",IF(ISBLANK(K85),IF(K84&lt;TODAY(),"-",""),IF(K85&gt;K84,"п",IF(K84&gt;K85,"рс","вс"))))</f>
      </c>
      <c r="I84" s="3" t="s">
        <v>6</v>
      </c>
      <c r="J84" s="6"/>
      <c r="K84" s="52"/>
      <c r="L84" s="192"/>
      <c r="M84" s="29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2:256" ht="15" customHeight="1">
      <c r="B85" s="189"/>
      <c r="C85" s="115"/>
      <c r="D85" s="160"/>
      <c r="E85" s="85"/>
      <c r="F85" s="96"/>
      <c r="G85" s="88"/>
      <c r="H85" s="109"/>
      <c r="I85" s="1" t="s">
        <v>5</v>
      </c>
      <c r="J85" s="4"/>
      <c r="K85" s="53"/>
      <c r="L85" s="193"/>
      <c r="M85" s="29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2:256" ht="15" customHeight="1">
      <c r="B86" s="189"/>
      <c r="C86" s="115"/>
      <c r="D86" s="159">
        <v>37</v>
      </c>
      <c r="E86" s="103"/>
      <c r="F86" s="86"/>
      <c r="G86" s="87"/>
      <c r="H86" s="173">
        <f ca="1">IF(ISBLANK(K86),"",IF(ISBLANK(K87),IF(K86&lt;TODAY(),"-",""),IF(K87&gt;K86,"п",IF(K86&gt;K87,"рс","вс"))))</f>
      </c>
      <c r="I86" s="3" t="s">
        <v>6</v>
      </c>
      <c r="J86" s="6"/>
      <c r="K86" s="52"/>
      <c r="L86" s="192"/>
      <c r="M86" s="29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2:256" ht="15" customHeight="1">
      <c r="B87" s="189"/>
      <c r="C87" s="115"/>
      <c r="D87" s="160"/>
      <c r="E87" s="85"/>
      <c r="F87" s="86"/>
      <c r="G87" s="88"/>
      <c r="H87" s="109"/>
      <c r="I87" s="1" t="s">
        <v>5</v>
      </c>
      <c r="J87" s="4"/>
      <c r="K87" s="53"/>
      <c r="L87" s="193"/>
      <c r="M87" s="29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</row>
    <row r="88" spans="2:256" ht="15" customHeight="1">
      <c r="B88" s="189"/>
      <c r="C88" s="115"/>
      <c r="D88" s="159">
        <v>38</v>
      </c>
      <c r="E88" s="103"/>
      <c r="F88" s="86"/>
      <c r="G88" s="87"/>
      <c r="H88" s="173">
        <f ca="1">IF(ISBLANK(K88),"",IF(ISBLANK(K89),IF(K88&lt;TODAY(),"-",""),IF(K89&gt;K88,"п",IF(K88&gt;K89,"рс","вс"))))</f>
      </c>
      <c r="I88" s="3" t="s">
        <v>6</v>
      </c>
      <c r="J88" s="6"/>
      <c r="K88" s="52"/>
      <c r="L88" s="192"/>
      <c r="M88" s="29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</row>
    <row r="89" spans="2:256" ht="15" customHeight="1">
      <c r="B89" s="189"/>
      <c r="C89" s="115"/>
      <c r="D89" s="160"/>
      <c r="E89" s="85"/>
      <c r="F89" s="86"/>
      <c r="G89" s="88"/>
      <c r="H89" s="109"/>
      <c r="I89" s="1" t="s">
        <v>5</v>
      </c>
      <c r="J89" s="4"/>
      <c r="K89" s="53"/>
      <c r="L89" s="193"/>
      <c r="M89" s="29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</row>
    <row r="90" spans="2:256" ht="15" customHeight="1">
      <c r="B90" s="189"/>
      <c r="C90" s="115"/>
      <c r="D90" s="159">
        <v>39</v>
      </c>
      <c r="E90" s="103"/>
      <c r="F90" s="86"/>
      <c r="G90" s="87"/>
      <c r="H90" s="173">
        <f ca="1">IF(ISBLANK(K90),"",IF(ISBLANK(K91),IF(K90&lt;TODAY(),"-",""),IF(K91&gt;K90,"п",IF(K90&gt;K91,"рс","вс"))))</f>
      </c>
      <c r="I90" s="3" t="s">
        <v>6</v>
      </c>
      <c r="J90" s="6"/>
      <c r="K90" s="52"/>
      <c r="L90" s="192"/>
      <c r="M90" s="29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</row>
    <row r="91" spans="2:256" ht="15" customHeight="1">
      <c r="B91" s="189"/>
      <c r="C91" s="115"/>
      <c r="D91" s="160"/>
      <c r="E91" s="85"/>
      <c r="F91" s="86"/>
      <c r="G91" s="88"/>
      <c r="H91" s="109"/>
      <c r="I91" s="1" t="s">
        <v>5</v>
      </c>
      <c r="J91" s="4"/>
      <c r="K91" s="53"/>
      <c r="L91" s="193"/>
      <c r="M91" s="29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</row>
    <row r="92" spans="2:256" ht="15" customHeight="1">
      <c r="B92" s="189"/>
      <c r="C92" s="115"/>
      <c r="D92" s="159">
        <v>40</v>
      </c>
      <c r="E92" s="103"/>
      <c r="F92" s="86"/>
      <c r="G92" s="87"/>
      <c r="H92" s="173">
        <f ca="1">IF(ISBLANK(K92),"",IF(ISBLANK(K93),IF(K92&lt;TODAY(),"-",""),IF(K93&gt;K92,"п",IF(K92&gt;K93,"рс","вс"))))</f>
      </c>
      <c r="I92" s="3" t="s">
        <v>6</v>
      </c>
      <c r="J92" s="6"/>
      <c r="K92" s="52"/>
      <c r="L92" s="192"/>
      <c r="M92" s="29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</row>
    <row r="93" spans="2:256" ht="15.75" thickBot="1">
      <c r="B93" s="190"/>
      <c r="C93" s="191"/>
      <c r="D93" s="160"/>
      <c r="E93" s="85"/>
      <c r="F93" s="86"/>
      <c r="G93" s="88"/>
      <c r="H93" s="109"/>
      <c r="I93" s="1" t="s">
        <v>5</v>
      </c>
      <c r="J93" s="4"/>
      <c r="K93" s="53"/>
      <c r="L93" s="193"/>
      <c r="M93" s="29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</row>
    <row r="94" spans="1:256" s="42" customFormat="1" ht="21.75" customHeight="1">
      <c r="A94" s="7"/>
      <c r="B94" s="117"/>
      <c r="C94" s="197" t="e">
        <f>#REF!</f>
        <v>#REF!</v>
      </c>
      <c r="D94" s="162"/>
      <c r="E94" s="162"/>
      <c r="F94" s="162"/>
      <c r="G94" s="162"/>
      <c r="H94" s="162"/>
      <c r="I94" s="162"/>
      <c r="J94" s="162"/>
      <c r="K94" s="162"/>
      <c r="L94" s="163"/>
      <c r="M94" s="29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</row>
    <row r="95" spans="2:256" ht="15" customHeight="1">
      <c r="B95" s="118"/>
      <c r="C95" s="115" t="e">
        <f>#REF!</f>
        <v>#REF!</v>
      </c>
      <c r="D95" s="159">
        <v>41</v>
      </c>
      <c r="E95" s="103"/>
      <c r="F95" s="86"/>
      <c r="G95" s="87"/>
      <c r="H95" s="166">
        <f ca="1">IF(ISBLANK(K95),"",IF(ISBLANK(K96),IF(K95&lt;TODAY(),"-",""),IF(K96&gt;K95,"п",IF(K95&gt;K96,"рс","вс"))))</f>
      </c>
      <c r="I95" s="3" t="s">
        <v>6</v>
      </c>
      <c r="J95" s="6"/>
      <c r="K95" s="52"/>
      <c r="L95" s="192"/>
      <c r="M95" s="29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</row>
    <row r="96" spans="2:256" ht="15" customHeight="1">
      <c r="B96" s="118"/>
      <c r="C96" s="115"/>
      <c r="D96" s="160"/>
      <c r="E96" s="85"/>
      <c r="F96" s="86"/>
      <c r="G96" s="88"/>
      <c r="H96" s="81"/>
      <c r="I96" s="1" t="s">
        <v>5</v>
      </c>
      <c r="J96" s="4"/>
      <c r="K96" s="53"/>
      <c r="L96" s="193"/>
      <c r="M96" s="29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</row>
    <row r="97" spans="2:256" ht="15" customHeight="1">
      <c r="B97" s="118"/>
      <c r="C97" s="115"/>
      <c r="D97" s="160">
        <v>42</v>
      </c>
      <c r="E97" s="84"/>
      <c r="F97" s="86"/>
      <c r="G97" s="104"/>
      <c r="H97" s="166">
        <f ca="1">IF(ISBLANK(K97),"",IF(ISBLANK(K98),IF(K97&lt;TODAY(),"-",""),IF(K98&gt;K97,"п",IF(K97&gt;K98,"рс","вс"))))</f>
      </c>
      <c r="I97" s="2" t="s">
        <v>6</v>
      </c>
      <c r="J97" s="6"/>
      <c r="K97" s="52"/>
      <c r="L97" s="192"/>
      <c r="M97" s="29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</row>
    <row r="98" spans="2:256" ht="15" customHeight="1">
      <c r="B98" s="118"/>
      <c r="C98" s="115"/>
      <c r="D98" s="160"/>
      <c r="E98" s="85"/>
      <c r="F98" s="86"/>
      <c r="G98" s="88"/>
      <c r="H98" s="81"/>
      <c r="I98" s="1" t="s">
        <v>5</v>
      </c>
      <c r="J98" s="4"/>
      <c r="K98" s="53"/>
      <c r="L98" s="193"/>
      <c r="M98" s="29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</row>
    <row r="99" spans="2:256" ht="15" customHeight="1">
      <c r="B99" s="118"/>
      <c r="C99" s="115"/>
      <c r="D99" s="159">
        <v>43</v>
      </c>
      <c r="E99" s="84"/>
      <c r="F99" s="86"/>
      <c r="G99" s="104"/>
      <c r="H99" s="166">
        <f ca="1">IF(ISBLANK(K99),"",IF(ISBLANK(K100),IF(K99&lt;TODAY(),"-",""),IF(K100&gt;K99,"п",IF(K99&gt;K100,"рс","вс"))))</f>
      </c>
      <c r="I99" s="2" t="s">
        <v>6</v>
      </c>
      <c r="J99" s="6"/>
      <c r="K99" s="52"/>
      <c r="L99" s="192"/>
      <c r="M99" s="29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</row>
    <row r="100" spans="2:256" ht="15" customHeight="1">
      <c r="B100" s="118"/>
      <c r="C100" s="115"/>
      <c r="D100" s="160"/>
      <c r="E100" s="85"/>
      <c r="F100" s="95"/>
      <c r="G100" s="88"/>
      <c r="H100" s="81"/>
      <c r="I100" s="1" t="s">
        <v>5</v>
      </c>
      <c r="J100" s="4"/>
      <c r="K100" s="53"/>
      <c r="L100" s="193"/>
      <c r="M100" s="29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</row>
    <row r="101" spans="2:256" ht="15" customHeight="1">
      <c r="B101" s="118"/>
      <c r="C101" s="115"/>
      <c r="D101" s="160">
        <v>44</v>
      </c>
      <c r="E101" s="84"/>
      <c r="F101" s="95"/>
      <c r="G101" s="104"/>
      <c r="H101" s="166">
        <f ca="1">IF(ISBLANK(K101),"",IF(ISBLANK(K102),IF(K101&lt;TODAY(),"-",""),IF(K102&gt;K101,"п",IF(K101&gt;K102,"рс","вс"))))</f>
      </c>
      <c r="I101" s="2" t="s">
        <v>6</v>
      </c>
      <c r="J101" s="6"/>
      <c r="K101" s="52"/>
      <c r="L101" s="192"/>
      <c r="M101" s="29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</row>
    <row r="102" spans="2:256" ht="15" customHeight="1">
      <c r="B102" s="118"/>
      <c r="C102" s="115"/>
      <c r="D102" s="160"/>
      <c r="E102" s="85"/>
      <c r="F102" s="96"/>
      <c r="G102" s="88"/>
      <c r="H102" s="81"/>
      <c r="I102" s="1" t="s">
        <v>5</v>
      </c>
      <c r="J102" s="4"/>
      <c r="K102" s="53"/>
      <c r="L102" s="193"/>
      <c r="M102" s="29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</row>
    <row r="103" spans="2:256" ht="15" customHeight="1">
      <c r="B103" s="118"/>
      <c r="C103" s="115"/>
      <c r="D103" s="159">
        <v>45</v>
      </c>
      <c r="E103" s="84"/>
      <c r="F103" s="86"/>
      <c r="G103" s="104"/>
      <c r="H103" s="166">
        <f ca="1">IF(ISBLANK(K103),"",IF(ISBLANK(K104),IF(K103&lt;TODAY(),"-",""),IF(K104&gt;K103,"п",IF(K103&gt;K104,"рс","вс"))))</f>
      </c>
      <c r="I103" s="2" t="s">
        <v>6</v>
      </c>
      <c r="J103" s="5"/>
      <c r="K103" s="54"/>
      <c r="L103" s="192"/>
      <c r="M103" s="29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</row>
    <row r="104" spans="2:256" ht="15" customHeight="1">
      <c r="B104" s="118"/>
      <c r="C104" s="115"/>
      <c r="D104" s="160"/>
      <c r="E104" s="85"/>
      <c r="F104" s="86"/>
      <c r="G104" s="88"/>
      <c r="H104" s="81"/>
      <c r="I104" s="1" t="s">
        <v>5</v>
      </c>
      <c r="J104" s="4"/>
      <c r="K104" s="53"/>
      <c r="L104" s="193"/>
      <c r="M104" s="29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</row>
    <row r="105" spans="2:256" ht="15" customHeight="1">
      <c r="B105" s="118"/>
      <c r="C105" s="115"/>
      <c r="D105" s="160">
        <v>46</v>
      </c>
      <c r="E105" s="84"/>
      <c r="F105" s="86"/>
      <c r="G105" s="104"/>
      <c r="H105" s="166">
        <f ca="1">IF(ISBLANK(K105),"",IF(ISBLANK(K106),IF(K105&lt;TODAY(),"-",""),IF(K106&gt;K105,"п",IF(K105&gt;K106,"рс","вс"))))</f>
      </c>
      <c r="I105" s="2" t="s">
        <v>6</v>
      </c>
      <c r="J105" s="5"/>
      <c r="K105" s="54"/>
      <c r="L105" s="192"/>
      <c r="M105" s="29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</row>
    <row r="106" spans="2:256" ht="15" customHeight="1">
      <c r="B106" s="118"/>
      <c r="C106" s="115"/>
      <c r="D106" s="160"/>
      <c r="E106" s="103"/>
      <c r="F106" s="86"/>
      <c r="G106" s="88"/>
      <c r="H106" s="81"/>
      <c r="I106" s="13" t="s">
        <v>5</v>
      </c>
      <c r="J106" s="4"/>
      <c r="K106" s="53"/>
      <c r="L106" s="193"/>
      <c r="M106" s="29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</row>
    <row r="107" spans="2:256" ht="15" customHeight="1">
      <c r="B107" s="118"/>
      <c r="C107" s="115"/>
      <c r="D107" s="159">
        <v>47</v>
      </c>
      <c r="E107" s="84"/>
      <c r="F107" s="86"/>
      <c r="G107" s="104"/>
      <c r="H107" s="166">
        <f ca="1">IF(ISBLANK(K107),"",IF(ISBLANK(K108),IF(K107&lt;TODAY(),"-",""),IF(K108&gt;K107,"п",IF(K107&gt;K108,"рс","вс"))))</f>
      </c>
      <c r="I107" s="2" t="s">
        <v>6</v>
      </c>
      <c r="J107" s="5"/>
      <c r="K107" s="54"/>
      <c r="L107" s="192"/>
      <c r="M107" s="29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</row>
    <row r="108" spans="2:256" ht="15" customHeight="1">
      <c r="B108" s="118"/>
      <c r="C108" s="115"/>
      <c r="D108" s="160"/>
      <c r="E108" s="85"/>
      <c r="F108" s="86"/>
      <c r="G108" s="88"/>
      <c r="H108" s="81"/>
      <c r="I108" s="1" t="s">
        <v>5</v>
      </c>
      <c r="J108" s="4"/>
      <c r="K108" s="53"/>
      <c r="L108" s="193"/>
      <c r="M108" s="29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2:256" ht="15" customHeight="1">
      <c r="B109" s="118"/>
      <c r="C109" s="115"/>
      <c r="D109" s="160">
        <v>48</v>
      </c>
      <c r="E109" s="84"/>
      <c r="F109" s="86"/>
      <c r="G109" s="104"/>
      <c r="H109" s="166">
        <f ca="1">IF(ISBLANK(K109),"",IF(ISBLANK(K110),IF(K109&lt;TODAY(),"-",""),IF(K110&gt;K109,"п",IF(K109&gt;K110,"рс","вс"))))</f>
      </c>
      <c r="I109" s="2" t="s">
        <v>6</v>
      </c>
      <c r="J109" s="5"/>
      <c r="K109" s="54"/>
      <c r="L109" s="192"/>
      <c r="M109" s="29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2:256" ht="15" customHeight="1">
      <c r="B110" s="118"/>
      <c r="C110" s="115"/>
      <c r="D110" s="160"/>
      <c r="E110" s="85"/>
      <c r="F110" s="86"/>
      <c r="G110" s="88"/>
      <c r="H110" s="81"/>
      <c r="I110" s="1" t="s">
        <v>5</v>
      </c>
      <c r="J110" s="4"/>
      <c r="K110" s="53"/>
      <c r="L110" s="193"/>
      <c r="M110" s="29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2:256" ht="15" customHeight="1">
      <c r="B111" s="118"/>
      <c r="C111" s="115"/>
      <c r="D111" s="159">
        <v>49</v>
      </c>
      <c r="E111" s="84"/>
      <c r="F111" s="86"/>
      <c r="G111" s="104"/>
      <c r="H111" s="173">
        <f ca="1">IF(ISBLANK(K111),"",IF(ISBLANK(K112),IF(K111&lt;TODAY(),"-",""),IF(K112&gt;K111,"п",IF(K111&gt;K112,"рс","вс"))))</f>
      </c>
      <c r="I111" s="2" t="s">
        <v>6</v>
      </c>
      <c r="J111" s="5"/>
      <c r="K111" s="54"/>
      <c r="L111" s="192"/>
      <c r="M111" s="29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2:256" ht="15" customHeight="1">
      <c r="B112" s="118"/>
      <c r="C112" s="115"/>
      <c r="D112" s="160"/>
      <c r="E112" s="85"/>
      <c r="F112" s="86"/>
      <c r="G112" s="88"/>
      <c r="H112" s="109"/>
      <c r="I112" s="1" t="s">
        <v>5</v>
      </c>
      <c r="J112" s="4"/>
      <c r="K112" s="53"/>
      <c r="L112" s="193"/>
      <c r="M112" s="29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2:256" ht="15" customHeight="1">
      <c r="B113" s="118"/>
      <c r="C113" s="115"/>
      <c r="D113" s="160">
        <v>50</v>
      </c>
      <c r="E113" s="84"/>
      <c r="F113" s="86"/>
      <c r="G113" s="104"/>
      <c r="H113" s="173">
        <f ca="1">IF(ISBLANK(K113),"",IF(ISBLANK(K114),IF(K113&lt;TODAY(),"-",""),IF(K114&gt;K113,"п",IF(K113&gt;K114,"рс","вс"))))</f>
      </c>
      <c r="I113" s="2" t="s">
        <v>6</v>
      </c>
      <c r="J113" s="5"/>
      <c r="K113" s="54"/>
      <c r="L113" s="192"/>
      <c r="M113" s="29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2:256" ht="15" customHeight="1">
      <c r="B114" s="118"/>
      <c r="C114" s="115"/>
      <c r="D114" s="160"/>
      <c r="E114" s="85"/>
      <c r="F114" s="95"/>
      <c r="G114" s="88"/>
      <c r="H114" s="109"/>
      <c r="I114" s="1" t="s">
        <v>5</v>
      </c>
      <c r="J114" s="14"/>
      <c r="K114" s="55"/>
      <c r="L114" s="193"/>
      <c r="M114" s="29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2:256" ht="15" customHeight="1">
      <c r="B115" s="118"/>
      <c r="C115" s="115"/>
      <c r="D115" s="159">
        <v>51</v>
      </c>
      <c r="E115" s="84"/>
      <c r="F115" s="86"/>
      <c r="G115" s="104"/>
      <c r="H115" s="173">
        <f ca="1">IF(ISBLANK(K115),"",IF(ISBLANK(K116),IF(K115&lt;TODAY(),"-",""),IF(K116&gt;K115,"п*",IF(K115&gt;K116,"рс","вс"))))</f>
      </c>
      <c r="I115" s="2" t="s">
        <v>6</v>
      </c>
      <c r="J115" s="5"/>
      <c r="K115" s="54"/>
      <c r="L115" s="192"/>
      <c r="M115" s="29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2"/>
      <c r="ID115" s="72"/>
      <c r="IE115" s="72"/>
      <c r="IF115" s="72"/>
      <c r="IG115" s="72"/>
      <c r="IH115" s="72"/>
      <c r="II115" s="72"/>
      <c r="IJ115" s="72"/>
      <c r="IK115" s="72"/>
      <c r="IL115" s="72"/>
      <c r="IM115" s="72"/>
      <c r="IN115" s="72"/>
      <c r="IO115" s="72"/>
      <c r="IP115" s="72"/>
      <c r="IQ115" s="72"/>
      <c r="IR115" s="72"/>
      <c r="IS115" s="72"/>
      <c r="IT115" s="72"/>
      <c r="IU115" s="72"/>
      <c r="IV115" s="72"/>
    </row>
    <row r="116" spans="2:256" ht="15" customHeight="1">
      <c r="B116" s="118"/>
      <c r="C116" s="115"/>
      <c r="D116" s="160"/>
      <c r="E116" s="85"/>
      <c r="F116" s="95"/>
      <c r="G116" s="88"/>
      <c r="H116" s="109"/>
      <c r="I116" s="1" t="s">
        <v>5</v>
      </c>
      <c r="J116" s="4"/>
      <c r="K116" s="53"/>
      <c r="L116" s="193"/>
      <c r="M116" s="29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</row>
    <row r="117" spans="2:256" ht="15" customHeight="1">
      <c r="B117" s="118"/>
      <c r="C117" s="115"/>
      <c r="D117" s="160">
        <v>52</v>
      </c>
      <c r="E117" s="84"/>
      <c r="F117" s="86"/>
      <c r="G117" s="104"/>
      <c r="H117" s="173">
        <f ca="1">IF(ISBLANK(K117),"",IF(ISBLANK(K118),IF(K117&lt;TODAY(),"-",""),IF(K118&gt;K117,"п",IF(K117&gt;K118,"рс","вс"))))</f>
      </c>
      <c r="I117" s="2" t="s">
        <v>6</v>
      </c>
      <c r="J117" s="6"/>
      <c r="K117" s="52"/>
      <c r="L117" s="192"/>
      <c r="M117" s="29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</row>
    <row r="118" spans="2:256" ht="15" customHeight="1">
      <c r="B118" s="118"/>
      <c r="C118" s="115"/>
      <c r="D118" s="160"/>
      <c r="E118" s="103"/>
      <c r="F118" s="95"/>
      <c r="G118" s="88"/>
      <c r="H118" s="109"/>
      <c r="I118" s="13" t="s">
        <v>5</v>
      </c>
      <c r="J118" s="4"/>
      <c r="K118" s="53"/>
      <c r="L118" s="193"/>
      <c r="M118" s="29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</row>
    <row r="119" spans="2:256" ht="15" customHeight="1">
      <c r="B119" s="118"/>
      <c r="C119" s="115"/>
      <c r="D119" s="159">
        <v>53</v>
      </c>
      <c r="E119" s="84"/>
      <c r="F119" s="86"/>
      <c r="G119" s="104"/>
      <c r="H119" s="173">
        <f ca="1">IF(ISBLANK(K119),"",IF(ISBLANK(K120),IF(K119&lt;TODAY(),"-",""),IF(K120&gt;K119,"п",IF(K119&gt;K120,"рс","вс"))))</f>
      </c>
      <c r="I119" s="2" t="s">
        <v>6</v>
      </c>
      <c r="J119" s="5"/>
      <c r="K119" s="54"/>
      <c r="L119" s="192"/>
      <c r="M119" s="29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72"/>
      <c r="IL119" s="72"/>
      <c r="IM119" s="72"/>
      <c r="IN119" s="72"/>
      <c r="IO119" s="72"/>
      <c r="IP119" s="72"/>
      <c r="IQ119" s="72"/>
      <c r="IR119" s="72"/>
      <c r="IS119" s="72"/>
      <c r="IT119" s="72"/>
      <c r="IU119" s="72"/>
      <c r="IV119" s="72"/>
    </row>
    <row r="120" spans="2:256" ht="15" customHeight="1">
      <c r="B120" s="118"/>
      <c r="C120" s="115"/>
      <c r="D120" s="160"/>
      <c r="E120" s="85"/>
      <c r="F120" s="95"/>
      <c r="G120" s="88"/>
      <c r="H120" s="109"/>
      <c r="I120" s="1" t="s">
        <v>5</v>
      </c>
      <c r="J120" s="4"/>
      <c r="K120" s="53"/>
      <c r="L120" s="193"/>
      <c r="M120" s="29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2"/>
      <c r="HP120" s="72"/>
      <c r="HQ120" s="72"/>
      <c r="HR120" s="72"/>
      <c r="HS120" s="72"/>
      <c r="HT120" s="72"/>
      <c r="HU120" s="72"/>
      <c r="HV120" s="72"/>
      <c r="HW120" s="72"/>
      <c r="HX120" s="72"/>
      <c r="HY120" s="72"/>
      <c r="HZ120" s="72"/>
      <c r="IA120" s="72"/>
      <c r="IB120" s="72"/>
      <c r="IC120" s="72"/>
      <c r="ID120" s="72"/>
      <c r="IE120" s="72"/>
      <c r="IF120" s="72"/>
      <c r="IG120" s="72"/>
      <c r="IH120" s="72"/>
      <c r="II120" s="72"/>
      <c r="IJ120" s="72"/>
      <c r="IK120" s="72"/>
      <c r="IL120" s="72"/>
      <c r="IM120" s="72"/>
      <c r="IN120" s="72"/>
      <c r="IO120" s="72"/>
      <c r="IP120" s="72"/>
      <c r="IQ120" s="72"/>
      <c r="IR120" s="72"/>
      <c r="IS120" s="72"/>
      <c r="IT120" s="72"/>
      <c r="IU120" s="72"/>
      <c r="IV120" s="72"/>
    </row>
    <row r="121" spans="2:256" ht="15" customHeight="1">
      <c r="B121" s="118"/>
      <c r="C121" s="115"/>
      <c r="D121" s="160">
        <v>54</v>
      </c>
      <c r="E121" s="84"/>
      <c r="F121" s="86"/>
      <c r="G121" s="93"/>
      <c r="H121" s="173">
        <f ca="1">IF(ISBLANK(K121),"",IF(ISBLANK(K122),IF(K121&lt;TODAY(),"-",""),IF(K122&gt;K121,"п",IF(K121&gt;K122,"рс","вс"))))</f>
      </c>
      <c r="I121" s="2" t="s">
        <v>6</v>
      </c>
      <c r="J121" s="5"/>
      <c r="K121" s="54"/>
      <c r="L121" s="192"/>
      <c r="M121" s="29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  <c r="GX121" s="72"/>
      <c r="GY121" s="72"/>
      <c r="GZ121" s="72"/>
      <c r="HA121" s="72"/>
      <c r="HB121" s="72"/>
      <c r="HC121" s="72"/>
      <c r="HD121" s="72"/>
      <c r="HE121" s="72"/>
      <c r="HF121" s="72"/>
      <c r="HG121" s="72"/>
      <c r="HH121" s="72"/>
      <c r="HI121" s="72"/>
      <c r="HJ121" s="72"/>
      <c r="HK121" s="72"/>
      <c r="HL121" s="72"/>
      <c r="HM121" s="72"/>
      <c r="HN121" s="72"/>
      <c r="HO121" s="72"/>
      <c r="HP121" s="72"/>
      <c r="HQ121" s="72"/>
      <c r="HR121" s="72"/>
      <c r="HS121" s="72"/>
      <c r="HT121" s="72"/>
      <c r="HU121" s="72"/>
      <c r="HV121" s="72"/>
      <c r="HW121" s="72"/>
      <c r="HX121" s="72"/>
      <c r="HY121" s="72"/>
      <c r="HZ121" s="72"/>
      <c r="IA121" s="72"/>
      <c r="IB121" s="72"/>
      <c r="IC121" s="72"/>
      <c r="ID121" s="72"/>
      <c r="IE121" s="72"/>
      <c r="IF121" s="72"/>
      <c r="IG121" s="72"/>
      <c r="IH121" s="72"/>
      <c r="II121" s="72"/>
      <c r="IJ121" s="72"/>
      <c r="IK121" s="72"/>
      <c r="IL121" s="72"/>
      <c r="IM121" s="72"/>
      <c r="IN121" s="72"/>
      <c r="IO121" s="72"/>
      <c r="IP121" s="72"/>
      <c r="IQ121" s="72"/>
      <c r="IR121" s="72"/>
      <c r="IS121" s="72"/>
      <c r="IT121" s="72"/>
      <c r="IU121" s="72"/>
      <c r="IV121" s="72"/>
    </row>
    <row r="122" spans="2:256" ht="15" customHeight="1">
      <c r="B122" s="118"/>
      <c r="C122" s="115"/>
      <c r="D122" s="160"/>
      <c r="E122" s="85"/>
      <c r="F122" s="95"/>
      <c r="G122" s="93"/>
      <c r="H122" s="109"/>
      <c r="I122" s="1" t="s">
        <v>5</v>
      </c>
      <c r="J122" s="4"/>
      <c r="K122" s="53"/>
      <c r="L122" s="193"/>
      <c r="M122" s="29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  <c r="HH122" s="72"/>
      <c r="HI122" s="72"/>
      <c r="HJ122" s="72"/>
      <c r="HK122" s="72"/>
      <c r="HL122" s="72"/>
      <c r="HM122" s="72"/>
      <c r="HN122" s="72"/>
      <c r="HO122" s="72"/>
      <c r="HP122" s="72"/>
      <c r="HQ122" s="72"/>
      <c r="HR122" s="72"/>
      <c r="HS122" s="72"/>
      <c r="HT122" s="72"/>
      <c r="HU122" s="72"/>
      <c r="HV122" s="72"/>
      <c r="HW122" s="72"/>
      <c r="HX122" s="72"/>
      <c r="HY122" s="72"/>
      <c r="HZ122" s="72"/>
      <c r="IA122" s="72"/>
      <c r="IB122" s="72"/>
      <c r="IC122" s="72"/>
      <c r="ID122" s="72"/>
      <c r="IE122" s="72"/>
      <c r="IF122" s="72"/>
      <c r="IG122" s="72"/>
      <c r="IH122" s="72"/>
      <c r="II122" s="72"/>
      <c r="IJ122" s="72"/>
      <c r="IK122" s="72"/>
      <c r="IL122" s="72"/>
      <c r="IM122" s="72"/>
      <c r="IN122" s="72"/>
      <c r="IO122" s="72"/>
      <c r="IP122" s="72"/>
      <c r="IQ122" s="72"/>
      <c r="IR122" s="72"/>
      <c r="IS122" s="72"/>
      <c r="IT122" s="72"/>
      <c r="IU122" s="72"/>
      <c r="IV122" s="72"/>
    </row>
    <row r="123" spans="2:256" ht="15" customHeight="1">
      <c r="B123" s="118"/>
      <c r="C123" s="115"/>
      <c r="D123" s="159">
        <v>55</v>
      </c>
      <c r="E123" s="84"/>
      <c r="F123" s="86"/>
      <c r="G123" s="93"/>
      <c r="H123" s="173">
        <f ca="1">IF(ISBLANK(K123),"",IF(ISBLANK(K124),IF(K123&lt;TODAY(),"-",""),IF(K124&gt;K123,"п",IF(K123&gt;K124,"рс","вс"))))</f>
      </c>
      <c r="I123" s="2" t="s">
        <v>6</v>
      </c>
      <c r="J123" s="6"/>
      <c r="K123" s="52"/>
      <c r="L123" s="192"/>
      <c r="M123" s="29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2"/>
      <c r="ID123" s="72"/>
      <c r="IE123" s="72"/>
      <c r="IF123" s="72"/>
      <c r="IG123" s="72"/>
      <c r="IH123" s="72"/>
      <c r="II123" s="72"/>
      <c r="IJ123" s="72"/>
      <c r="IK123" s="72"/>
      <c r="IL123" s="72"/>
      <c r="IM123" s="72"/>
      <c r="IN123" s="72"/>
      <c r="IO123" s="72"/>
      <c r="IP123" s="72"/>
      <c r="IQ123" s="72"/>
      <c r="IR123" s="72"/>
      <c r="IS123" s="72"/>
      <c r="IT123" s="72"/>
      <c r="IU123" s="72"/>
      <c r="IV123" s="72"/>
    </row>
    <row r="124" spans="2:256" ht="15" customHeight="1">
      <c r="B124" s="118"/>
      <c r="C124" s="115"/>
      <c r="D124" s="160"/>
      <c r="E124" s="85"/>
      <c r="F124" s="95"/>
      <c r="G124" s="93"/>
      <c r="H124" s="109"/>
      <c r="I124" s="1" t="s">
        <v>5</v>
      </c>
      <c r="J124" s="4"/>
      <c r="K124" s="53"/>
      <c r="L124" s="193"/>
      <c r="M124" s="29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72"/>
      <c r="IJ124" s="72"/>
      <c r="IK124" s="72"/>
      <c r="IL124" s="72"/>
      <c r="IM124" s="72"/>
      <c r="IN124" s="72"/>
      <c r="IO124" s="72"/>
      <c r="IP124" s="72"/>
      <c r="IQ124" s="72"/>
      <c r="IR124" s="72"/>
      <c r="IS124" s="72"/>
      <c r="IT124" s="72"/>
      <c r="IU124" s="72"/>
      <c r="IV124" s="72"/>
    </row>
    <row r="125" spans="2:256" ht="15" customHeight="1">
      <c r="B125" s="118"/>
      <c r="C125" s="115"/>
      <c r="D125" s="160">
        <v>56</v>
      </c>
      <c r="E125" s="84"/>
      <c r="F125" s="86"/>
      <c r="G125" s="87"/>
      <c r="H125" s="173">
        <f ca="1">IF(ISBLANK(K125),"",IF(ISBLANK(K126),IF(K125&lt;TODAY(),"-",""),IF(K126&gt;K125,"п",IF(K125&gt;K126,"рс","вс"))))</f>
      </c>
      <c r="I125" s="2" t="s">
        <v>6</v>
      </c>
      <c r="J125" s="6"/>
      <c r="K125" s="52"/>
      <c r="L125" s="192"/>
      <c r="M125" s="29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  <c r="GN125" s="72"/>
      <c r="GO125" s="72"/>
      <c r="GP125" s="72"/>
      <c r="GQ125" s="72"/>
      <c r="GR125" s="72"/>
      <c r="GS125" s="72"/>
      <c r="GT125" s="72"/>
      <c r="GU125" s="72"/>
      <c r="GV125" s="72"/>
      <c r="GW125" s="72"/>
      <c r="GX125" s="72"/>
      <c r="GY125" s="72"/>
      <c r="GZ125" s="72"/>
      <c r="HA125" s="72"/>
      <c r="HB125" s="72"/>
      <c r="HC125" s="72"/>
      <c r="HD125" s="72"/>
      <c r="HE125" s="72"/>
      <c r="HF125" s="72"/>
      <c r="HG125" s="72"/>
      <c r="HH125" s="72"/>
      <c r="HI125" s="72"/>
      <c r="HJ125" s="72"/>
      <c r="HK125" s="72"/>
      <c r="HL125" s="72"/>
      <c r="HM125" s="72"/>
      <c r="HN125" s="72"/>
      <c r="HO125" s="72"/>
      <c r="HP125" s="72"/>
      <c r="HQ125" s="72"/>
      <c r="HR125" s="72"/>
      <c r="HS125" s="72"/>
      <c r="HT125" s="72"/>
      <c r="HU125" s="72"/>
      <c r="HV125" s="72"/>
      <c r="HW125" s="72"/>
      <c r="HX125" s="72"/>
      <c r="HY125" s="72"/>
      <c r="HZ125" s="72"/>
      <c r="IA125" s="72"/>
      <c r="IB125" s="72"/>
      <c r="IC125" s="72"/>
      <c r="ID125" s="72"/>
      <c r="IE125" s="72"/>
      <c r="IF125" s="72"/>
      <c r="IG125" s="72"/>
      <c r="IH125" s="72"/>
      <c r="II125" s="72"/>
      <c r="IJ125" s="72"/>
      <c r="IK125" s="72"/>
      <c r="IL125" s="72"/>
      <c r="IM125" s="72"/>
      <c r="IN125" s="72"/>
      <c r="IO125" s="72"/>
      <c r="IP125" s="72"/>
      <c r="IQ125" s="72"/>
      <c r="IR125" s="72"/>
      <c r="IS125" s="72"/>
      <c r="IT125" s="72"/>
      <c r="IU125" s="72"/>
      <c r="IV125" s="72"/>
    </row>
    <row r="126" spans="2:256" ht="15" customHeight="1">
      <c r="B126" s="118"/>
      <c r="C126" s="115"/>
      <c r="D126" s="160"/>
      <c r="E126" s="85"/>
      <c r="F126" s="86"/>
      <c r="G126" s="88"/>
      <c r="H126" s="109"/>
      <c r="I126" s="1" t="s">
        <v>5</v>
      </c>
      <c r="J126" s="4"/>
      <c r="K126" s="53"/>
      <c r="L126" s="193"/>
      <c r="M126" s="29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72"/>
      <c r="HG126" s="72"/>
      <c r="HH126" s="72"/>
      <c r="HI126" s="72"/>
      <c r="HJ126" s="72"/>
      <c r="HK126" s="72"/>
      <c r="HL126" s="72"/>
      <c r="HM126" s="72"/>
      <c r="HN126" s="72"/>
      <c r="HO126" s="72"/>
      <c r="HP126" s="72"/>
      <c r="HQ126" s="72"/>
      <c r="HR126" s="72"/>
      <c r="HS126" s="72"/>
      <c r="HT126" s="72"/>
      <c r="HU126" s="72"/>
      <c r="HV126" s="72"/>
      <c r="HW126" s="72"/>
      <c r="HX126" s="72"/>
      <c r="HY126" s="72"/>
      <c r="HZ126" s="72"/>
      <c r="IA126" s="72"/>
      <c r="IB126" s="72"/>
      <c r="IC126" s="72"/>
      <c r="ID126" s="72"/>
      <c r="IE126" s="72"/>
      <c r="IF126" s="72"/>
      <c r="IG126" s="72"/>
      <c r="IH126" s="72"/>
      <c r="II126" s="72"/>
      <c r="IJ126" s="72"/>
      <c r="IK126" s="72"/>
      <c r="IL126" s="72"/>
      <c r="IM126" s="72"/>
      <c r="IN126" s="72"/>
      <c r="IO126" s="72"/>
      <c r="IP126" s="72"/>
      <c r="IQ126" s="72"/>
      <c r="IR126" s="72"/>
      <c r="IS126" s="72"/>
      <c r="IT126" s="72"/>
      <c r="IU126" s="72"/>
      <c r="IV126" s="72"/>
    </row>
    <row r="127" spans="2:256" ht="15" customHeight="1">
      <c r="B127" s="118"/>
      <c r="C127" s="115"/>
      <c r="D127" s="159">
        <v>57</v>
      </c>
      <c r="E127" s="84"/>
      <c r="F127" s="86"/>
      <c r="G127" s="93"/>
      <c r="H127" s="173">
        <f ca="1">IF(ISBLANK(K127),"",IF(ISBLANK(K128),IF(K127&lt;TODAY(),"-",""),IF(K128&gt;K127,"п",IF(K127&gt;K128,"рс","вс"))))</f>
      </c>
      <c r="I127" s="2" t="s">
        <v>6</v>
      </c>
      <c r="J127" s="5"/>
      <c r="K127" s="54"/>
      <c r="L127" s="192"/>
      <c r="M127" s="29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  <c r="HU127" s="72"/>
      <c r="HV127" s="72"/>
      <c r="HW127" s="72"/>
      <c r="HX127" s="72"/>
      <c r="HY127" s="72"/>
      <c r="HZ127" s="72"/>
      <c r="IA127" s="72"/>
      <c r="IB127" s="72"/>
      <c r="IC127" s="72"/>
      <c r="ID127" s="72"/>
      <c r="IE127" s="72"/>
      <c r="IF127" s="72"/>
      <c r="IG127" s="72"/>
      <c r="IH127" s="72"/>
      <c r="II127" s="72"/>
      <c r="IJ127" s="72"/>
      <c r="IK127" s="72"/>
      <c r="IL127" s="72"/>
      <c r="IM127" s="72"/>
      <c r="IN127" s="72"/>
      <c r="IO127" s="72"/>
      <c r="IP127" s="72"/>
      <c r="IQ127" s="72"/>
      <c r="IR127" s="72"/>
      <c r="IS127" s="72"/>
      <c r="IT127" s="72"/>
      <c r="IU127" s="72"/>
      <c r="IV127" s="72"/>
    </row>
    <row r="128" spans="2:256" ht="15" customHeight="1">
      <c r="B128" s="118"/>
      <c r="C128" s="115"/>
      <c r="D128" s="160"/>
      <c r="E128" s="85"/>
      <c r="F128" s="95"/>
      <c r="G128" s="93"/>
      <c r="H128" s="109"/>
      <c r="I128" s="1" t="s">
        <v>5</v>
      </c>
      <c r="J128" s="4"/>
      <c r="K128" s="53"/>
      <c r="L128" s="193"/>
      <c r="M128" s="29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72"/>
      <c r="HG128" s="72"/>
      <c r="HH128" s="72"/>
      <c r="HI128" s="72"/>
      <c r="HJ128" s="72"/>
      <c r="HK128" s="72"/>
      <c r="HL128" s="72"/>
      <c r="HM128" s="72"/>
      <c r="HN128" s="72"/>
      <c r="HO128" s="72"/>
      <c r="HP128" s="72"/>
      <c r="HQ128" s="72"/>
      <c r="HR128" s="72"/>
      <c r="HS128" s="72"/>
      <c r="HT128" s="72"/>
      <c r="HU128" s="72"/>
      <c r="HV128" s="72"/>
      <c r="HW128" s="72"/>
      <c r="HX128" s="72"/>
      <c r="HY128" s="72"/>
      <c r="HZ128" s="72"/>
      <c r="IA128" s="72"/>
      <c r="IB128" s="72"/>
      <c r="IC128" s="72"/>
      <c r="ID128" s="72"/>
      <c r="IE128" s="72"/>
      <c r="IF128" s="72"/>
      <c r="IG128" s="72"/>
      <c r="IH128" s="72"/>
      <c r="II128" s="72"/>
      <c r="IJ128" s="72"/>
      <c r="IK128" s="72"/>
      <c r="IL128" s="72"/>
      <c r="IM128" s="72"/>
      <c r="IN128" s="72"/>
      <c r="IO128" s="72"/>
      <c r="IP128" s="72"/>
      <c r="IQ128" s="72"/>
      <c r="IR128" s="72"/>
      <c r="IS128" s="72"/>
      <c r="IT128" s="72"/>
      <c r="IU128" s="72"/>
      <c r="IV128" s="72"/>
    </row>
    <row r="129" spans="2:256" ht="15" customHeight="1">
      <c r="B129" s="118"/>
      <c r="C129" s="115"/>
      <c r="D129" s="160">
        <v>58</v>
      </c>
      <c r="E129" s="84"/>
      <c r="F129" s="86"/>
      <c r="G129" s="93"/>
      <c r="H129" s="173">
        <f ca="1">IF(ISBLANK(K129),"",IF(ISBLANK(K130),IF(K129&lt;TODAY(),"-",""),IF(K130&gt;K129,"п",IF(K129&gt;K130,"рс","вс"))))</f>
      </c>
      <c r="I129" s="2" t="s">
        <v>6</v>
      </c>
      <c r="J129" s="5"/>
      <c r="K129" s="54"/>
      <c r="L129" s="192"/>
      <c r="M129" s="29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  <c r="HU129" s="72"/>
      <c r="HV129" s="72"/>
      <c r="HW129" s="72"/>
      <c r="HX129" s="72"/>
      <c r="HY129" s="72"/>
      <c r="HZ129" s="72"/>
      <c r="IA129" s="72"/>
      <c r="IB129" s="72"/>
      <c r="IC129" s="72"/>
      <c r="ID129" s="72"/>
      <c r="IE129" s="72"/>
      <c r="IF129" s="72"/>
      <c r="IG129" s="72"/>
      <c r="IH129" s="72"/>
      <c r="II129" s="72"/>
      <c r="IJ129" s="72"/>
      <c r="IK129" s="72"/>
      <c r="IL129" s="72"/>
      <c r="IM129" s="72"/>
      <c r="IN129" s="72"/>
      <c r="IO129" s="72"/>
      <c r="IP129" s="72"/>
      <c r="IQ129" s="72"/>
      <c r="IR129" s="72"/>
      <c r="IS129" s="72"/>
      <c r="IT129" s="72"/>
      <c r="IU129" s="72"/>
      <c r="IV129" s="72"/>
    </row>
    <row r="130" spans="2:256" ht="15" customHeight="1">
      <c r="B130" s="118"/>
      <c r="C130" s="115"/>
      <c r="D130" s="160"/>
      <c r="E130" s="103"/>
      <c r="F130" s="95"/>
      <c r="G130" s="104"/>
      <c r="H130" s="109"/>
      <c r="I130" s="13" t="s">
        <v>5</v>
      </c>
      <c r="J130" s="4"/>
      <c r="K130" s="53"/>
      <c r="L130" s="193"/>
      <c r="M130" s="29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  <c r="GN130" s="72"/>
      <c r="GO130" s="72"/>
      <c r="GP130" s="72"/>
      <c r="GQ130" s="72"/>
      <c r="GR130" s="72"/>
      <c r="GS130" s="72"/>
      <c r="GT130" s="72"/>
      <c r="GU130" s="72"/>
      <c r="GV130" s="72"/>
      <c r="GW130" s="72"/>
      <c r="GX130" s="72"/>
      <c r="GY130" s="72"/>
      <c r="GZ130" s="72"/>
      <c r="HA130" s="72"/>
      <c r="HB130" s="72"/>
      <c r="HC130" s="72"/>
      <c r="HD130" s="72"/>
      <c r="HE130" s="72"/>
      <c r="HF130" s="72"/>
      <c r="HG130" s="72"/>
      <c r="HH130" s="72"/>
      <c r="HI130" s="72"/>
      <c r="HJ130" s="72"/>
      <c r="HK130" s="72"/>
      <c r="HL130" s="72"/>
      <c r="HM130" s="72"/>
      <c r="HN130" s="72"/>
      <c r="HO130" s="72"/>
      <c r="HP130" s="72"/>
      <c r="HQ130" s="72"/>
      <c r="HR130" s="72"/>
      <c r="HS130" s="72"/>
      <c r="HT130" s="72"/>
      <c r="HU130" s="72"/>
      <c r="HV130" s="72"/>
      <c r="HW130" s="72"/>
      <c r="HX130" s="72"/>
      <c r="HY130" s="72"/>
      <c r="HZ130" s="72"/>
      <c r="IA130" s="72"/>
      <c r="IB130" s="72"/>
      <c r="IC130" s="72"/>
      <c r="ID130" s="72"/>
      <c r="IE130" s="72"/>
      <c r="IF130" s="72"/>
      <c r="IG130" s="72"/>
      <c r="IH130" s="72"/>
      <c r="II130" s="72"/>
      <c r="IJ130" s="72"/>
      <c r="IK130" s="72"/>
      <c r="IL130" s="72"/>
      <c r="IM130" s="72"/>
      <c r="IN130" s="72"/>
      <c r="IO130" s="72"/>
      <c r="IP130" s="72"/>
      <c r="IQ130" s="72"/>
      <c r="IR130" s="72"/>
      <c r="IS130" s="72"/>
      <c r="IT130" s="72"/>
      <c r="IU130" s="72"/>
      <c r="IV130" s="72"/>
    </row>
    <row r="131" spans="2:256" ht="15" customHeight="1">
      <c r="B131" s="118"/>
      <c r="C131" s="115"/>
      <c r="D131" s="159">
        <v>59</v>
      </c>
      <c r="E131" s="84"/>
      <c r="F131" s="86"/>
      <c r="G131" s="93"/>
      <c r="H131" s="173">
        <f ca="1">IF(ISBLANK(K131),"",IF(ISBLANK(K132),IF(K131&lt;TODAY(),"-",""),IF(K132&gt;K131,"п",IF(K131&gt;K132,"рс","вс"))))</f>
      </c>
      <c r="I131" s="2" t="s">
        <v>6</v>
      </c>
      <c r="J131" s="5"/>
      <c r="K131" s="54"/>
      <c r="L131" s="192"/>
      <c r="M131" s="29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  <c r="GN131" s="72"/>
      <c r="GO131" s="72"/>
      <c r="GP131" s="72"/>
      <c r="GQ131" s="72"/>
      <c r="GR131" s="72"/>
      <c r="GS131" s="72"/>
      <c r="GT131" s="72"/>
      <c r="GU131" s="72"/>
      <c r="GV131" s="72"/>
      <c r="GW131" s="72"/>
      <c r="GX131" s="72"/>
      <c r="GY131" s="72"/>
      <c r="GZ131" s="72"/>
      <c r="HA131" s="72"/>
      <c r="HB131" s="72"/>
      <c r="HC131" s="72"/>
      <c r="HD131" s="72"/>
      <c r="HE131" s="72"/>
      <c r="HF131" s="72"/>
      <c r="HG131" s="72"/>
      <c r="HH131" s="72"/>
      <c r="HI131" s="72"/>
      <c r="HJ131" s="72"/>
      <c r="HK131" s="72"/>
      <c r="HL131" s="72"/>
      <c r="HM131" s="72"/>
      <c r="HN131" s="72"/>
      <c r="HO131" s="72"/>
      <c r="HP131" s="72"/>
      <c r="HQ131" s="72"/>
      <c r="HR131" s="72"/>
      <c r="HS131" s="72"/>
      <c r="HT131" s="72"/>
      <c r="HU131" s="72"/>
      <c r="HV131" s="72"/>
      <c r="HW131" s="72"/>
      <c r="HX131" s="72"/>
      <c r="HY131" s="72"/>
      <c r="HZ131" s="72"/>
      <c r="IA131" s="72"/>
      <c r="IB131" s="72"/>
      <c r="IC131" s="72"/>
      <c r="ID131" s="72"/>
      <c r="IE131" s="72"/>
      <c r="IF131" s="72"/>
      <c r="IG131" s="72"/>
      <c r="IH131" s="72"/>
      <c r="II131" s="72"/>
      <c r="IJ131" s="72"/>
      <c r="IK131" s="72"/>
      <c r="IL131" s="72"/>
      <c r="IM131" s="72"/>
      <c r="IN131" s="72"/>
      <c r="IO131" s="72"/>
      <c r="IP131" s="72"/>
      <c r="IQ131" s="72"/>
      <c r="IR131" s="72"/>
      <c r="IS131" s="72"/>
      <c r="IT131" s="72"/>
      <c r="IU131" s="72"/>
      <c r="IV131" s="72"/>
    </row>
    <row r="132" spans="2:256" ht="15" customHeight="1">
      <c r="B132" s="118"/>
      <c r="C132" s="115"/>
      <c r="D132" s="160"/>
      <c r="E132" s="85"/>
      <c r="F132" s="95"/>
      <c r="G132" s="93"/>
      <c r="H132" s="109"/>
      <c r="I132" s="1" t="s">
        <v>5</v>
      </c>
      <c r="J132" s="4"/>
      <c r="K132" s="53"/>
      <c r="L132" s="193"/>
      <c r="M132" s="29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  <c r="GN132" s="72"/>
      <c r="GO132" s="72"/>
      <c r="GP132" s="72"/>
      <c r="GQ132" s="72"/>
      <c r="GR132" s="72"/>
      <c r="GS132" s="72"/>
      <c r="GT132" s="72"/>
      <c r="GU132" s="72"/>
      <c r="GV132" s="72"/>
      <c r="GW132" s="72"/>
      <c r="GX132" s="72"/>
      <c r="GY132" s="72"/>
      <c r="GZ132" s="72"/>
      <c r="HA132" s="72"/>
      <c r="HB132" s="72"/>
      <c r="HC132" s="72"/>
      <c r="HD132" s="72"/>
      <c r="HE132" s="72"/>
      <c r="HF132" s="72"/>
      <c r="HG132" s="72"/>
      <c r="HH132" s="72"/>
      <c r="HI132" s="72"/>
      <c r="HJ132" s="72"/>
      <c r="HK132" s="72"/>
      <c r="HL132" s="72"/>
      <c r="HM132" s="72"/>
      <c r="HN132" s="72"/>
      <c r="HO132" s="72"/>
      <c r="HP132" s="72"/>
      <c r="HQ132" s="72"/>
      <c r="HR132" s="72"/>
      <c r="HS132" s="72"/>
      <c r="HT132" s="72"/>
      <c r="HU132" s="72"/>
      <c r="HV132" s="72"/>
      <c r="HW132" s="72"/>
      <c r="HX132" s="72"/>
      <c r="HY132" s="72"/>
      <c r="HZ132" s="72"/>
      <c r="IA132" s="72"/>
      <c r="IB132" s="72"/>
      <c r="IC132" s="72"/>
      <c r="ID132" s="72"/>
      <c r="IE132" s="72"/>
      <c r="IF132" s="72"/>
      <c r="IG132" s="72"/>
      <c r="IH132" s="72"/>
      <c r="II132" s="72"/>
      <c r="IJ132" s="72"/>
      <c r="IK132" s="72"/>
      <c r="IL132" s="72"/>
      <c r="IM132" s="72"/>
      <c r="IN132" s="72"/>
      <c r="IO132" s="72"/>
      <c r="IP132" s="72"/>
      <c r="IQ132" s="72"/>
      <c r="IR132" s="72"/>
      <c r="IS132" s="72"/>
      <c r="IT132" s="72"/>
      <c r="IU132" s="72"/>
      <c r="IV132" s="72"/>
    </row>
    <row r="133" spans="2:256" ht="15" customHeight="1">
      <c r="B133" s="118"/>
      <c r="C133" s="115"/>
      <c r="D133" s="160">
        <v>60</v>
      </c>
      <c r="E133" s="84"/>
      <c r="F133" s="86"/>
      <c r="G133" s="93"/>
      <c r="H133" s="173">
        <f ca="1">IF(ISBLANK(K133),"",IF(ISBLANK(K134),IF(K133&lt;TODAY(),"-",""),IF(K134&gt;K133,"п",IF(K133&gt;K134,"рс","вс"))))</f>
      </c>
      <c r="I133" s="2" t="s">
        <v>6</v>
      </c>
      <c r="J133" s="5"/>
      <c r="K133" s="54"/>
      <c r="L133" s="192"/>
      <c r="M133" s="29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  <c r="HH133" s="72"/>
      <c r="HI133" s="72"/>
      <c r="HJ133" s="72"/>
      <c r="HK133" s="72"/>
      <c r="HL133" s="72"/>
      <c r="HM133" s="72"/>
      <c r="HN133" s="72"/>
      <c r="HO133" s="72"/>
      <c r="HP133" s="72"/>
      <c r="HQ133" s="72"/>
      <c r="HR133" s="72"/>
      <c r="HS133" s="72"/>
      <c r="HT133" s="72"/>
      <c r="HU133" s="72"/>
      <c r="HV133" s="72"/>
      <c r="HW133" s="72"/>
      <c r="HX133" s="72"/>
      <c r="HY133" s="72"/>
      <c r="HZ133" s="72"/>
      <c r="IA133" s="72"/>
      <c r="IB133" s="72"/>
      <c r="IC133" s="72"/>
      <c r="ID133" s="72"/>
      <c r="IE133" s="72"/>
      <c r="IF133" s="72"/>
      <c r="IG133" s="72"/>
      <c r="IH133" s="72"/>
      <c r="II133" s="72"/>
      <c r="IJ133" s="72"/>
      <c r="IK133" s="72"/>
      <c r="IL133" s="72"/>
      <c r="IM133" s="72"/>
      <c r="IN133" s="72"/>
      <c r="IO133" s="72"/>
      <c r="IP133" s="72"/>
      <c r="IQ133" s="72"/>
      <c r="IR133" s="72"/>
      <c r="IS133" s="72"/>
      <c r="IT133" s="72"/>
      <c r="IU133" s="72"/>
      <c r="IV133" s="72"/>
    </row>
    <row r="134" spans="2:256" ht="15" customHeight="1">
      <c r="B134" s="118"/>
      <c r="C134" s="115"/>
      <c r="D134" s="160"/>
      <c r="E134" s="85"/>
      <c r="F134" s="95"/>
      <c r="G134" s="93"/>
      <c r="H134" s="109"/>
      <c r="I134" s="1" t="s">
        <v>5</v>
      </c>
      <c r="J134" s="14"/>
      <c r="K134" s="55"/>
      <c r="L134" s="193"/>
      <c r="M134" s="29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  <c r="GN134" s="72"/>
      <c r="GO134" s="72"/>
      <c r="GP134" s="72"/>
      <c r="GQ134" s="72"/>
      <c r="GR134" s="72"/>
      <c r="GS134" s="72"/>
      <c r="GT134" s="72"/>
      <c r="GU134" s="72"/>
      <c r="GV134" s="72"/>
      <c r="GW134" s="72"/>
      <c r="GX134" s="72"/>
      <c r="GY134" s="72"/>
      <c r="GZ134" s="72"/>
      <c r="HA134" s="72"/>
      <c r="HB134" s="72"/>
      <c r="HC134" s="72"/>
      <c r="HD134" s="72"/>
      <c r="HE134" s="72"/>
      <c r="HF134" s="72"/>
      <c r="HG134" s="72"/>
      <c r="HH134" s="72"/>
      <c r="HI134" s="72"/>
      <c r="HJ134" s="72"/>
      <c r="HK134" s="72"/>
      <c r="HL134" s="72"/>
      <c r="HM134" s="72"/>
      <c r="HN134" s="72"/>
      <c r="HO134" s="72"/>
      <c r="HP134" s="72"/>
      <c r="HQ134" s="72"/>
      <c r="HR134" s="72"/>
      <c r="HS134" s="72"/>
      <c r="HT134" s="72"/>
      <c r="HU134" s="72"/>
      <c r="HV134" s="72"/>
      <c r="HW134" s="72"/>
      <c r="HX134" s="72"/>
      <c r="HY134" s="72"/>
      <c r="HZ134" s="72"/>
      <c r="IA134" s="72"/>
      <c r="IB134" s="72"/>
      <c r="IC134" s="72"/>
      <c r="ID134" s="72"/>
      <c r="IE134" s="72"/>
      <c r="IF134" s="72"/>
      <c r="IG134" s="72"/>
      <c r="IH134" s="72"/>
      <c r="II134" s="72"/>
      <c r="IJ134" s="72"/>
      <c r="IK134" s="72"/>
      <c r="IL134" s="72"/>
      <c r="IM134" s="72"/>
      <c r="IN134" s="72"/>
      <c r="IO134" s="72"/>
      <c r="IP134" s="72"/>
      <c r="IQ134" s="72"/>
      <c r="IR134" s="72"/>
      <c r="IS134" s="72"/>
      <c r="IT134" s="72"/>
      <c r="IU134" s="72"/>
      <c r="IV134" s="72"/>
    </row>
    <row r="135" spans="2:256" ht="15" customHeight="1">
      <c r="B135" s="118"/>
      <c r="C135" s="115"/>
      <c r="D135" s="159">
        <v>61</v>
      </c>
      <c r="E135" s="84"/>
      <c r="F135" s="86"/>
      <c r="G135" s="93"/>
      <c r="H135" s="173">
        <f ca="1">IF(ISBLANK(K135),"",IF(ISBLANK(K136),IF(K135&lt;TODAY(),"-",""),IF(K136&gt;K135,"п",IF(K135&gt;K136,"рс","вс"))))</f>
      </c>
      <c r="I135" s="2" t="s">
        <v>6</v>
      </c>
      <c r="J135" s="5"/>
      <c r="K135" s="54"/>
      <c r="L135" s="192"/>
      <c r="M135" s="29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  <c r="HH135" s="72"/>
      <c r="HI135" s="72"/>
      <c r="HJ135" s="72"/>
      <c r="HK135" s="72"/>
      <c r="HL135" s="72"/>
      <c r="HM135" s="72"/>
      <c r="HN135" s="72"/>
      <c r="HO135" s="72"/>
      <c r="HP135" s="72"/>
      <c r="HQ135" s="72"/>
      <c r="HR135" s="72"/>
      <c r="HS135" s="72"/>
      <c r="HT135" s="72"/>
      <c r="HU135" s="72"/>
      <c r="HV135" s="72"/>
      <c r="HW135" s="72"/>
      <c r="HX135" s="72"/>
      <c r="HY135" s="72"/>
      <c r="HZ135" s="72"/>
      <c r="IA135" s="72"/>
      <c r="IB135" s="72"/>
      <c r="IC135" s="72"/>
      <c r="ID135" s="72"/>
      <c r="IE135" s="72"/>
      <c r="IF135" s="72"/>
      <c r="IG135" s="72"/>
      <c r="IH135" s="72"/>
      <c r="II135" s="72"/>
      <c r="IJ135" s="72"/>
      <c r="IK135" s="72"/>
      <c r="IL135" s="72"/>
      <c r="IM135" s="72"/>
      <c r="IN135" s="72"/>
      <c r="IO135" s="72"/>
      <c r="IP135" s="72"/>
      <c r="IQ135" s="72"/>
      <c r="IR135" s="72"/>
      <c r="IS135" s="72"/>
      <c r="IT135" s="72"/>
      <c r="IU135" s="72"/>
      <c r="IV135" s="72"/>
    </row>
    <row r="136" spans="2:256" ht="15" customHeight="1">
      <c r="B136" s="118"/>
      <c r="C136" s="115"/>
      <c r="D136" s="160"/>
      <c r="E136" s="85"/>
      <c r="F136" s="95"/>
      <c r="G136" s="93"/>
      <c r="H136" s="109"/>
      <c r="I136" s="1" t="s">
        <v>5</v>
      </c>
      <c r="J136" s="4"/>
      <c r="K136" s="53"/>
      <c r="L136" s="193"/>
      <c r="M136" s="29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  <c r="HH136" s="72"/>
      <c r="HI136" s="72"/>
      <c r="HJ136" s="72"/>
      <c r="HK136" s="72"/>
      <c r="HL136" s="72"/>
      <c r="HM136" s="72"/>
      <c r="HN136" s="72"/>
      <c r="HO136" s="72"/>
      <c r="HP136" s="72"/>
      <c r="HQ136" s="72"/>
      <c r="HR136" s="72"/>
      <c r="HS136" s="72"/>
      <c r="HT136" s="72"/>
      <c r="HU136" s="72"/>
      <c r="HV136" s="72"/>
      <c r="HW136" s="72"/>
      <c r="HX136" s="72"/>
      <c r="HY136" s="72"/>
      <c r="HZ136" s="72"/>
      <c r="IA136" s="72"/>
      <c r="IB136" s="72"/>
      <c r="IC136" s="72"/>
      <c r="ID136" s="72"/>
      <c r="IE136" s="72"/>
      <c r="IF136" s="72"/>
      <c r="IG136" s="72"/>
      <c r="IH136" s="72"/>
      <c r="II136" s="72"/>
      <c r="IJ136" s="72"/>
      <c r="IK136" s="72"/>
      <c r="IL136" s="72"/>
      <c r="IM136" s="72"/>
      <c r="IN136" s="72"/>
      <c r="IO136" s="72"/>
      <c r="IP136" s="72"/>
      <c r="IQ136" s="72"/>
      <c r="IR136" s="72"/>
      <c r="IS136" s="72"/>
      <c r="IT136" s="72"/>
      <c r="IU136" s="72"/>
      <c r="IV136" s="72"/>
    </row>
    <row r="137" spans="2:256" ht="15" customHeight="1">
      <c r="B137" s="118"/>
      <c r="C137" s="115"/>
      <c r="D137" s="160">
        <v>62</v>
      </c>
      <c r="E137" s="84"/>
      <c r="F137" s="86"/>
      <c r="G137" s="93"/>
      <c r="H137" s="173">
        <f ca="1">IF(ISBLANK(K137),"",IF(ISBLANK(K138),IF(K137&lt;TODAY(),"-",""),IF(K138&gt;K137,"п",IF(K137&gt;K138,"рс","вс"))))</f>
      </c>
      <c r="I137" s="2" t="s">
        <v>6</v>
      </c>
      <c r="J137" s="6"/>
      <c r="K137" s="52"/>
      <c r="L137" s="192"/>
      <c r="M137" s="29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2:256" ht="15" customHeight="1">
      <c r="B138" s="118"/>
      <c r="C138" s="115"/>
      <c r="D138" s="160"/>
      <c r="E138" s="85"/>
      <c r="F138" s="95"/>
      <c r="G138" s="93"/>
      <c r="H138" s="109"/>
      <c r="I138" s="1" t="s">
        <v>5</v>
      </c>
      <c r="J138" s="4"/>
      <c r="K138" s="53"/>
      <c r="L138" s="193"/>
      <c r="M138" s="29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2:256" ht="15" customHeight="1">
      <c r="B139" s="118"/>
      <c r="C139" s="115"/>
      <c r="D139" s="159">
        <v>63</v>
      </c>
      <c r="E139" s="84"/>
      <c r="F139" s="86"/>
      <c r="G139" s="93"/>
      <c r="H139" s="173">
        <f ca="1">IF(ISBLANK(K139),"",IF(ISBLANK(K140),IF(K139&lt;TODAY(),"-",""),IF(K140&gt;K139,"п",IF(K139&gt;K140,"рс","вс"))))</f>
      </c>
      <c r="I139" s="2" t="s">
        <v>6</v>
      </c>
      <c r="J139" s="5"/>
      <c r="K139" s="54"/>
      <c r="L139" s="192"/>
      <c r="M139" s="29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2:256" ht="15" customHeight="1">
      <c r="B140" s="118"/>
      <c r="C140" s="115"/>
      <c r="D140" s="160"/>
      <c r="E140" s="85"/>
      <c r="F140" s="95"/>
      <c r="G140" s="93"/>
      <c r="H140" s="109"/>
      <c r="I140" s="1" t="s">
        <v>5</v>
      </c>
      <c r="J140" s="4"/>
      <c r="K140" s="53"/>
      <c r="L140" s="193"/>
      <c r="M140" s="29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2:256" ht="15" customHeight="1">
      <c r="B141" s="118"/>
      <c r="C141" s="115"/>
      <c r="D141" s="160">
        <v>64</v>
      </c>
      <c r="E141" s="84"/>
      <c r="F141" s="86"/>
      <c r="G141" s="93"/>
      <c r="H141" s="173">
        <f ca="1">IF(ISBLANK(K141),"",IF(ISBLANK(K142),IF(K141&lt;TODAY(),"-",""),IF(K142&gt;K141,"п",IF(K141&gt;K142,"рс","вс"))))</f>
      </c>
      <c r="I141" s="2" t="s">
        <v>6</v>
      </c>
      <c r="J141" s="5"/>
      <c r="K141" s="54"/>
      <c r="L141" s="192"/>
      <c r="M141" s="29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2:256" ht="15" customHeight="1">
      <c r="B142" s="118"/>
      <c r="C142" s="115"/>
      <c r="D142" s="160"/>
      <c r="E142" s="103"/>
      <c r="F142" s="95"/>
      <c r="G142" s="104"/>
      <c r="H142" s="109"/>
      <c r="I142" s="13" t="s">
        <v>5</v>
      </c>
      <c r="J142" s="4"/>
      <c r="K142" s="53"/>
      <c r="L142" s="193"/>
      <c r="M142" s="29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2:256" ht="15" customHeight="1">
      <c r="B143" s="118"/>
      <c r="C143" s="115"/>
      <c r="D143" s="159">
        <v>65</v>
      </c>
      <c r="E143" s="84"/>
      <c r="F143" s="86"/>
      <c r="G143" s="93"/>
      <c r="H143" s="173">
        <f ca="1">IF(ISBLANK(K143),"",IF(ISBLANK(K144),IF(K143&lt;TODAY(),"-",""),IF(K144&gt;K143,"п",IF(K143&gt;K144,"рс","вс"))))</f>
      </c>
      <c r="I143" s="2" t="s">
        <v>6</v>
      </c>
      <c r="J143" s="5"/>
      <c r="K143" s="54"/>
      <c r="L143" s="192"/>
      <c r="M143" s="29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</row>
    <row r="144" spans="2:256" ht="15" customHeight="1">
      <c r="B144" s="118"/>
      <c r="C144" s="115"/>
      <c r="D144" s="160"/>
      <c r="E144" s="85"/>
      <c r="F144" s="95"/>
      <c r="G144" s="93"/>
      <c r="H144" s="109"/>
      <c r="I144" s="1" t="s">
        <v>5</v>
      </c>
      <c r="J144" s="4"/>
      <c r="K144" s="53"/>
      <c r="L144" s="193"/>
      <c r="M144" s="29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2"/>
      <c r="ID144" s="72"/>
      <c r="IE144" s="72"/>
      <c r="IF144" s="72"/>
      <c r="IG144" s="72"/>
      <c r="IH144" s="72"/>
      <c r="II144" s="72"/>
      <c r="IJ144" s="72"/>
      <c r="IK144" s="72"/>
      <c r="IL144" s="72"/>
      <c r="IM144" s="72"/>
      <c r="IN144" s="72"/>
      <c r="IO144" s="72"/>
      <c r="IP144" s="72"/>
      <c r="IQ144" s="72"/>
      <c r="IR144" s="72"/>
      <c r="IS144" s="72"/>
      <c r="IT144" s="72"/>
      <c r="IU144" s="72"/>
      <c r="IV144" s="72"/>
    </row>
    <row r="145" spans="2:256" ht="15" customHeight="1">
      <c r="B145" s="118"/>
      <c r="C145" s="115"/>
      <c r="D145" s="160">
        <v>66</v>
      </c>
      <c r="E145" s="84"/>
      <c r="F145" s="86"/>
      <c r="G145" s="93"/>
      <c r="H145" s="173">
        <f ca="1">IF(ISBLANK(K145),"",IF(ISBLANK(K146),IF(K145&lt;TODAY(),"-",""),IF(K146&gt;K145,"п",IF(K145&gt;K146,"рс","вс"))))</f>
      </c>
      <c r="I145" s="2" t="s">
        <v>6</v>
      </c>
      <c r="J145" s="5"/>
      <c r="K145" s="54"/>
      <c r="L145" s="192"/>
      <c r="M145" s="29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  <c r="IL145" s="72"/>
      <c r="IM145" s="72"/>
      <c r="IN145" s="72"/>
      <c r="IO145" s="72"/>
      <c r="IP145" s="72"/>
      <c r="IQ145" s="72"/>
      <c r="IR145" s="72"/>
      <c r="IS145" s="72"/>
      <c r="IT145" s="72"/>
      <c r="IU145" s="72"/>
      <c r="IV145" s="72"/>
    </row>
    <row r="146" spans="2:256" ht="15" customHeight="1">
      <c r="B146" s="118"/>
      <c r="C146" s="115"/>
      <c r="D146" s="160"/>
      <c r="E146" s="85"/>
      <c r="F146" s="95"/>
      <c r="G146" s="93"/>
      <c r="H146" s="109"/>
      <c r="I146" s="1" t="s">
        <v>5</v>
      </c>
      <c r="J146" s="4"/>
      <c r="K146" s="53"/>
      <c r="L146" s="193"/>
      <c r="M146" s="29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2"/>
      <c r="ID146" s="72"/>
      <c r="IE146" s="72"/>
      <c r="IF146" s="72"/>
      <c r="IG146" s="72"/>
      <c r="IH146" s="72"/>
      <c r="II146" s="72"/>
      <c r="IJ146" s="72"/>
      <c r="IK146" s="72"/>
      <c r="IL146" s="72"/>
      <c r="IM146" s="72"/>
      <c r="IN146" s="72"/>
      <c r="IO146" s="72"/>
      <c r="IP146" s="72"/>
      <c r="IQ146" s="72"/>
      <c r="IR146" s="72"/>
      <c r="IS146" s="72"/>
      <c r="IT146" s="72"/>
      <c r="IU146" s="72"/>
      <c r="IV146" s="72"/>
    </row>
    <row r="147" spans="2:256" ht="15" customHeight="1">
      <c r="B147" s="118"/>
      <c r="C147" s="115"/>
      <c r="D147" s="159">
        <v>67</v>
      </c>
      <c r="E147" s="84"/>
      <c r="F147" s="86"/>
      <c r="G147" s="93"/>
      <c r="H147" s="173">
        <f ca="1">IF(ISBLANK(K147),"",IF(ISBLANK(K148),IF(K147&lt;TODAY(),"-",""),IF(K148&gt;K147,"п",IF(K147&gt;K148,"рс","вс"))))</f>
      </c>
      <c r="I147" s="2" t="s">
        <v>6</v>
      </c>
      <c r="J147" s="5"/>
      <c r="K147" s="54"/>
      <c r="L147" s="192"/>
      <c r="M147" s="29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  <c r="IL147" s="72"/>
      <c r="IM147" s="72"/>
      <c r="IN147" s="72"/>
      <c r="IO147" s="72"/>
      <c r="IP147" s="72"/>
      <c r="IQ147" s="72"/>
      <c r="IR147" s="72"/>
      <c r="IS147" s="72"/>
      <c r="IT147" s="72"/>
      <c r="IU147" s="72"/>
      <c r="IV147" s="72"/>
    </row>
    <row r="148" spans="2:256" ht="15" customHeight="1">
      <c r="B148" s="118"/>
      <c r="C148" s="115"/>
      <c r="D148" s="160"/>
      <c r="E148" s="85"/>
      <c r="F148" s="95"/>
      <c r="G148" s="93"/>
      <c r="H148" s="109"/>
      <c r="I148" s="1" t="s">
        <v>5</v>
      </c>
      <c r="J148" s="14"/>
      <c r="K148" s="55"/>
      <c r="L148" s="193"/>
      <c r="M148" s="29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  <c r="IL148" s="72"/>
      <c r="IM148" s="72"/>
      <c r="IN148" s="72"/>
      <c r="IO148" s="72"/>
      <c r="IP148" s="72"/>
      <c r="IQ148" s="72"/>
      <c r="IR148" s="72"/>
      <c r="IS148" s="72"/>
      <c r="IT148" s="72"/>
      <c r="IU148" s="72"/>
      <c r="IV148" s="72"/>
    </row>
    <row r="149" spans="2:256" ht="15" customHeight="1">
      <c r="B149" s="118"/>
      <c r="C149" s="115"/>
      <c r="D149" s="160">
        <v>68</v>
      </c>
      <c r="E149" s="84"/>
      <c r="F149" s="86"/>
      <c r="G149" s="93"/>
      <c r="H149" s="173">
        <f ca="1">IF(ISBLANK(K149),"",IF(ISBLANK(K150),IF(K149&lt;TODAY(),"-",""),IF(K150&gt;K149,"п",IF(K149&gt;K150,"рс","вс"))))</f>
      </c>
      <c r="I149" s="2" t="s">
        <v>6</v>
      </c>
      <c r="J149" s="5"/>
      <c r="K149" s="54"/>
      <c r="L149" s="164"/>
      <c r="M149" s="29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2"/>
      <c r="ID149" s="72"/>
      <c r="IE149" s="72"/>
      <c r="IF149" s="72"/>
      <c r="IG149" s="72"/>
      <c r="IH149" s="72"/>
      <c r="II149" s="72"/>
      <c r="IJ149" s="72"/>
      <c r="IK149" s="72"/>
      <c r="IL149" s="72"/>
      <c r="IM149" s="72"/>
      <c r="IN149" s="72"/>
      <c r="IO149" s="72"/>
      <c r="IP149" s="72"/>
      <c r="IQ149" s="72"/>
      <c r="IR149" s="72"/>
      <c r="IS149" s="72"/>
      <c r="IT149" s="72"/>
      <c r="IU149" s="72"/>
      <c r="IV149" s="72"/>
    </row>
    <row r="150" spans="2:256" ht="15" customHeight="1">
      <c r="B150" s="118"/>
      <c r="C150" s="115"/>
      <c r="D150" s="160"/>
      <c r="E150" s="85"/>
      <c r="F150" s="95"/>
      <c r="G150" s="93"/>
      <c r="H150" s="109"/>
      <c r="I150" s="1" t="s">
        <v>5</v>
      </c>
      <c r="J150" s="4"/>
      <c r="K150" s="53"/>
      <c r="L150" s="165"/>
      <c r="M150" s="29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2"/>
      <c r="ID150" s="72"/>
      <c r="IE150" s="72"/>
      <c r="IF150" s="72"/>
      <c r="IG150" s="72"/>
      <c r="IH150" s="72"/>
      <c r="II150" s="72"/>
      <c r="IJ150" s="72"/>
      <c r="IK150" s="72"/>
      <c r="IL150" s="72"/>
      <c r="IM150" s="72"/>
      <c r="IN150" s="72"/>
      <c r="IO150" s="72"/>
      <c r="IP150" s="72"/>
      <c r="IQ150" s="72"/>
      <c r="IR150" s="72"/>
      <c r="IS150" s="72"/>
      <c r="IT150" s="72"/>
      <c r="IU150" s="72"/>
      <c r="IV150" s="72"/>
    </row>
    <row r="151" spans="2:256" ht="15" customHeight="1">
      <c r="B151" s="118"/>
      <c r="C151" s="115"/>
      <c r="D151" s="159">
        <v>69</v>
      </c>
      <c r="E151" s="84"/>
      <c r="F151" s="86"/>
      <c r="G151" s="93"/>
      <c r="H151" s="173">
        <f ca="1">IF(ISBLANK(K151),"",IF(ISBLANK(K152),IF(K151&lt;TODAY(),"-",""),IF(K152&gt;K151,"п",IF(K151&gt;K152,"рс","вс"))))</f>
      </c>
      <c r="I151" s="2" t="s">
        <v>6</v>
      </c>
      <c r="J151" s="5"/>
      <c r="K151" s="54"/>
      <c r="L151" s="164"/>
      <c r="M151" s="29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  <c r="GN151" s="72"/>
      <c r="GO151" s="72"/>
      <c r="GP151" s="72"/>
      <c r="GQ151" s="72"/>
      <c r="GR151" s="72"/>
      <c r="GS151" s="72"/>
      <c r="GT151" s="72"/>
      <c r="GU151" s="72"/>
      <c r="GV151" s="72"/>
      <c r="GW151" s="72"/>
      <c r="GX151" s="72"/>
      <c r="GY151" s="72"/>
      <c r="GZ151" s="72"/>
      <c r="HA151" s="72"/>
      <c r="HB151" s="72"/>
      <c r="HC151" s="72"/>
      <c r="HD151" s="72"/>
      <c r="HE151" s="72"/>
      <c r="HF151" s="72"/>
      <c r="HG151" s="72"/>
      <c r="HH151" s="72"/>
      <c r="HI151" s="72"/>
      <c r="HJ151" s="72"/>
      <c r="HK151" s="72"/>
      <c r="HL151" s="72"/>
      <c r="HM151" s="72"/>
      <c r="HN151" s="72"/>
      <c r="HO151" s="72"/>
      <c r="HP151" s="72"/>
      <c r="HQ151" s="72"/>
      <c r="HR151" s="72"/>
      <c r="HS151" s="72"/>
      <c r="HT151" s="72"/>
      <c r="HU151" s="72"/>
      <c r="HV151" s="72"/>
      <c r="HW151" s="72"/>
      <c r="HX151" s="72"/>
      <c r="HY151" s="72"/>
      <c r="HZ151" s="72"/>
      <c r="IA151" s="72"/>
      <c r="IB151" s="72"/>
      <c r="IC151" s="72"/>
      <c r="ID151" s="72"/>
      <c r="IE151" s="72"/>
      <c r="IF151" s="72"/>
      <c r="IG151" s="72"/>
      <c r="IH151" s="72"/>
      <c r="II151" s="72"/>
      <c r="IJ151" s="72"/>
      <c r="IK151" s="72"/>
      <c r="IL151" s="72"/>
      <c r="IM151" s="72"/>
      <c r="IN151" s="72"/>
      <c r="IO151" s="72"/>
      <c r="IP151" s="72"/>
      <c r="IQ151" s="72"/>
      <c r="IR151" s="72"/>
      <c r="IS151" s="72"/>
      <c r="IT151" s="72"/>
      <c r="IU151" s="72"/>
      <c r="IV151" s="72"/>
    </row>
    <row r="152" spans="2:256" ht="15" customHeight="1">
      <c r="B152" s="118"/>
      <c r="C152" s="115"/>
      <c r="D152" s="160"/>
      <c r="E152" s="85"/>
      <c r="F152" s="95"/>
      <c r="G152" s="93"/>
      <c r="H152" s="109"/>
      <c r="I152" s="1" t="s">
        <v>5</v>
      </c>
      <c r="J152" s="14"/>
      <c r="K152" s="55"/>
      <c r="L152" s="165"/>
      <c r="M152" s="29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  <c r="GN152" s="72"/>
      <c r="GO152" s="72"/>
      <c r="GP152" s="72"/>
      <c r="GQ152" s="72"/>
      <c r="GR152" s="72"/>
      <c r="GS152" s="72"/>
      <c r="GT152" s="72"/>
      <c r="GU152" s="72"/>
      <c r="GV152" s="72"/>
      <c r="GW152" s="72"/>
      <c r="GX152" s="72"/>
      <c r="GY152" s="72"/>
      <c r="GZ152" s="72"/>
      <c r="HA152" s="72"/>
      <c r="HB152" s="72"/>
      <c r="HC152" s="72"/>
      <c r="HD152" s="72"/>
      <c r="HE152" s="72"/>
      <c r="HF152" s="72"/>
      <c r="HG152" s="72"/>
      <c r="HH152" s="72"/>
      <c r="HI152" s="72"/>
      <c r="HJ152" s="72"/>
      <c r="HK152" s="72"/>
      <c r="HL152" s="72"/>
      <c r="HM152" s="72"/>
      <c r="HN152" s="72"/>
      <c r="HO152" s="72"/>
      <c r="HP152" s="72"/>
      <c r="HQ152" s="72"/>
      <c r="HR152" s="72"/>
      <c r="HS152" s="72"/>
      <c r="HT152" s="72"/>
      <c r="HU152" s="72"/>
      <c r="HV152" s="72"/>
      <c r="HW152" s="72"/>
      <c r="HX152" s="72"/>
      <c r="HY152" s="72"/>
      <c r="HZ152" s="72"/>
      <c r="IA152" s="72"/>
      <c r="IB152" s="72"/>
      <c r="IC152" s="72"/>
      <c r="ID152" s="72"/>
      <c r="IE152" s="72"/>
      <c r="IF152" s="72"/>
      <c r="IG152" s="72"/>
      <c r="IH152" s="72"/>
      <c r="II152" s="72"/>
      <c r="IJ152" s="72"/>
      <c r="IK152" s="72"/>
      <c r="IL152" s="72"/>
      <c r="IM152" s="72"/>
      <c r="IN152" s="72"/>
      <c r="IO152" s="72"/>
      <c r="IP152" s="72"/>
      <c r="IQ152" s="72"/>
      <c r="IR152" s="72"/>
      <c r="IS152" s="72"/>
      <c r="IT152" s="72"/>
      <c r="IU152" s="72"/>
      <c r="IV152" s="72"/>
    </row>
    <row r="153" spans="2:256" ht="15.75" customHeight="1" hidden="1" thickBot="1">
      <c r="B153" s="118"/>
      <c r="C153" s="115"/>
      <c r="D153" s="160">
        <v>70</v>
      </c>
      <c r="E153" s="103"/>
      <c r="F153" s="86"/>
      <c r="G153" s="88"/>
      <c r="H153" s="173">
        <f ca="1">IF(ISBLANK(K153),"",IF(ISBLANK(K154),IF(K153&lt;TODAY(),"-",""),IF(K154&gt;K153,"п",IF(K153&gt;K154,"рс","вс"))))</f>
      </c>
      <c r="I153" s="3" t="s">
        <v>6</v>
      </c>
      <c r="J153" s="5"/>
      <c r="K153" s="54"/>
      <c r="L153" s="58"/>
      <c r="M153" s="29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  <c r="GN153" s="72"/>
      <c r="GO153" s="72"/>
      <c r="GP153" s="72"/>
      <c r="GQ153" s="72"/>
      <c r="GR153" s="72"/>
      <c r="GS153" s="72"/>
      <c r="GT153" s="72"/>
      <c r="GU153" s="72"/>
      <c r="GV153" s="72"/>
      <c r="GW153" s="72"/>
      <c r="GX153" s="72"/>
      <c r="GY153" s="72"/>
      <c r="GZ153" s="72"/>
      <c r="HA153" s="72"/>
      <c r="HB153" s="72"/>
      <c r="HC153" s="72"/>
      <c r="HD153" s="72"/>
      <c r="HE153" s="72"/>
      <c r="HF153" s="72"/>
      <c r="HG153" s="72"/>
      <c r="HH153" s="72"/>
      <c r="HI153" s="72"/>
      <c r="HJ153" s="72"/>
      <c r="HK153" s="72"/>
      <c r="HL153" s="72"/>
      <c r="HM153" s="72"/>
      <c r="HN153" s="72"/>
      <c r="HO153" s="72"/>
      <c r="HP153" s="72"/>
      <c r="HQ153" s="72"/>
      <c r="HR153" s="72"/>
      <c r="HS153" s="72"/>
      <c r="HT153" s="72"/>
      <c r="HU153" s="72"/>
      <c r="HV153" s="72"/>
      <c r="HW153" s="72"/>
      <c r="HX153" s="72"/>
      <c r="HY153" s="72"/>
      <c r="HZ153" s="72"/>
      <c r="IA153" s="72"/>
      <c r="IB153" s="72"/>
      <c r="IC153" s="72"/>
      <c r="ID153" s="72"/>
      <c r="IE153" s="72"/>
      <c r="IF153" s="72"/>
      <c r="IG153" s="72"/>
      <c r="IH153" s="72"/>
      <c r="II153" s="72"/>
      <c r="IJ153" s="72"/>
      <c r="IK153" s="72"/>
      <c r="IL153" s="72"/>
      <c r="IM153" s="72"/>
      <c r="IN153" s="72"/>
      <c r="IO153" s="72"/>
      <c r="IP153" s="72"/>
      <c r="IQ153" s="72"/>
      <c r="IR153" s="72"/>
      <c r="IS153" s="72"/>
      <c r="IT153" s="72"/>
      <c r="IU153" s="72"/>
      <c r="IV153" s="72"/>
    </row>
    <row r="154" spans="2:256" ht="15.75" customHeight="1" hidden="1" thickBot="1">
      <c r="B154" s="118"/>
      <c r="C154" s="116"/>
      <c r="D154" s="160"/>
      <c r="E154" s="103"/>
      <c r="F154" s="95"/>
      <c r="G154" s="104"/>
      <c r="H154" s="109"/>
      <c r="I154" s="13" t="s">
        <v>5</v>
      </c>
      <c r="J154" s="14"/>
      <c r="K154" s="55"/>
      <c r="L154" s="59"/>
      <c r="M154" s="29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2"/>
      <c r="ID154" s="72"/>
      <c r="IE154" s="72"/>
      <c r="IF154" s="72"/>
      <c r="IG154" s="72"/>
      <c r="IH154" s="72"/>
      <c r="II154" s="72"/>
      <c r="IJ154" s="72"/>
      <c r="IK154" s="72"/>
      <c r="IL154" s="72"/>
      <c r="IM154" s="72"/>
      <c r="IN154" s="72"/>
      <c r="IO154" s="72"/>
      <c r="IP154" s="72"/>
      <c r="IQ154" s="72"/>
      <c r="IR154" s="72"/>
      <c r="IS154" s="72"/>
      <c r="IT154" s="72"/>
      <c r="IU154" s="72"/>
      <c r="IV154" s="72"/>
    </row>
    <row r="155" spans="1:256" s="42" customFormat="1" ht="21" customHeight="1">
      <c r="A155" s="7"/>
      <c r="B155" s="118"/>
      <c r="C155" s="161" t="e">
        <f>#REF!</f>
        <v>#REF!</v>
      </c>
      <c r="D155" s="162"/>
      <c r="E155" s="162"/>
      <c r="F155" s="162"/>
      <c r="G155" s="162"/>
      <c r="H155" s="162"/>
      <c r="I155" s="162"/>
      <c r="J155" s="162"/>
      <c r="K155" s="162"/>
      <c r="L155" s="163"/>
      <c r="M155" s="29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  <c r="IJ155" s="72"/>
      <c r="IK155" s="72"/>
      <c r="IL155" s="72"/>
      <c r="IM155" s="72"/>
      <c r="IN155" s="72"/>
      <c r="IO155" s="72"/>
      <c r="IP155" s="72"/>
      <c r="IQ155" s="72"/>
      <c r="IR155" s="72"/>
      <c r="IS155" s="72"/>
      <c r="IT155" s="72"/>
      <c r="IU155" s="72"/>
      <c r="IV155" s="72"/>
    </row>
    <row r="156" spans="2:256" ht="15" customHeight="1">
      <c r="B156" s="118"/>
      <c r="C156" s="182" t="e">
        <f>#REF!</f>
        <v>#REF!</v>
      </c>
      <c r="D156" s="139">
        <v>71</v>
      </c>
      <c r="E156" s="139"/>
      <c r="F156" s="167"/>
      <c r="G156" s="139"/>
      <c r="H156" s="174">
        <f ca="1">IF(ISBLANK(K156),"",IF(ISBLANK(K157),IF(K156&lt;TODAY(),"-",""),IF(K157&gt;K156,"п",IF(K156&gt;K157,"рс","вс"))))</f>
      </c>
      <c r="I156" s="3" t="s">
        <v>6</v>
      </c>
      <c r="J156" s="6"/>
      <c r="K156" s="52"/>
      <c r="L156" s="164"/>
      <c r="M156" s="29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  <c r="IL156" s="72"/>
      <c r="IM156" s="72"/>
      <c r="IN156" s="72"/>
      <c r="IO156" s="72"/>
      <c r="IP156" s="72"/>
      <c r="IQ156" s="72"/>
      <c r="IR156" s="72"/>
      <c r="IS156" s="72"/>
      <c r="IT156" s="72"/>
      <c r="IU156" s="72"/>
      <c r="IV156" s="72"/>
    </row>
    <row r="157" spans="1:256" ht="15" customHeight="1">
      <c r="A157" s="7" t="str">
        <f>IF(AND(N$10&gt;=$J152,N$10&lt;=$K152),"Y"," ")</f>
        <v>Y</v>
      </c>
      <c r="B157" s="118"/>
      <c r="C157" s="182"/>
      <c r="D157" s="140"/>
      <c r="E157" s="140"/>
      <c r="F157" s="168"/>
      <c r="G157" s="140"/>
      <c r="H157" s="175"/>
      <c r="I157" s="1" t="s">
        <v>5</v>
      </c>
      <c r="J157" s="4"/>
      <c r="K157" s="53"/>
      <c r="L157" s="165"/>
      <c r="M157" s="29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</row>
    <row r="158" spans="2:256" ht="15" customHeight="1">
      <c r="B158" s="118"/>
      <c r="C158" s="182"/>
      <c r="D158" s="141">
        <v>72</v>
      </c>
      <c r="E158" s="84"/>
      <c r="F158" s="86"/>
      <c r="G158" s="93"/>
      <c r="H158" s="174">
        <f ca="1">IF(ISBLANK(K158),"",IF(ISBLANK(K159),IF(K158&lt;TODAY(),"-",""),IF(K159&gt;K158,"п",IF(K158&gt;K159,"рс","вс"))))</f>
      </c>
      <c r="I158" s="2" t="s">
        <v>6</v>
      </c>
      <c r="J158" s="5"/>
      <c r="K158" s="54"/>
      <c r="L158" s="164"/>
      <c r="M158" s="29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</row>
    <row r="159" spans="2:256" ht="15" customHeight="1">
      <c r="B159" s="118"/>
      <c r="C159" s="182"/>
      <c r="D159" s="142"/>
      <c r="E159" s="85"/>
      <c r="F159" s="86"/>
      <c r="G159" s="93"/>
      <c r="H159" s="175"/>
      <c r="I159" s="1" t="s">
        <v>5</v>
      </c>
      <c r="J159" s="4"/>
      <c r="K159" s="53"/>
      <c r="L159" s="165"/>
      <c r="M159" s="29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</row>
    <row r="160" spans="2:256" ht="15" customHeight="1">
      <c r="B160" s="118"/>
      <c r="C160" s="182"/>
      <c r="D160" s="139">
        <v>73</v>
      </c>
      <c r="E160" s="84"/>
      <c r="F160" s="86"/>
      <c r="G160" s="93"/>
      <c r="H160" s="174">
        <f ca="1">IF(ISBLANK(K160),"",IF(ISBLANK(K161),IF(K160&lt;TODAY(),"-",""),IF(K161&gt;K160,"п",IF(K160&gt;K161,"рс","вс"))))</f>
      </c>
      <c r="I160" s="2" t="s">
        <v>6</v>
      </c>
      <c r="J160" s="5"/>
      <c r="K160" s="54"/>
      <c r="L160" s="164"/>
      <c r="M160" s="29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  <c r="IL160" s="72"/>
      <c r="IM160" s="72"/>
      <c r="IN160" s="72"/>
      <c r="IO160" s="72"/>
      <c r="IP160" s="72"/>
      <c r="IQ160" s="72"/>
      <c r="IR160" s="72"/>
      <c r="IS160" s="72"/>
      <c r="IT160" s="72"/>
      <c r="IU160" s="72"/>
      <c r="IV160" s="72"/>
    </row>
    <row r="161" spans="2:256" ht="15" customHeight="1">
      <c r="B161" s="118"/>
      <c r="C161" s="182"/>
      <c r="D161" s="140"/>
      <c r="E161" s="85"/>
      <c r="F161" s="86"/>
      <c r="G161" s="93"/>
      <c r="H161" s="175"/>
      <c r="I161" s="1" t="s">
        <v>5</v>
      </c>
      <c r="J161" s="4"/>
      <c r="K161" s="53"/>
      <c r="L161" s="165"/>
      <c r="M161" s="29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  <c r="GN161" s="72"/>
      <c r="GO161" s="72"/>
      <c r="GP161" s="72"/>
      <c r="GQ161" s="72"/>
      <c r="GR161" s="72"/>
      <c r="GS161" s="72"/>
      <c r="GT161" s="72"/>
      <c r="GU161" s="72"/>
      <c r="GV161" s="72"/>
      <c r="GW161" s="72"/>
      <c r="GX161" s="72"/>
      <c r="GY161" s="72"/>
      <c r="GZ161" s="72"/>
      <c r="HA161" s="72"/>
      <c r="HB161" s="72"/>
      <c r="HC161" s="72"/>
      <c r="HD161" s="72"/>
      <c r="HE161" s="72"/>
      <c r="HF161" s="72"/>
      <c r="HG161" s="72"/>
      <c r="HH161" s="72"/>
      <c r="HI161" s="72"/>
      <c r="HJ161" s="72"/>
      <c r="HK161" s="72"/>
      <c r="HL161" s="72"/>
      <c r="HM161" s="72"/>
      <c r="HN161" s="72"/>
      <c r="HO161" s="72"/>
      <c r="HP161" s="72"/>
      <c r="HQ161" s="72"/>
      <c r="HR161" s="72"/>
      <c r="HS161" s="72"/>
      <c r="HT161" s="72"/>
      <c r="HU161" s="72"/>
      <c r="HV161" s="72"/>
      <c r="HW161" s="72"/>
      <c r="HX161" s="72"/>
      <c r="HY161" s="72"/>
      <c r="HZ161" s="72"/>
      <c r="IA161" s="72"/>
      <c r="IB161" s="72"/>
      <c r="IC161" s="72"/>
      <c r="ID161" s="72"/>
      <c r="IE161" s="72"/>
      <c r="IF161" s="72"/>
      <c r="IG161" s="72"/>
      <c r="IH161" s="72"/>
      <c r="II161" s="72"/>
      <c r="IJ161" s="72"/>
      <c r="IK161" s="72"/>
      <c r="IL161" s="72"/>
      <c r="IM161" s="72"/>
      <c r="IN161" s="72"/>
      <c r="IO161" s="72"/>
      <c r="IP161" s="72"/>
      <c r="IQ161" s="72"/>
      <c r="IR161" s="72"/>
      <c r="IS161" s="72"/>
      <c r="IT161" s="72"/>
      <c r="IU161" s="72"/>
      <c r="IV161" s="72"/>
    </row>
    <row r="162" spans="2:256" ht="15" customHeight="1">
      <c r="B162" s="118"/>
      <c r="C162" s="182"/>
      <c r="D162" s="141">
        <v>74</v>
      </c>
      <c r="E162" s="84"/>
      <c r="F162" s="86"/>
      <c r="G162" s="93"/>
      <c r="H162" s="174">
        <f ca="1">IF(ISBLANK(K162),"",IF(ISBLANK(K163),IF(K162&lt;TODAY(),"-",""),IF(K163&gt;K162,"п",IF(K162&gt;K163,"рс","вс"))))</f>
      </c>
      <c r="I162" s="2" t="s">
        <v>6</v>
      </c>
      <c r="J162" s="5"/>
      <c r="K162" s="54"/>
      <c r="L162" s="164"/>
      <c r="M162" s="29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  <c r="GN162" s="72"/>
      <c r="GO162" s="72"/>
      <c r="GP162" s="72"/>
      <c r="GQ162" s="72"/>
      <c r="GR162" s="72"/>
      <c r="GS162" s="72"/>
      <c r="GT162" s="72"/>
      <c r="GU162" s="72"/>
      <c r="GV162" s="72"/>
      <c r="GW162" s="72"/>
      <c r="GX162" s="72"/>
      <c r="GY162" s="72"/>
      <c r="GZ162" s="72"/>
      <c r="HA162" s="72"/>
      <c r="HB162" s="72"/>
      <c r="HC162" s="72"/>
      <c r="HD162" s="72"/>
      <c r="HE162" s="72"/>
      <c r="HF162" s="72"/>
      <c r="HG162" s="72"/>
      <c r="HH162" s="72"/>
      <c r="HI162" s="72"/>
      <c r="HJ162" s="72"/>
      <c r="HK162" s="72"/>
      <c r="HL162" s="72"/>
      <c r="HM162" s="72"/>
      <c r="HN162" s="72"/>
      <c r="HO162" s="72"/>
      <c r="HP162" s="72"/>
      <c r="HQ162" s="72"/>
      <c r="HR162" s="72"/>
      <c r="HS162" s="72"/>
      <c r="HT162" s="72"/>
      <c r="HU162" s="72"/>
      <c r="HV162" s="72"/>
      <c r="HW162" s="72"/>
      <c r="HX162" s="72"/>
      <c r="HY162" s="72"/>
      <c r="HZ162" s="72"/>
      <c r="IA162" s="72"/>
      <c r="IB162" s="72"/>
      <c r="IC162" s="72"/>
      <c r="ID162" s="72"/>
      <c r="IE162" s="72"/>
      <c r="IF162" s="72"/>
      <c r="IG162" s="72"/>
      <c r="IH162" s="72"/>
      <c r="II162" s="72"/>
      <c r="IJ162" s="72"/>
      <c r="IK162" s="72"/>
      <c r="IL162" s="72"/>
      <c r="IM162" s="72"/>
      <c r="IN162" s="72"/>
      <c r="IO162" s="72"/>
      <c r="IP162" s="72"/>
      <c r="IQ162" s="72"/>
      <c r="IR162" s="72"/>
      <c r="IS162" s="72"/>
      <c r="IT162" s="72"/>
      <c r="IU162" s="72"/>
      <c r="IV162" s="72"/>
    </row>
    <row r="163" spans="2:256" ht="15" customHeight="1">
      <c r="B163" s="118"/>
      <c r="C163" s="182"/>
      <c r="D163" s="142"/>
      <c r="E163" s="85"/>
      <c r="F163" s="86"/>
      <c r="G163" s="93"/>
      <c r="H163" s="175"/>
      <c r="I163" s="1" t="s">
        <v>5</v>
      </c>
      <c r="J163" s="4"/>
      <c r="K163" s="53"/>
      <c r="L163" s="165"/>
      <c r="M163" s="29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2"/>
      <c r="ID163" s="72"/>
      <c r="IE163" s="72"/>
      <c r="IF163" s="72"/>
      <c r="IG163" s="72"/>
      <c r="IH163" s="72"/>
      <c r="II163" s="72"/>
      <c r="IJ163" s="72"/>
      <c r="IK163" s="72"/>
      <c r="IL163" s="72"/>
      <c r="IM163" s="72"/>
      <c r="IN163" s="72"/>
      <c r="IO163" s="72"/>
      <c r="IP163" s="72"/>
      <c r="IQ163" s="72"/>
      <c r="IR163" s="72"/>
      <c r="IS163" s="72"/>
      <c r="IT163" s="72"/>
      <c r="IU163" s="72"/>
      <c r="IV163" s="72"/>
    </row>
    <row r="164" spans="2:256" ht="15" customHeight="1">
      <c r="B164" s="118"/>
      <c r="C164" s="182"/>
      <c r="D164" s="139">
        <v>75</v>
      </c>
      <c r="E164" s="84"/>
      <c r="F164" s="86"/>
      <c r="G164" s="93"/>
      <c r="H164" s="174">
        <f ca="1">IF(ISBLANK(K164),"",IF(ISBLANK(K165),IF(K164&lt;TODAY(),"-",""),IF(K165&gt;K164,"п",IF(K164&gt;K165,"рс","вс"))))</f>
      </c>
      <c r="I164" s="2" t="s">
        <v>6</v>
      </c>
      <c r="J164" s="5"/>
      <c r="K164" s="54"/>
      <c r="L164" s="164"/>
      <c r="M164" s="29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  <c r="GN164" s="72"/>
      <c r="GO164" s="72"/>
      <c r="GP164" s="72"/>
      <c r="GQ164" s="72"/>
      <c r="GR164" s="72"/>
      <c r="GS164" s="72"/>
      <c r="GT164" s="72"/>
      <c r="GU164" s="72"/>
      <c r="GV164" s="72"/>
      <c r="GW164" s="72"/>
      <c r="GX164" s="72"/>
      <c r="GY164" s="72"/>
      <c r="GZ164" s="72"/>
      <c r="HA164" s="72"/>
      <c r="HB164" s="72"/>
      <c r="HC164" s="72"/>
      <c r="HD164" s="72"/>
      <c r="HE164" s="72"/>
      <c r="HF164" s="72"/>
      <c r="HG164" s="72"/>
      <c r="HH164" s="72"/>
      <c r="HI164" s="72"/>
      <c r="HJ164" s="72"/>
      <c r="HK164" s="72"/>
      <c r="HL164" s="72"/>
      <c r="HM164" s="72"/>
      <c r="HN164" s="72"/>
      <c r="HO164" s="72"/>
      <c r="HP164" s="72"/>
      <c r="HQ164" s="72"/>
      <c r="HR164" s="72"/>
      <c r="HS164" s="72"/>
      <c r="HT164" s="72"/>
      <c r="HU164" s="72"/>
      <c r="HV164" s="72"/>
      <c r="HW164" s="72"/>
      <c r="HX164" s="72"/>
      <c r="HY164" s="72"/>
      <c r="HZ164" s="72"/>
      <c r="IA164" s="72"/>
      <c r="IB164" s="72"/>
      <c r="IC164" s="72"/>
      <c r="ID164" s="72"/>
      <c r="IE164" s="72"/>
      <c r="IF164" s="72"/>
      <c r="IG164" s="72"/>
      <c r="IH164" s="72"/>
      <c r="II164" s="72"/>
      <c r="IJ164" s="72"/>
      <c r="IK164" s="72"/>
      <c r="IL164" s="72"/>
      <c r="IM164" s="72"/>
      <c r="IN164" s="72"/>
      <c r="IO164" s="72"/>
      <c r="IP164" s="72"/>
      <c r="IQ164" s="72"/>
      <c r="IR164" s="72"/>
      <c r="IS164" s="72"/>
      <c r="IT164" s="72"/>
      <c r="IU164" s="72"/>
      <c r="IV164" s="72"/>
    </row>
    <row r="165" spans="2:256" ht="15" customHeight="1">
      <c r="B165" s="118"/>
      <c r="C165" s="182"/>
      <c r="D165" s="140"/>
      <c r="E165" s="85"/>
      <c r="F165" s="86"/>
      <c r="G165" s="93"/>
      <c r="H165" s="175"/>
      <c r="I165" s="1" t="s">
        <v>5</v>
      </c>
      <c r="J165" s="4"/>
      <c r="K165" s="53"/>
      <c r="L165" s="165"/>
      <c r="M165" s="29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2"/>
      <c r="GE165" s="72"/>
      <c r="GF165" s="72"/>
      <c r="GG165" s="72"/>
      <c r="GH165" s="72"/>
      <c r="GI165" s="72"/>
      <c r="GJ165" s="72"/>
      <c r="GK165" s="72"/>
      <c r="GL165" s="72"/>
      <c r="GM165" s="72"/>
      <c r="GN165" s="72"/>
      <c r="GO165" s="72"/>
      <c r="GP165" s="72"/>
      <c r="GQ165" s="72"/>
      <c r="GR165" s="72"/>
      <c r="GS165" s="72"/>
      <c r="GT165" s="72"/>
      <c r="GU165" s="72"/>
      <c r="GV165" s="72"/>
      <c r="GW165" s="72"/>
      <c r="GX165" s="72"/>
      <c r="GY165" s="72"/>
      <c r="GZ165" s="72"/>
      <c r="HA165" s="72"/>
      <c r="HB165" s="72"/>
      <c r="HC165" s="72"/>
      <c r="HD165" s="72"/>
      <c r="HE165" s="72"/>
      <c r="HF165" s="72"/>
      <c r="HG165" s="72"/>
      <c r="HH165" s="72"/>
      <c r="HI165" s="72"/>
      <c r="HJ165" s="72"/>
      <c r="HK165" s="72"/>
      <c r="HL165" s="72"/>
      <c r="HM165" s="72"/>
      <c r="HN165" s="72"/>
      <c r="HO165" s="72"/>
      <c r="HP165" s="72"/>
      <c r="HQ165" s="72"/>
      <c r="HR165" s="72"/>
      <c r="HS165" s="72"/>
      <c r="HT165" s="72"/>
      <c r="HU165" s="72"/>
      <c r="HV165" s="72"/>
      <c r="HW165" s="72"/>
      <c r="HX165" s="72"/>
      <c r="HY165" s="72"/>
      <c r="HZ165" s="72"/>
      <c r="IA165" s="72"/>
      <c r="IB165" s="72"/>
      <c r="IC165" s="72"/>
      <c r="ID165" s="72"/>
      <c r="IE165" s="72"/>
      <c r="IF165" s="72"/>
      <c r="IG165" s="72"/>
      <c r="IH165" s="72"/>
      <c r="II165" s="72"/>
      <c r="IJ165" s="72"/>
      <c r="IK165" s="72"/>
      <c r="IL165" s="72"/>
      <c r="IM165" s="72"/>
      <c r="IN165" s="72"/>
      <c r="IO165" s="72"/>
      <c r="IP165" s="72"/>
      <c r="IQ165" s="72"/>
      <c r="IR165" s="72"/>
      <c r="IS165" s="72"/>
      <c r="IT165" s="72"/>
      <c r="IU165" s="72"/>
      <c r="IV165" s="72"/>
    </row>
    <row r="166" spans="2:256" ht="15" customHeight="1">
      <c r="B166" s="118"/>
      <c r="C166" s="182"/>
      <c r="D166" s="141">
        <v>76</v>
      </c>
      <c r="E166" s="84"/>
      <c r="F166" s="86"/>
      <c r="G166" s="93"/>
      <c r="H166" s="134">
        <f ca="1">IF(ISBLANK(K166),"",IF(ISBLANK(K167),IF(K166&lt;TODAY(),"-",""),IF(K167&gt;K166,"п",IF(K166&gt;K167,"рс","вс"))))</f>
      </c>
      <c r="I166" s="2" t="s">
        <v>6</v>
      </c>
      <c r="J166" s="5"/>
      <c r="K166" s="54"/>
      <c r="L166" s="164"/>
      <c r="M166" s="29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2:256" ht="15" customHeight="1">
      <c r="B167" s="118"/>
      <c r="C167" s="182"/>
      <c r="D167" s="142"/>
      <c r="E167" s="103"/>
      <c r="F167" s="95"/>
      <c r="G167" s="104"/>
      <c r="H167" s="138"/>
      <c r="I167" s="13" t="s">
        <v>5</v>
      </c>
      <c r="J167" s="14"/>
      <c r="K167" s="53"/>
      <c r="L167" s="165"/>
      <c r="M167" s="29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2:256" ht="15" customHeight="1">
      <c r="B168" s="118"/>
      <c r="C168" s="182"/>
      <c r="D168" s="139">
        <v>77</v>
      </c>
      <c r="E168" s="84"/>
      <c r="F168" s="86"/>
      <c r="G168" s="93"/>
      <c r="H168" s="134">
        <f ca="1">IF(ISBLANK(K168),"",IF(ISBLANK(K169),IF(K168&lt;TODAY(),"-",""),IF(K169&gt;K168,"п",IF(K168&gt;K169,"рс","вс"))))</f>
      </c>
      <c r="I168" s="2" t="s">
        <v>6</v>
      </c>
      <c r="J168" s="5"/>
      <c r="K168" s="54"/>
      <c r="L168" s="164"/>
      <c r="M168" s="29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2:256" ht="15" customHeight="1">
      <c r="B169" s="118"/>
      <c r="C169" s="182"/>
      <c r="D169" s="140"/>
      <c r="E169" s="85"/>
      <c r="F169" s="86"/>
      <c r="G169" s="93"/>
      <c r="H169" s="138"/>
      <c r="I169" s="1" t="s">
        <v>5</v>
      </c>
      <c r="J169" s="4"/>
      <c r="K169" s="53"/>
      <c r="L169" s="165"/>
      <c r="M169" s="29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2:256" ht="15" customHeight="1">
      <c r="B170" s="118"/>
      <c r="C170" s="182"/>
      <c r="D170" s="141">
        <v>78</v>
      </c>
      <c r="E170" s="84"/>
      <c r="F170" s="86"/>
      <c r="G170" s="93"/>
      <c r="H170" s="134">
        <f ca="1">IF(ISBLANK(K170),"",IF(ISBLANK(K171),IF(K170&lt;TODAY(),"-",""),IF(K171&gt;K170,"п",IF(K170&gt;K171,"рс","вс"))))</f>
      </c>
      <c r="I170" s="2" t="s">
        <v>6</v>
      </c>
      <c r="J170" s="5"/>
      <c r="K170" s="54"/>
      <c r="L170" s="164"/>
      <c r="M170" s="29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2:256" ht="15" customHeight="1">
      <c r="B171" s="118"/>
      <c r="C171" s="182"/>
      <c r="D171" s="142"/>
      <c r="E171" s="85"/>
      <c r="F171" s="86"/>
      <c r="G171" s="93"/>
      <c r="H171" s="138"/>
      <c r="I171" s="1" t="s">
        <v>5</v>
      </c>
      <c r="J171" s="4"/>
      <c r="K171" s="53"/>
      <c r="L171" s="165"/>
      <c r="M171" s="29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2:256" ht="15" customHeight="1">
      <c r="B172" s="118"/>
      <c r="C172" s="182"/>
      <c r="D172" s="139">
        <v>79</v>
      </c>
      <c r="E172" s="84"/>
      <c r="F172" s="86"/>
      <c r="G172" s="93"/>
      <c r="H172" s="134">
        <f ca="1">IF(ISBLANK(K172),"",IF(ISBLANK(K173),IF(K172&lt;TODAY(),"-",""),IF(K173&gt;K172,"п",IF(K172&gt;K173,"рс","вс"))))</f>
      </c>
      <c r="I172" s="2" t="s">
        <v>6</v>
      </c>
      <c r="J172" s="5"/>
      <c r="K172" s="54"/>
      <c r="L172" s="164"/>
      <c r="M172" s="29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2:256" ht="15" customHeight="1">
      <c r="B173" s="118"/>
      <c r="C173" s="182"/>
      <c r="D173" s="140"/>
      <c r="E173" s="85"/>
      <c r="F173" s="86"/>
      <c r="G173" s="93"/>
      <c r="H173" s="138"/>
      <c r="I173" s="1" t="s">
        <v>5</v>
      </c>
      <c r="J173" s="4"/>
      <c r="K173" s="53"/>
      <c r="L173" s="165"/>
      <c r="M173" s="29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  <c r="GN173" s="72"/>
      <c r="GO173" s="72"/>
      <c r="GP173" s="72"/>
      <c r="GQ173" s="72"/>
      <c r="GR173" s="72"/>
      <c r="GS173" s="72"/>
      <c r="GT173" s="72"/>
      <c r="GU173" s="72"/>
      <c r="GV173" s="72"/>
      <c r="GW173" s="72"/>
      <c r="GX173" s="72"/>
      <c r="GY173" s="72"/>
      <c r="GZ173" s="72"/>
      <c r="HA173" s="72"/>
      <c r="HB173" s="72"/>
      <c r="HC173" s="72"/>
      <c r="HD173" s="72"/>
      <c r="HE173" s="72"/>
      <c r="HF173" s="72"/>
      <c r="HG173" s="72"/>
      <c r="HH173" s="72"/>
      <c r="HI173" s="72"/>
      <c r="HJ173" s="72"/>
      <c r="HK173" s="72"/>
      <c r="HL173" s="72"/>
      <c r="HM173" s="72"/>
      <c r="HN173" s="72"/>
      <c r="HO173" s="72"/>
      <c r="HP173" s="72"/>
      <c r="HQ173" s="72"/>
      <c r="HR173" s="72"/>
      <c r="HS173" s="72"/>
      <c r="HT173" s="72"/>
      <c r="HU173" s="72"/>
      <c r="HV173" s="72"/>
      <c r="HW173" s="72"/>
      <c r="HX173" s="72"/>
      <c r="HY173" s="72"/>
      <c r="HZ173" s="72"/>
      <c r="IA173" s="72"/>
      <c r="IB173" s="72"/>
      <c r="IC173" s="72"/>
      <c r="ID173" s="72"/>
      <c r="IE173" s="72"/>
      <c r="IF173" s="72"/>
      <c r="IG173" s="72"/>
      <c r="IH173" s="72"/>
      <c r="II173" s="72"/>
      <c r="IJ173" s="72"/>
      <c r="IK173" s="72"/>
      <c r="IL173" s="72"/>
      <c r="IM173" s="72"/>
      <c r="IN173" s="72"/>
      <c r="IO173" s="72"/>
      <c r="IP173" s="72"/>
      <c r="IQ173" s="72"/>
      <c r="IR173" s="72"/>
      <c r="IS173" s="72"/>
      <c r="IT173" s="72"/>
      <c r="IU173" s="72"/>
      <c r="IV173" s="72"/>
    </row>
    <row r="174" spans="2:256" ht="15" customHeight="1">
      <c r="B174" s="118"/>
      <c r="C174" s="182"/>
      <c r="D174" s="141">
        <v>80</v>
      </c>
      <c r="E174" s="84"/>
      <c r="F174" s="86"/>
      <c r="G174" s="93"/>
      <c r="H174" s="134">
        <f ca="1">IF(ISBLANK(K174),"",IF(ISBLANK(K175),IF(K174&lt;TODAY(),"-",""),IF(K175&gt;K174,"п",IF(K174&gt;K175,"рс","вс"))))</f>
      </c>
      <c r="I174" s="2" t="s">
        <v>6</v>
      </c>
      <c r="J174" s="5"/>
      <c r="K174" s="54"/>
      <c r="L174" s="164"/>
      <c r="M174" s="29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  <c r="FS174" s="72"/>
      <c r="FT174" s="72"/>
      <c r="FU174" s="72"/>
      <c r="FV174" s="72"/>
      <c r="FW174" s="72"/>
      <c r="FX174" s="72"/>
      <c r="FY174" s="72"/>
      <c r="FZ174" s="72"/>
      <c r="GA174" s="72"/>
      <c r="GB174" s="72"/>
      <c r="GC174" s="72"/>
      <c r="GD174" s="72"/>
      <c r="GE174" s="72"/>
      <c r="GF174" s="72"/>
      <c r="GG174" s="72"/>
      <c r="GH174" s="72"/>
      <c r="GI174" s="72"/>
      <c r="GJ174" s="72"/>
      <c r="GK174" s="72"/>
      <c r="GL174" s="72"/>
      <c r="GM174" s="72"/>
      <c r="GN174" s="72"/>
      <c r="GO174" s="72"/>
      <c r="GP174" s="72"/>
      <c r="GQ174" s="72"/>
      <c r="GR174" s="72"/>
      <c r="GS174" s="72"/>
      <c r="GT174" s="72"/>
      <c r="GU174" s="72"/>
      <c r="GV174" s="72"/>
      <c r="GW174" s="72"/>
      <c r="GX174" s="72"/>
      <c r="GY174" s="72"/>
      <c r="GZ174" s="72"/>
      <c r="HA174" s="72"/>
      <c r="HB174" s="72"/>
      <c r="HC174" s="72"/>
      <c r="HD174" s="72"/>
      <c r="HE174" s="72"/>
      <c r="HF174" s="72"/>
      <c r="HG174" s="72"/>
      <c r="HH174" s="72"/>
      <c r="HI174" s="72"/>
      <c r="HJ174" s="72"/>
      <c r="HK174" s="72"/>
      <c r="HL174" s="72"/>
      <c r="HM174" s="72"/>
      <c r="HN174" s="72"/>
      <c r="HO174" s="72"/>
      <c r="HP174" s="72"/>
      <c r="HQ174" s="72"/>
      <c r="HR174" s="72"/>
      <c r="HS174" s="72"/>
      <c r="HT174" s="72"/>
      <c r="HU174" s="72"/>
      <c r="HV174" s="72"/>
      <c r="HW174" s="72"/>
      <c r="HX174" s="72"/>
      <c r="HY174" s="72"/>
      <c r="HZ174" s="72"/>
      <c r="IA174" s="72"/>
      <c r="IB174" s="72"/>
      <c r="IC174" s="72"/>
      <c r="ID174" s="72"/>
      <c r="IE174" s="72"/>
      <c r="IF174" s="72"/>
      <c r="IG174" s="72"/>
      <c r="IH174" s="72"/>
      <c r="II174" s="72"/>
      <c r="IJ174" s="72"/>
      <c r="IK174" s="72"/>
      <c r="IL174" s="72"/>
      <c r="IM174" s="72"/>
      <c r="IN174" s="72"/>
      <c r="IO174" s="72"/>
      <c r="IP174" s="72"/>
      <c r="IQ174" s="72"/>
      <c r="IR174" s="72"/>
      <c r="IS174" s="72"/>
      <c r="IT174" s="72"/>
      <c r="IU174" s="72"/>
      <c r="IV174" s="72"/>
    </row>
    <row r="175" spans="2:256" ht="15" customHeight="1">
      <c r="B175" s="118"/>
      <c r="C175" s="182"/>
      <c r="D175" s="142"/>
      <c r="E175" s="85"/>
      <c r="F175" s="86"/>
      <c r="G175" s="93"/>
      <c r="H175" s="138"/>
      <c r="I175" s="1" t="s">
        <v>5</v>
      </c>
      <c r="J175" s="4"/>
      <c r="K175" s="53"/>
      <c r="L175" s="165"/>
      <c r="M175" s="29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  <c r="IR175" s="72"/>
      <c r="IS175" s="72"/>
      <c r="IT175" s="72"/>
      <c r="IU175" s="72"/>
      <c r="IV175" s="72"/>
    </row>
    <row r="176" spans="2:256" ht="15" customHeight="1">
      <c r="B176" s="118"/>
      <c r="C176" s="182"/>
      <c r="D176" s="139">
        <v>81</v>
      </c>
      <c r="E176" s="84"/>
      <c r="F176" s="86"/>
      <c r="G176" s="93"/>
      <c r="H176" s="174">
        <f ca="1">IF(ISBLANK(K176),"",IF(ISBLANK(K177),IF(K176&lt;TODAY(),"-",""),IF(K177&gt;K176,"п",IF(K176&gt;K177,"рс","вс"))))</f>
      </c>
      <c r="I176" s="2" t="s">
        <v>6</v>
      </c>
      <c r="J176" s="5"/>
      <c r="K176" s="54"/>
      <c r="L176" s="164"/>
      <c r="M176" s="29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2"/>
      <c r="ID176" s="72"/>
      <c r="IE176" s="72"/>
      <c r="IF176" s="72"/>
      <c r="IG176" s="72"/>
      <c r="IH176" s="72"/>
      <c r="II176" s="72"/>
      <c r="IJ176" s="72"/>
      <c r="IK176" s="72"/>
      <c r="IL176" s="72"/>
      <c r="IM176" s="72"/>
      <c r="IN176" s="72"/>
      <c r="IO176" s="72"/>
      <c r="IP176" s="72"/>
      <c r="IQ176" s="72"/>
      <c r="IR176" s="72"/>
      <c r="IS176" s="72"/>
      <c r="IT176" s="72"/>
      <c r="IU176" s="72"/>
      <c r="IV176" s="72"/>
    </row>
    <row r="177" spans="2:256" ht="15" customHeight="1">
      <c r="B177" s="118"/>
      <c r="C177" s="182"/>
      <c r="D177" s="140"/>
      <c r="E177" s="85"/>
      <c r="F177" s="95"/>
      <c r="G177" s="93"/>
      <c r="H177" s="175"/>
      <c r="I177" s="1" t="s">
        <v>5</v>
      </c>
      <c r="J177" s="4"/>
      <c r="K177" s="53"/>
      <c r="L177" s="165"/>
      <c r="M177" s="29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  <c r="IT177" s="72"/>
      <c r="IU177" s="72"/>
      <c r="IV177" s="72"/>
    </row>
    <row r="178" spans="2:256" ht="15" customHeight="1">
      <c r="B178" s="118"/>
      <c r="C178" s="182"/>
      <c r="D178" s="141">
        <v>82</v>
      </c>
      <c r="E178" s="84"/>
      <c r="F178" s="86"/>
      <c r="G178" s="93"/>
      <c r="H178" s="174">
        <f ca="1">IF(ISBLANK(K178),"",IF(ISBLANK(K179),IF(K178&lt;TODAY(),"-",""),IF(K179&gt;K178,"п",IF(K178&gt;K179,"рс","вс"))))</f>
      </c>
      <c r="I178" s="2" t="s">
        <v>6</v>
      </c>
      <c r="J178" s="5"/>
      <c r="K178" s="54"/>
      <c r="L178" s="164"/>
      <c r="M178" s="29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  <c r="GN178" s="72"/>
      <c r="GO178" s="72"/>
      <c r="GP178" s="72"/>
      <c r="GQ178" s="72"/>
      <c r="GR178" s="72"/>
      <c r="GS178" s="72"/>
      <c r="GT178" s="72"/>
      <c r="GU178" s="72"/>
      <c r="GV178" s="72"/>
      <c r="GW178" s="72"/>
      <c r="GX178" s="72"/>
      <c r="GY178" s="72"/>
      <c r="GZ178" s="72"/>
      <c r="HA178" s="72"/>
      <c r="HB178" s="72"/>
      <c r="HC178" s="72"/>
      <c r="HD178" s="72"/>
      <c r="HE178" s="72"/>
      <c r="HF178" s="72"/>
      <c r="HG178" s="72"/>
      <c r="HH178" s="72"/>
      <c r="HI178" s="72"/>
      <c r="HJ178" s="72"/>
      <c r="HK178" s="72"/>
      <c r="HL178" s="72"/>
      <c r="HM178" s="72"/>
      <c r="HN178" s="72"/>
      <c r="HO178" s="72"/>
      <c r="HP178" s="72"/>
      <c r="HQ178" s="72"/>
      <c r="HR178" s="72"/>
      <c r="HS178" s="72"/>
      <c r="HT178" s="72"/>
      <c r="HU178" s="72"/>
      <c r="HV178" s="72"/>
      <c r="HW178" s="72"/>
      <c r="HX178" s="72"/>
      <c r="HY178" s="72"/>
      <c r="HZ178" s="72"/>
      <c r="IA178" s="72"/>
      <c r="IB178" s="72"/>
      <c r="IC178" s="72"/>
      <c r="ID178" s="72"/>
      <c r="IE178" s="72"/>
      <c r="IF178" s="72"/>
      <c r="IG178" s="72"/>
      <c r="IH178" s="72"/>
      <c r="II178" s="72"/>
      <c r="IJ178" s="72"/>
      <c r="IK178" s="72"/>
      <c r="IL178" s="72"/>
      <c r="IM178" s="72"/>
      <c r="IN178" s="72"/>
      <c r="IO178" s="72"/>
      <c r="IP178" s="72"/>
      <c r="IQ178" s="72"/>
      <c r="IR178" s="72"/>
      <c r="IS178" s="72"/>
      <c r="IT178" s="72"/>
      <c r="IU178" s="72"/>
      <c r="IV178" s="72"/>
    </row>
    <row r="179" spans="2:256" ht="15" customHeight="1">
      <c r="B179" s="118"/>
      <c r="C179" s="182"/>
      <c r="D179" s="142"/>
      <c r="E179" s="103"/>
      <c r="F179" s="95"/>
      <c r="G179" s="104"/>
      <c r="H179" s="175"/>
      <c r="I179" s="13" t="s">
        <v>5</v>
      </c>
      <c r="J179" s="14"/>
      <c r="K179" s="53"/>
      <c r="L179" s="165"/>
      <c r="M179" s="29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  <c r="GN179" s="72"/>
      <c r="GO179" s="72"/>
      <c r="GP179" s="72"/>
      <c r="GQ179" s="72"/>
      <c r="GR179" s="72"/>
      <c r="GS179" s="72"/>
      <c r="GT179" s="72"/>
      <c r="GU179" s="72"/>
      <c r="GV179" s="72"/>
      <c r="GW179" s="72"/>
      <c r="GX179" s="72"/>
      <c r="GY179" s="72"/>
      <c r="GZ179" s="72"/>
      <c r="HA179" s="72"/>
      <c r="HB179" s="72"/>
      <c r="HC179" s="72"/>
      <c r="HD179" s="72"/>
      <c r="HE179" s="72"/>
      <c r="HF179" s="72"/>
      <c r="HG179" s="72"/>
      <c r="HH179" s="72"/>
      <c r="HI179" s="72"/>
      <c r="HJ179" s="72"/>
      <c r="HK179" s="72"/>
      <c r="HL179" s="72"/>
      <c r="HM179" s="72"/>
      <c r="HN179" s="72"/>
      <c r="HO179" s="72"/>
      <c r="HP179" s="72"/>
      <c r="HQ179" s="72"/>
      <c r="HR179" s="72"/>
      <c r="HS179" s="72"/>
      <c r="HT179" s="72"/>
      <c r="HU179" s="72"/>
      <c r="HV179" s="72"/>
      <c r="HW179" s="72"/>
      <c r="HX179" s="72"/>
      <c r="HY179" s="72"/>
      <c r="HZ179" s="72"/>
      <c r="IA179" s="72"/>
      <c r="IB179" s="72"/>
      <c r="IC179" s="72"/>
      <c r="ID179" s="72"/>
      <c r="IE179" s="72"/>
      <c r="IF179" s="72"/>
      <c r="IG179" s="72"/>
      <c r="IH179" s="72"/>
      <c r="II179" s="72"/>
      <c r="IJ179" s="72"/>
      <c r="IK179" s="72"/>
      <c r="IL179" s="72"/>
      <c r="IM179" s="72"/>
      <c r="IN179" s="72"/>
      <c r="IO179" s="72"/>
      <c r="IP179" s="72"/>
      <c r="IQ179" s="72"/>
      <c r="IR179" s="72"/>
      <c r="IS179" s="72"/>
      <c r="IT179" s="72"/>
      <c r="IU179" s="72"/>
      <c r="IV179" s="72"/>
    </row>
    <row r="180" spans="2:256" ht="15" customHeight="1">
      <c r="B180" s="118"/>
      <c r="C180" s="182"/>
      <c r="D180" s="139">
        <v>83</v>
      </c>
      <c r="E180" s="84"/>
      <c r="F180" s="86"/>
      <c r="G180" s="93"/>
      <c r="H180" s="174">
        <f ca="1">IF(ISBLANK(K180),"",IF(ISBLANK(K181),IF(K180&lt;TODAY(),"-",""),IF(K181&gt;K180,"п",IF(K180&gt;K181,"рс","вс"))))</f>
      </c>
      <c r="I180" s="2" t="s">
        <v>6</v>
      </c>
      <c r="J180" s="5"/>
      <c r="K180" s="54"/>
      <c r="L180" s="164"/>
      <c r="M180" s="29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  <c r="GN180" s="72"/>
      <c r="GO180" s="72"/>
      <c r="GP180" s="72"/>
      <c r="GQ180" s="72"/>
      <c r="GR180" s="72"/>
      <c r="GS180" s="72"/>
      <c r="GT180" s="72"/>
      <c r="GU180" s="72"/>
      <c r="GV180" s="72"/>
      <c r="GW180" s="72"/>
      <c r="GX180" s="72"/>
      <c r="GY180" s="72"/>
      <c r="GZ180" s="72"/>
      <c r="HA180" s="72"/>
      <c r="HB180" s="72"/>
      <c r="HC180" s="72"/>
      <c r="HD180" s="72"/>
      <c r="HE180" s="72"/>
      <c r="HF180" s="72"/>
      <c r="HG180" s="72"/>
      <c r="HH180" s="72"/>
      <c r="HI180" s="72"/>
      <c r="HJ180" s="72"/>
      <c r="HK180" s="72"/>
      <c r="HL180" s="72"/>
      <c r="HM180" s="72"/>
      <c r="HN180" s="72"/>
      <c r="HO180" s="72"/>
      <c r="HP180" s="72"/>
      <c r="HQ180" s="72"/>
      <c r="HR180" s="72"/>
      <c r="HS180" s="72"/>
      <c r="HT180" s="72"/>
      <c r="HU180" s="72"/>
      <c r="HV180" s="72"/>
      <c r="HW180" s="72"/>
      <c r="HX180" s="72"/>
      <c r="HY180" s="72"/>
      <c r="HZ180" s="72"/>
      <c r="IA180" s="72"/>
      <c r="IB180" s="72"/>
      <c r="IC180" s="72"/>
      <c r="ID180" s="72"/>
      <c r="IE180" s="72"/>
      <c r="IF180" s="72"/>
      <c r="IG180" s="72"/>
      <c r="IH180" s="72"/>
      <c r="II180" s="72"/>
      <c r="IJ180" s="72"/>
      <c r="IK180" s="72"/>
      <c r="IL180" s="72"/>
      <c r="IM180" s="72"/>
      <c r="IN180" s="72"/>
      <c r="IO180" s="72"/>
      <c r="IP180" s="72"/>
      <c r="IQ180" s="72"/>
      <c r="IR180" s="72"/>
      <c r="IS180" s="72"/>
      <c r="IT180" s="72"/>
      <c r="IU180" s="72"/>
      <c r="IV180" s="72"/>
    </row>
    <row r="181" spans="2:256" ht="15" customHeight="1">
      <c r="B181" s="118"/>
      <c r="C181" s="182"/>
      <c r="D181" s="140"/>
      <c r="E181" s="85"/>
      <c r="F181" s="86"/>
      <c r="G181" s="93"/>
      <c r="H181" s="175"/>
      <c r="I181" s="1" t="s">
        <v>5</v>
      </c>
      <c r="J181" s="4"/>
      <c r="K181" s="53"/>
      <c r="L181" s="165"/>
      <c r="M181" s="29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  <c r="GN181" s="72"/>
      <c r="GO181" s="72"/>
      <c r="GP181" s="72"/>
      <c r="GQ181" s="72"/>
      <c r="GR181" s="72"/>
      <c r="GS181" s="72"/>
      <c r="GT181" s="72"/>
      <c r="GU181" s="72"/>
      <c r="GV181" s="72"/>
      <c r="GW181" s="72"/>
      <c r="GX181" s="72"/>
      <c r="GY181" s="72"/>
      <c r="GZ181" s="72"/>
      <c r="HA181" s="72"/>
      <c r="HB181" s="72"/>
      <c r="HC181" s="72"/>
      <c r="HD181" s="72"/>
      <c r="HE181" s="72"/>
      <c r="HF181" s="72"/>
      <c r="HG181" s="72"/>
      <c r="HH181" s="72"/>
      <c r="HI181" s="72"/>
      <c r="HJ181" s="72"/>
      <c r="HK181" s="72"/>
      <c r="HL181" s="72"/>
      <c r="HM181" s="72"/>
      <c r="HN181" s="72"/>
      <c r="HO181" s="72"/>
      <c r="HP181" s="72"/>
      <c r="HQ181" s="72"/>
      <c r="HR181" s="72"/>
      <c r="HS181" s="72"/>
      <c r="HT181" s="72"/>
      <c r="HU181" s="72"/>
      <c r="HV181" s="72"/>
      <c r="HW181" s="72"/>
      <c r="HX181" s="72"/>
      <c r="HY181" s="72"/>
      <c r="HZ181" s="72"/>
      <c r="IA181" s="72"/>
      <c r="IB181" s="72"/>
      <c r="IC181" s="72"/>
      <c r="ID181" s="72"/>
      <c r="IE181" s="72"/>
      <c r="IF181" s="72"/>
      <c r="IG181" s="72"/>
      <c r="IH181" s="72"/>
      <c r="II181" s="72"/>
      <c r="IJ181" s="72"/>
      <c r="IK181" s="72"/>
      <c r="IL181" s="72"/>
      <c r="IM181" s="72"/>
      <c r="IN181" s="72"/>
      <c r="IO181" s="72"/>
      <c r="IP181" s="72"/>
      <c r="IQ181" s="72"/>
      <c r="IR181" s="72"/>
      <c r="IS181" s="72"/>
      <c r="IT181" s="72"/>
      <c r="IU181" s="72"/>
      <c r="IV181" s="72"/>
    </row>
    <row r="182" spans="2:256" ht="15" customHeight="1">
      <c r="B182" s="118"/>
      <c r="C182" s="182"/>
      <c r="D182" s="141">
        <v>84</v>
      </c>
      <c r="E182" s="84"/>
      <c r="F182" s="86"/>
      <c r="G182" s="93"/>
      <c r="H182" s="174">
        <f ca="1">IF(ISBLANK(K182),"",IF(ISBLANK(K183),IF(K182&lt;TODAY(),"-",""),IF(K183&gt;K182,"п",IF(K182&gt;K183,"рс","вс"))))</f>
      </c>
      <c r="I182" s="2" t="s">
        <v>6</v>
      </c>
      <c r="J182" s="5"/>
      <c r="K182" s="54"/>
      <c r="L182" s="164"/>
      <c r="M182" s="29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72"/>
      <c r="IG182" s="72"/>
      <c r="IH182" s="72"/>
      <c r="II182" s="72"/>
      <c r="IJ182" s="72"/>
      <c r="IK182" s="72"/>
      <c r="IL182" s="72"/>
      <c r="IM182" s="72"/>
      <c r="IN182" s="72"/>
      <c r="IO182" s="72"/>
      <c r="IP182" s="72"/>
      <c r="IQ182" s="72"/>
      <c r="IR182" s="72"/>
      <c r="IS182" s="72"/>
      <c r="IT182" s="72"/>
      <c r="IU182" s="72"/>
      <c r="IV182" s="72"/>
    </row>
    <row r="183" spans="2:256" ht="15" customHeight="1">
      <c r="B183" s="118"/>
      <c r="C183" s="182"/>
      <c r="D183" s="142"/>
      <c r="E183" s="85"/>
      <c r="F183" s="86"/>
      <c r="G183" s="93"/>
      <c r="H183" s="175"/>
      <c r="I183" s="1" t="s">
        <v>5</v>
      </c>
      <c r="J183" s="4"/>
      <c r="K183" s="53"/>
      <c r="L183" s="165"/>
      <c r="M183" s="29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  <c r="IT183" s="72"/>
      <c r="IU183" s="72"/>
      <c r="IV183" s="72"/>
    </row>
    <row r="184" spans="2:256" ht="15" customHeight="1">
      <c r="B184" s="118"/>
      <c r="C184" s="182"/>
      <c r="D184" s="139">
        <v>85</v>
      </c>
      <c r="E184" s="84"/>
      <c r="F184" s="86"/>
      <c r="G184" s="93"/>
      <c r="H184" s="174">
        <f ca="1">IF(ISBLANK(K184),"",IF(ISBLANK(K185),IF(K184&lt;TODAY(),"-",""),IF(K185&gt;K184,"п",IF(K184&gt;K185,"рс","вс"))))</f>
      </c>
      <c r="I184" s="2" t="s">
        <v>6</v>
      </c>
      <c r="J184" s="5"/>
      <c r="K184" s="54"/>
      <c r="L184" s="164"/>
      <c r="M184" s="29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  <c r="IR184" s="72"/>
      <c r="IS184" s="72"/>
      <c r="IT184" s="72"/>
      <c r="IU184" s="72"/>
      <c r="IV184" s="72"/>
    </row>
    <row r="185" spans="2:256" ht="15" customHeight="1">
      <c r="B185" s="118"/>
      <c r="C185" s="182"/>
      <c r="D185" s="140"/>
      <c r="E185" s="85"/>
      <c r="F185" s="86"/>
      <c r="G185" s="93"/>
      <c r="H185" s="175"/>
      <c r="I185" s="1" t="s">
        <v>5</v>
      </c>
      <c r="J185" s="4"/>
      <c r="K185" s="53"/>
      <c r="L185" s="165"/>
      <c r="M185" s="29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72"/>
      <c r="HI185" s="72"/>
      <c r="HJ185" s="72"/>
      <c r="HK185" s="72"/>
      <c r="HL185" s="72"/>
      <c r="HM185" s="72"/>
      <c r="HN185" s="72"/>
      <c r="HO185" s="72"/>
      <c r="HP185" s="72"/>
      <c r="HQ185" s="72"/>
      <c r="HR185" s="72"/>
      <c r="HS185" s="72"/>
      <c r="HT185" s="72"/>
      <c r="HU185" s="72"/>
      <c r="HV185" s="72"/>
      <c r="HW185" s="72"/>
      <c r="HX185" s="72"/>
      <c r="HY185" s="72"/>
      <c r="HZ185" s="72"/>
      <c r="IA185" s="72"/>
      <c r="IB185" s="72"/>
      <c r="IC185" s="72"/>
      <c r="ID185" s="72"/>
      <c r="IE185" s="72"/>
      <c r="IF185" s="72"/>
      <c r="IG185" s="72"/>
      <c r="IH185" s="72"/>
      <c r="II185" s="72"/>
      <c r="IJ185" s="72"/>
      <c r="IK185" s="72"/>
      <c r="IL185" s="72"/>
      <c r="IM185" s="72"/>
      <c r="IN185" s="72"/>
      <c r="IO185" s="72"/>
      <c r="IP185" s="72"/>
      <c r="IQ185" s="72"/>
      <c r="IR185" s="72"/>
      <c r="IS185" s="72"/>
      <c r="IT185" s="72"/>
      <c r="IU185" s="72"/>
      <c r="IV185" s="72"/>
    </row>
    <row r="186" spans="2:256" ht="15" customHeight="1">
      <c r="B186" s="118"/>
      <c r="C186" s="182"/>
      <c r="D186" s="141">
        <v>86</v>
      </c>
      <c r="E186" s="84"/>
      <c r="F186" s="86"/>
      <c r="G186" s="93"/>
      <c r="H186" s="174">
        <f ca="1">IF(ISBLANK(K186),"",IF(ISBLANK(K187),IF(K186&lt;TODAY(),"-",""),IF(K187&gt;K186,"п",IF(K186&gt;K187,"рс","вс"))))</f>
      </c>
      <c r="I186" s="2" t="s">
        <v>6</v>
      </c>
      <c r="J186" s="5"/>
      <c r="K186" s="54"/>
      <c r="L186" s="164"/>
      <c r="M186" s="29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</row>
    <row r="187" spans="2:256" ht="15" customHeight="1">
      <c r="B187" s="118"/>
      <c r="C187" s="182"/>
      <c r="D187" s="142"/>
      <c r="E187" s="85"/>
      <c r="F187" s="86"/>
      <c r="G187" s="93"/>
      <c r="H187" s="175"/>
      <c r="I187" s="1" t="s">
        <v>5</v>
      </c>
      <c r="J187" s="4"/>
      <c r="K187" s="53"/>
      <c r="L187" s="165"/>
      <c r="M187" s="29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2"/>
      <c r="ID187" s="72"/>
      <c r="IE187" s="72"/>
      <c r="IF187" s="72"/>
      <c r="IG187" s="72"/>
      <c r="IH187" s="72"/>
      <c r="II187" s="72"/>
      <c r="IJ187" s="72"/>
      <c r="IK187" s="72"/>
      <c r="IL187" s="72"/>
      <c r="IM187" s="72"/>
      <c r="IN187" s="72"/>
      <c r="IO187" s="72"/>
      <c r="IP187" s="72"/>
      <c r="IQ187" s="72"/>
      <c r="IR187" s="72"/>
      <c r="IS187" s="72"/>
      <c r="IT187" s="72"/>
      <c r="IU187" s="72"/>
      <c r="IV187" s="72"/>
    </row>
    <row r="188" spans="2:256" ht="15" customHeight="1">
      <c r="B188" s="118"/>
      <c r="C188" s="182"/>
      <c r="D188" s="139">
        <v>87</v>
      </c>
      <c r="E188" s="84"/>
      <c r="F188" s="86"/>
      <c r="G188" s="93"/>
      <c r="H188" s="174">
        <f ca="1">IF(ISBLANK(K188),"",IF(ISBLANK(K189),IF(K188&lt;TODAY(),"-",""),IF(K189&gt;K188,"п",IF(K188&gt;K189,"рс","вс"))))</f>
      </c>
      <c r="I188" s="2" t="s">
        <v>6</v>
      </c>
      <c r="J188" s="5"/>
      <c r="K188" s="54"/>
      <c r="L188" s="164"/>
      <c r="M188" s="29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2"/>
      <c r="ID188" s="72"/>
      <c r="IE188" s="72"/>
      <c r="IF188" s="72"/>
      <c r="IG188" s="72"/>
      <c r="IH188" s="72"/>
      <c r="II188" s="72"/>
      <c r="IJ188" s="72"/>
      <c r="IK188" s="72"/>
      <c r="IL188" s="72"/>
      <c r="IM188" s="72"/>
      <c r="IN188" s="72"/>
      <c r="IO188" s="72"/>
      <c r="IP188" s="72"/>
      <c r="IQ188" s="72"/>
      <c r="IR188" s="72"/>
      <c r="IS188" s="72"/>
      <c r="IT188" s="72"/>
      <c r="IU188" s="72"/>
      <c r="IV188" s="72"/>
    </row>
    <row r="189" spans="2:256" ht="15" customHeight="1">
      <c r="B189" s="118"/>
      <c r="C189" s="182"/>
      <c r="D189" s="140"/>
      <c r="E189" s="85"/>
      <c r="F189" s="86"/>
      <c r="G189" s="93"/>
      <c r="H189" s="175"/>
      <c r="I189" s="1" t="s">
        <v>5</v>
      </c>
      <c r="J189" s="4"/>
      <c r="K189" s="53"/>
      <c r="L189" s="165"/>
      <c r="M189" s="29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</row>
    <row r="190" spans="2:256" ht="15" customHeight="1">
      <c r="B190" s="118"/>
      <c r="C190" s="182"/>
      <c r="D190" s="141">
        <v>88</v>
      </c>
      <c r="E190" s="84"/>
      <c r="F190" s="86"/>
      <c r="G190" s="93"/>
      <c r="H190" s="134">
        <f ca="1">IF(ISBLANK(K190),"",IF(ISBLANK(K191),IF(K190&lt;TODAY(),"-",""),IF(K191&gt;K190,"п",IF(K190&gt;K191,"рс","вс"))))</f>
      </c>
      <c r="I190" s="2" t="s">
        <v>6</v>
      </c>
      <c r="J190" s="5"/>
      <c r="K190" s="54"/>
      <c r="L190" s="164"/>
      <c r="M190" s="29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2"/>
      <c r="ID190" s="72"/>
      <c r="IE190" s="72"/>
      <c r="IF190" s="72"/>
      <c r="IG190" s="72"/>
      <c r="IH190" s="72"/>
      <c r="II190" s="72"/>
      <c r="IJ190" s="72"/>
      <c r="IK190" s="72"/>
      <c r="IL190" s="72"/>
      <c r="IM190" s="72"/>
      <c r="IN190" s="72"/>
      <c r="IO190" s="72"/>
      <c r="IP190" s="72"/>
      <c r="IQ190" s="72"/>
      <c r="IR190" s="72"/>
      <c r="IS190" s="72"/>
      <c r="IT190" s="72"/>
      <c r="IU190" s="72"/>
      <c r="IV190" s="72"/>
    </row>
    <row r="191" spans="2:256" ht="15" customHeight="1">
      <c r="B191" s="118"/>
      <c r="C191" s="182"/>
      <c r="D191" s="142"/>
      <c r="E191" s="103"/>
      <c r="F191" s="86"/>
      <c r="G191" s="104"/>
      <c r="H191" s="138"/>
      <c r="I191" s="13" t="s">
        <v>5</v>
      </c>
      <c r="J191" s="14"/>
      <c r="K191" s="53"/>
      <c r="L191" s="165"/>
      <c r="M191" s="29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2"/>
      <c r="ID191" s="72"/>
      <c r="IE191" s="72"/>
      <c r="IF191" s="72"/>
      <c r="IG191" s="72"/>
      <c r="IH191" s="72"/>
      <c r="II191" s="72"/>
      <c r="IJ191" s="72"/>
      <c r="IK191" s="72"/>
      <c r="IL191" s="72"/>
      <c r="IM191" s="72"/>
      <c r="IN191" s="72"/>
      <c r="IO191" s="72"/>
      <c r="IP191" s="72"/>
      <c r="IQ191" s="72"/>
      <c r="IR191" s="72"/>
      <c r="IS191" s="72"/>
      <c r="IT191" s="72"/>
      <c r="IU191" s="72"/>
      <c r="IV191" s="72"/>
    </row>
    <row r="192" spans="2:256" ht="15" customHeight="1">
      <c r="B192" s="118"/>
      <c r="C192" s="182"/>
      <c r="D192" s="139">
        <v>89</v>
      </c>
      <c r="E192" s="84"/>
      <c r="F192" s="86"/>
      <c r="G192" s="93"/>
      <c r="H192" s="134">
        <f ca="1">IF(ISBLANK(K192),"",IF(ISBLANK(K193),IF(K192&lt;TODAY(),"-",""),IF(K193&gt;K192,"п",IF(K192&gt;K193,"рс","вс"))))</f>
      </c>
      <c r="I192" s="2" t="s">
        <v>6</v>
      </c>
      <c r="J192" s="5"/>
      <c r="K192" s="54"/>
      <c r="L192" s="164"/>
      <c r="M192" s="29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  <c r="IL192" s="72"/>
      <c r="IM192" s="72"/>
      <c r="IN192" s="72"/>
      <c r="IO192" s="72"/>
      <c r="IP192" s="72"/>
      <c r="IQ192" s="72"/>
      <c r="IR192" s="72"/>
      <c r="IS192" s="72"/>
      <c r="IT192" s="72"/>
      <c r="IU192" s="72"/>
      <c r="IV192" s="72"/>
    </row>
    <row r="193" spans="2:256" ht="15" customHeight="1">
      <c r="B193" s="118"/>
      <c r="C193" s="182"/>
      <c r="D193" s="140"/>
      <c r="E193" s="85"/>
      <c r="F193" s="86"/>
      <c r="G193" s="93"/>
      <c r="H193" s="138"/>
      <c r="I193" s="1" t="s">
        <v>5</v>
      </c>
      <c r="J193" s="4"/>
      <c r="K193" s="53"/>
      <c r="L193" s="165"/>
      <c r="M193" s="29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  <c r="IL193" s="72"/>
      <c r="IM193" s="72"/>
      <c r="IN193" s="72"/>
      <c r="IO193" s="72"/>
      <c r="IP193" s="72"/>
      <c r="IQ193" s="72"/>
      <c r="IR193" s="72"/>
      <c r="IS193" s="72"/>
      <c r="IT193" s="72"/>
      <c r="IU193" s="72"/>
      <c r="IV193" s="72"/>
    </row>
    <row r="194" spans="2:256" ht="15" customHeight="1">
      <c r="B194" s="118"/>
      <c r="C194" s="182"/>
      <c r="D194" s="141">
        <v>90</v>
      </c>
      <c r="E194" s="84"/>
      <c r="F194" s="86"/>
      <c r="G194" s="93"/>
      <c r="H194" s="134">
        <f ca="1">IF(ISBLANK(K194),"",IF(ISBLANK(K195),IF(K194&lt;TODAY(),"-",""),IF(K195&gt;K194,"п",IF(K194&gt;K195,"рс","вс"))))</f>
      </c>
      <c r="I194" s="2" t="s">
        <v>6</v>
      </c>
      <c r="J194" s="5"/>
      <c r="K194" s="54"/>
      <c r="L194" s="164"/>
      <c r="M194" s="29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  <c r="IL194" s="72"/>
      <c r="IM194" s="72"/>
      <c r="IN194" s="72"/>
      <c r="IO194" s="72"/>
      <c r="IP194" s="72"/>
      <c r="IQ194" s="72"/>
      <c r="IR194" s="72"/>
      <c r="IS194" s="72"/>
      <c r="IT194" s="72"/>
      <c r="IU194" s="72"/>
      <c r="IV194" s="72"/>
    </row>
    <row r="195" spans="2:256" ht="15" customHeight="1">
      <c r="B195" s="118"/>
      <c r="C195" s="182"/>
      <c r="D195" s="142"/>
      <c r="E195" s="85"/>
      <c r="F195" s="86"/>
      <c r="G195" s="93"/>
      <c r="H195" s="138"/>
      <c r="I195" s="1" t="s">
        <v>5</v>
      </c>
      <c r="J195" s="4"/>
      <c r="K195" s="53"/>
      <c r="L195" s="165"/>
      <c r="M195" s="29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2:256" ht="15" customHeight="1">
      <c r="B196" s="118"/>
      <c r="C196" s="182"/>
      <c r="D196" s="139">
        <v>91</v>
      </c>
      <c r="E196" s="84"/>
      <c r="F196" s="86"/>
      <c r="G196" s="93"/>
      <c r="H196" s="134">
        <f ca="1">IF(ISBLANK(K196),"",IF(ISBLANK(K197),IF(K196&lt;TODAY(),"-",""),IF(K197&gt;K196,"п",IF(K196&gt;K197,"рс","вс"))))</f>
      </c>
      <c r="I196" s="2" t="s">
        <v>6</v>
      </c>
      <c r="J196" s="5"/>
      <c r="K196" s="54"/>
      <c r="L196" s="164"/>
      <c r="M196" s="29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2:256" ht="15" customHeight="1">
      <c r="B197" s="118"/>
      <c r="C197" s="182"/>
      <c r="D197" s="140"/>
      <c r="E197" s="85"/>
      <c r="F197" s="86"/>
      <c r="G197" s="93"/>
      <c r="H197" s="138"/>
      <c r="I197" s="1" t="s">
        <v>5</v>
      </c>
      <c r="J197" s="4"/>
      <c r="K197" s="53"/>
      <c r="L197" s="165"/>
      <c r="M197" s="29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2:256" ht="15" customHeight="1">
      <c r="B198" s="118"/>
      <c r="C198" s="182"/>
      <c r="D198" s="141">
        <v>92</v>
      </c>
      <c r="E198" s="84"/>
      <c r="F198" s="86"/>
      <c r="G198" s="93"/>
      <c r="H198" s="134">
        <f ca="1">IF(ISBLANK(K198),"",IF(ISBLANK(K199),IF(K198&lt;TODAY(),"-",""),IF(K199&gt;K198,"п",IF(K198&gt;K199,"рс","вс"))))</f>
      </c>
      <c r="I198" s="2" t="s">
        <v>6</v>
      </c>
      <c r="J198" s="5"/>
      <c r="K198" s="54"/>
      <c r="L198" s="164"/>
      <c r="M198" s="29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2:256" ht="15" customHeight="1">
      <c r="B199" s="118"/>
      <c r="C199" s="182"/>
      <c r="D199" s="142"/>
      <c r="E199" s="85"/>
      <c r="F199" s="86"/>
      <c r="G199" s="93"/>
      <c r="H199" s="138"/>
      <c r="I199" s="1" t="s">
        <v>5</v>
      </c>
      <c r="J199" s="4"/>
      <c r="K199" s="53"/>
      <c r="L199" s="165"/>
      <c r="M199" s="29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2:256" ht="15" customHeight="1">
      <c r="B200" s="118"/>
      <c r="C200" s="182"/>
      <c r="D200" s="139">
        <v>93</v>
      </c>
      <c r="E200" s="84"/>
      <c r="F200" s="86"/>
      <c r="G200" s="93"/>
      <c r="H200" s="134">
        <f ca="1">IF(ISBLANK(K200),"",IF(ISBLANK(K201),IF(K200&lt;TODAY(),"-",""),IF(K201&gt;K200,"п",IF(K200&gt;K201,"рс","вс"))))</f>
      </c>
      <c r="I200" s="2" t="s">
        <v>6</v>
      </c>
      <c r="J200" s="5"/>
      <c r="K200" s="54"/>
      <c r="L200" s="164"/>
      <c r="M200" s="29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2:256" ht="15" customHeight="1">
      <c r="B201" s="118"/>
      <c r="C201" s="182"/>
      <c r="D201" s="140"/>
      <c r="E201" s="85"/>
      <c r="F201" s="86"/>
      <c r="G201" s="93"/>
      <c r="H201" s="138"/>
      <c r="I201" s="1" t="s">
        <v>5</v>
      </c>
      <c r="J201" s="4"/>
      <c r="K201" s="53"/>
      <c r="L201" s="165"/>
      <c r="M201" s="29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</row>
    <row r="202" spans="2:256" ht="15" customHeight="1">
      <c r="B202" s="118"/>
      <c r="C202" s="182"/>
      <c r="D202" s="141">
        <v>94</v>
      </c>
      <c r="E202" s="84"/>
      <c r="F202" s="86"/>
      <c r="G202" s="93"/>
      <c r="H202" s="134">
        <f ca="1">IF(ISBLANK(K202),"",IF(ISBLANK(K203),IF(K202&lt;TODAY(),"-",""),IF(K203&gt;K202,"п",IF(K202&gt;K203,"рс","вс"))))</f>
      </c>
      <c r="I202" s="2" t="s">
        <v>6</v>
      </c>
      <c r="J202" s="5"/>
      <c r="K202" s="54"/>
      <c r="L202" s="164"/>
      <c r="M202" s="29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</row>
    <row r="203" spans="2:256" ht="15" customHeight="1">
      <c r="B203" s="118"/>
      <c r="C203" s="182"/>
      <c r="D203" s="142"/>
      <c r="E203" s="103"/>
      <c r="F203" s="86"/>
      <c r="G203" s="104"/>
      <c r="H203" s="138"/>
      <c r="I203" s="13" t="s">
        <v>5</v>
      </c>
      <c r="J203" s="14"/>
      <c r="K203" s="53"/>
      <c r="L203" s="165"/>
      <c r="M203" s="29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</row>
    <row r="204" spans="2:256" ht="15" customHeight="1">
      <c r="B204" s="118"/>
      <c r="C204" s="182"/>
      <c r="D204" s="139">
        <v>95</v>
      </c>
      <c r="E204" s="84"/>
      <c r="F204" s="86"/>
      <c r="G204" s="93"/>
      <c r="H204" s="134">
        <f ca="1">IF(ISBLANK(K204),"",IF(ISBLANK(K205),IF(K204&lt;TODAY(),"-",""),IF(K205&gt;K204,"п",IF(K204&gt;K205,"рс","вс"))))</f>
      </c>
      <c r="I204" s="2" t="s">
        <v>6</v>
      </c>
      <c r="J204" s="5"/>
      <c r="K204" s="54"/>
      <c r="L204" s="164"/>
      <c r="M204" s="29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</row>
    <row r="205" spans="2:256" ht="15" customHeight="1">
      <c r="B205" s="118"/>
      <c r="C205" s="182"/>
      <c r="D205" s="140"/>
      <c r="E205" s="85"/>
      <c r="F205" s="86"/>
      <c r="G205" s="93"/>
      <c r="H205" s="138"/>
      <c r="I205" s="1" t="s">
        <v>5</v>
      </c>
      <c r="J205" s="4"/>
      <c r="K205" s="53"/>
      <c r="L205" s="165"/>
      <c r="M205" s="29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</row>
    <row r="206" spans="2:256" ht="15" customHeight="1">
      <c r="B206" s="118"/>
      <c r="C206" s="182"/>
      <c r="D206" s="141">
        <v>96</v>
      </c>
      <c r="E206" s="84"/>
      <c r="F206" s="86"/>
      <c r="G206" s="93"/>
      <c r="H206" s="134">
        <f ca="1">IF(ISBLANK(K206),"",IF(ISBLANK(K207),IF(K206&lt;TODAY(),"-",""),IF(K207&gt;K206,"п",IF(K206&gt;K207,"рс","вс"))))</f>
      </c>
      <c r="I206" s="2" t="s">
        <v>6</v>
      </c>
      <c r="J206" s="6"/>
      <c r="K206" s="52"/>
      <c r="L206" s="164"/>
      <c r="M206" s="29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</row>
    <row r="207" spans="2:256" ht="15" customHeight="1">
      <c r="B207" s="118"/>
      <c r="C207" s="182"/>
      <c r="D207" s="142"/>
      <c r="E207" s="85"/>
      <c r="F207" s="95"/>
      <c r="G207" s="93"/>
      <c r="H207" s="138"/>
      <c r="I207" s="1" t="s">
        <v>5</v>
      </c>
      <c r="J207" s="4"/>
      <c r="K207" s="53"/>
      <c r="L207" s="165"/>
      <c r="M207" s="29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  <c r="IT207" s="72"/>
      <c r="IU207" s="72"/>
      <c r="IV207" s="72"/>
    </row>
    <row r="208" spans="2:256" ht="15" customHeight="1">
      <c r="B208" s="118"/>
      <c r="C208" s="182"/>
      <c r="D208" s="139">
        <v>97</v>
      </c>
      <c r="E208" s="84"/>
      <c r="F208" s="86"/>
      <c r="G208" s="87"/>
      <c r="H208" s="134">
        <f ca="1">IF(ISBLANK(K208),"",IF(ISBLANK(K209),IF(K208&lt;TODAY(),"-",""),IF(K209&gt;K208,"п",IF(K208&gt;K209,"рс","вс"))))</f>
      </c>
      <c r="I208" s="2" t="s">
        <v>6</v>
      </c>
      <c r="J208" s="6"/>
      <c r="K208" s="52"/>
      <c r="L208" s="164"/>
      <c r="M208" s="29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</row>
    <row r="209" spans="2:256" ht="15" customHeight="1">
      <c r="B209" s="118"/>
      <c r="C209" s="182"/>
      <c r="D209" s="140"/>
      <c r="E209" s="85"/>
      <c r="F209" s="86"/>
      <c r="G209" s="88"/>
      <c r="H209" s="138"/>
      <c r="I209" s="1" t="s">
        <v>5</v>
      </c>
      <c r="J209" s="4"/>
      <c r="K209" s="53"/>
      <c r="L209" s="165"/>
      <c r="M209" s="29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2"/>
      <c r="ID209" s="72"/>
      <c r="IE209" s="72"/>
      <c r="IF209" s="72"/>
      <c r="IG209" s="72"/>
      <c r="IH209" s="72"/>
      <c r="II209" s="72"/>
      <c r="IJ209" s="72"/>
      <c r="IK209" s="72"/>
      <c r="IL209" s="72"/>
      <c r="IM209" s="72"/>
      <c r="IN209" s="72"/>
      <c r="IO209" s="72"/>
      <c r="IP209" s="72"/>
      <c r="IQ209" s="72"/>
      <c r="IR209" s="72"/>
      <c r="IS209" s="72"/>
      <c r="IT209" s="72"/>
      <c r="IU209" s="72"/>
      <c r="IV209" s="72"/>
    </row>
    <row r="210" spans="2:256" ht="15" customHeight="1">
      <c r="B210" s="118"/>
      <c r="C210" s="182"/>
      <c r="D210" s="141">
        <v>98</v>
      </c>
      <c r="E210" s="84"/>
      <c r="F210" s="86"/>
      <c r="G210" s="93"/>
      <c r="H210" s="134">
        <f ca="1">IF(ISBLANK(K210),"",IF(ISBLANK(K211),IF(K210&lt;TODAY(),"-",""),IF(K211&gt;K210,"п",IF(K210&gt;K211,"рс","вс"))))</f>
      </c>
      <c r="I210" s="2" t="s">
        <v>6</v>
      </c>
      <c r="J210" s="5"/>
      <c r="K210" s="54"/>
      <c r="L210" s="164"/>
      <c r="M210" s="29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  <c r="GN210" s="72"/>
      <c r="GO210" s="72"/>
      <c r="GP210" s="72"/>
      <c r="GQ210" s="72"/>
      <c r="GR210" s="72"/>
      <c r="GS210" s="72"/>
      <c r="GT210" s="72"/>
      <c r="GU210" s="72"/>
      <c r="GV210" s="72"/>
      <c r="GW210" s="72"/>
      <c r="GX210" s="72"/>
      <c r="GY210" s="72"/>
      <c r="GZ210" s="72"/>
      <c r="HA210" s="72"/>
      <c r="HB210" s="72"/>
      <c r="HC210" s="72"/>
      <c r="HD210" s="72"/>
      <c r="HE210" s="72"/>
      <c r="HF210" s="72"/>
      <c r="HG210" s="72"/>
      <c r="HH210" s="72"/>
      <c r="HI210" s="72"/>
      <c r="HJ210" s="72"/>
      <c r="HK210" s="72"/>
      <c r="HL210" s="72"/>
      <c r="HM210" s="72"/>
      <c r="HN210" s="72"/>
      <c r="HO210" s="72"/>
      <c r="HP210" s="72"/>
      <c r="HQ210" s="72"/>
      <c r="HR210" s="72"/>
      <c r="HS210" s="72"/>
      <c r="HT210" s="72"/>
      <c r="HU210" s="72"/>
      <c r="HV210" s="72"/>
      <c r="HW210" s="72"/>
      <c r="HX210" s="72"/>
      <c r="HY210" s="72"/>
      <c r="HZ210" s="72"/>
      <c r="IA210" s="72"/>
      <c r="IB210" s="72"/>
      <c r="IC210" s="72"/>
      <c r="ID210" s="72"/>
      <c r="IE210" s="72"/>
      <c r="IF210" s="72"/>
      <c r="IG210" s="72"/>
      <c r="IH210" s="72"/>
      <c r="II210" s="72"/>
      <c r="IJ210" s="72"/>
      <c r="IK210" s="72"/>
      <c r="IL210" s="72"/>
      <c r="IM210" s="72"/>
      <c r="IN210" s="72"/>
      <c r="IO210" s="72"/>
      <c r="IP210" s="72"/>
      <c r="IQ210" s="72"/>
      <c r="IR210" s="72"/>
      <c r="IS210" s="72"/>
      <c r="IT210" s="72"/>
      <c r="IU210" s="72"/>
      <c r="IV210" s="72"/>
    </row>
    <row r="211" spans="2:256" ht="15" customHeight="1">
      <c r="B211" s="118"/>
      <c r="C211" s="182"/>
      <c r="D211" s="142"/>
      <c r="E211" s="85"/>
      <c r="F211" s="86"/>
      <c r="G211" s="93"/>
      <c r="H211" s="138"/>
      <c r="I211" s="1" t="s">
        <v>5</v>
      </c>
      <c r="J211" s="4"/>
      <c r="K211" s="53"/>
      <c r="L211" s="165"/>
      <c r="M211" s="29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  <c r="GN211" s="72"/>
      <c r="GO211" s="72"/>
      <c r="GP211" s="72"/>
      <c r="GQ211" s="72"/>
      <c r="GR211" s="72"/>
      <c r="GS211" s="72"/>
      <c r="GT211" s="72"/>
      <c r="GU211" s="72"/>
      <c r="GV211" s="72"/>
      <c r="GW211" s="72"/>
      <c r="GX211" s="72"/>
      <c r="GY211" s="72"/>
      <c r="GZ211" s="72"/>
      <c r="HA211" s="72"/>
      <c r="HB211" s="72"/>
      <c r="HC211" s="72"/>
      <c r="HD211" s="72"/>
      <c r="HE211" s="72"/>
      <c r="HF211" s="72"/>
      <c r="HG211" s="72"/>
      <c r="HH211" s="72"/>
      <c r="HI211" s="72"/>
      <c r="HJ211" s="72"/>
      <c r="HK211" s="72"/>
      <c r="HL211" s="72"/>
      <c r="HM211" s="72"/>
      <c r="HN211" s="72"/>
      <c r="HO211" s="72"/>
      <c r="HP211" s="72"/>
      <c r="HQ211" s="72"/>
      <c r="HR211" s="72"/>
      <c r="HS211" s="72"/>
      <c r="HT211" s="72"/>
      <c r="HU211" s="72"/>
      <c r="HV211" s="72"/>
      <c r="HW211" s="72"/>
      <c r="HX211" s="72"/>
      <c r="HY211" s="72"/>
      <c r="HZ211" s="72"/>
      <c r="IA211" s="72"/>
      <c r="IB211" s="72"/>
      <c r="IC211" s="72"/>
      <c r="ID211" s="72"/>
      <c r="IE211" s="72"/>
      <c r="IF211" s="72"/>
      <c r="IG211" s="72"/>
      <c r="IH211" s="72"/>
      <c r="II211" s="72"/>
      <c r="IJ211" s="72"/>
      <c r="IK211" s="72"/>
      <c r="IL211" s="72"/>
      <c r="IM211" s="72"/>
      <c r="IN211" s="72"/>
      <c r="IO211" s="72"/>
      <c r="IP211" s="72"/>
      <c r="IQ211" s="72"/>
      <c r="IR211" s="72"/>
      <c r="IS211" s="72"/>
      <c r="IT211" s="72"/>
      <c r="IU211" s="72"/>
      <c r="IV211" s="72"/>
    </row>
    <row r="212" spans="2:256" ht="15" customHeight="1">
      <c r="B212" s="118"/>
      <c r="C212" s="182"/>
      <c r="D212" s="139">
        <v>99</v>
      </c>
      <c r="E212" s="84"/>
      <c r="F212" s="86"/>
      <c r="G212" s="93"/>
      <c r="H212" s="134">
        <f ca="1">IF(ISBLANK(K212),"",IF(ISBLANK(K213),IF(K212&lt;TODAY(),"-",""),IF(K213&gt;K212,"п",IF(K212&gt;K213,"рс","вс"))))</f>
      </c>
      <c r="I212" s="2" t="s">
        <v>6</v>
      </c>
      <c r="J212" s="5"/>
      <c r="K212" s="54"/>
      <c r="L212" s="164"/>
      <c r="M212" s="29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</row>
    <row r="213" spans="2:256" ht="15" customHeight="1">
      <c r="B213" s="118"/>
      <c r="C213" s="182"/>
      <c r="D213" s="140"/>
      <c r="E213" s="85"/>
      <c r="F213" s="86"/>
      <c r="G213" s="93"/>
      <c r="H213" s="138"/>
      <c r="I213" s="1" t="s">
        <v>5</v>
      </c>
      <c r="J213" s="4"/>
      <c r="K213" s="53"/>
      <c r="L213" s="165"/>
      <c r="M213" s="29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72"/>
      <c r="HI213" s="72"/>
      <c r="HJ213" s="72"/>
      <c r="HK213" s="72"/>
      <c r="HL213" s="72"/>
      <c r="HM213" s="72"/>
      <c r="HN213" s="72"/>
      <c r="HO213" s="72"/>
      <c r="HP213" s="72"/>
      <c r="HQ213" s="72"/>
      <c r="HR213" s="72"/>
      <c r="HS213" s="72"/>
      <c r="HT213" s="72"/>
      <c r="HU213" s="72"/>
      <c r="HV213" s="72"/>
      <c r="HW213" s="72"/>
      <c r="HX213" s="72"/>
      <c r="HY213" s="72"/>
      <c r="HZ213" s="72"/>
      <c r="IA213" s="72"/>
      <c r="IB213" s="72"/>
      <c r="IC213" s="72"/>
      <c r="ID213" s="72"/>
      <c r="IE213" s="72"/>
      <c r="IF213" s="72"/>
      <c r="IG213" s="72"/>
      <c r="IH213" s="72"/>
      <c r="II213" s="72"/>
      <c r="IJ213" s="72"/>
      <c r="IK213" s="72"/>
      <c r="IL213" s="72"/>
      <c r="IM213" s="72"/>
      <c r="IN213" s="72"/>
      <c r="IO213" s="72"/>
      <c r="IP213" s="72"/>
      <c r="IQ213" s="72"/>
      <c r="IR213" s="72"/>
      <c r="IS213" s="72"/>
      <c r="IT213" s="72"/>
      <c r="IU213" s="72"/>
      <c r="IV213" s="72"/>
    </row>
    <row r="214" spans="2:256" ht="15.75" customHeight="1" hidden="1" thickBot="1">
      <c r="B214" s="118"/>
      <c r="C214" s="182"/>
      <c r="D214" s="141">
        <v>100</v>
      </c>
      <c r="E214" s="103"/>
      <c r="F214" s="96"/>
      <c r="G214" s="88"/>
      <c r="H214" s="134">
        <f ca="1">IF(ISBLANK(K214),"",IF(ISBLANK(K215),IF(K214&lt;TODAY(),"-",""),IF(K215&gt;K214,"п",IF(K214&gt;K215,"рс","вс"))))</f>
      </c>
      <c r="I214" s="3" t="s">
        <v>6</v>
      </c>
      <c r="J214" s="6"/>
      <c r="K214" s="54"/>
      <c r="L214" s="58"/>
      <c r="M214" s="29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  <c r="HH214" s="72"/>
      <c r="HI214" s="72"/>
      <c r="HJ214" s="72"/>
      <c r="HK214" s="72"/>
      <c r="HL214" s="72"/>
      <c r="HM214" s="72"/>
      <c r="HN214" s="72"/>
      <c r="HO214" s="72"/>
      <c r="HP214" s="72"/>
      <c r="HQ214" s="72"/>
      <c r="HR214" s="72"/>
      <c r="HS214" s="72"/>
      <c r="HT214" s="72"/>
      <c r="HU214" s="72"/>
      <c r="HV214" s="72"/>
      <c r="HW214" s="72"/>
      <c r="HX214" s="72"/>
      <c r="HY214" s="72"/>
      <c r="HZ214" s="72"/>
      <c r="IA214" s="72"/>
      <c r="IB214" s="72"/>
      <c r="IC214" s="72"/>
      <c r="ID214" s="72"/>
      <c r="IE214" s="72"/>
      <c r="IF214" s="72"/>
      <c r="IG214" s="72"/>
      <c r="IH214" s="72"/>
      <c r="II214" s="72"/>
      <c r="IJ214" s="72"/>
      <c r="IK214" s="72"/>
      <c r="IL214" s="72"/>
      <c r="IM214" s="72"/>
      <c r="IN214" s="72"/>
      <c r="IO214" s="72"/>
      <c r="IP214" s="72"/>
      <c r="IQ214" s="72"/>
      <c r="IR214" s="72"/>
      <c r="IS214" s="72"/>
      <c r="IT214" s="72"/>
      <c r="IU214" s="72"/>
      <c r="IV214" s="72"/>
    </row>
    <row r="215" spans="2:256" ht="15.75" customHeight="1" hidden="1" thickBot="1">
      <c r="B215" s="118"/>
      <c r="C215" s="182"/>
      <c r="D215" s="142"/>
      <c r="E215" s="103"/>
      <c r="F215" s="95"/>
      <c r="G215" s="104"/>
      <c r="H215" s="138"/>
      <c r="I215" s="13" t="s">
        <v>5</v>
      </c>
      <c r="J215" s="14"/>
      <c r="K215" s="55"/>
      <c r="L215" s="59"/>
      <c r="M215" s="30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72"/>
      <c r="HI215" s="72"/>
      <c r="HJ215" s="72"/>
      <c r="HK215" s="72"/>
      <c r="HL215" s="72"/>
      <c r="HM215" s="72"/>
      <c r="HN215" s="72"/>
      <c r="HO215" s="72"/>
      <c r="HP215" s="72"/>
      <c r="HQ215" s="72"/>
      <c r="HR215" s="72"/>
      <c r="HS215" s="72"/>
      <c r="HT215" s="72"/>
      <c r="HU215" s="72"/>
      <c r="HV215" s="72"/>
      <c r="HW215" s="72"/>
      <c r="HX215" s="72"/>
      <c r="HY215" s="72"/>
      <c r="HZ215" s="72"/>
      <c r="IA215" s="72"/>
      <c r="IB215" s="72"/>
      <c r="IC215" s="72"/>
      <c r="ID215" s="72"/>
      <c r="IE215" s="72"/>
      <c r="IF215" s="72"/>
      <c r="IG215" s="72"/>
      <c r="IH215" s="72"/>
      <c r="II215" s="72"/>
      <c r="IJ215" s="72"/>
      <c r="IK215" s="72"/>
      <c r="IL215" s="72"/>
      <c r="IM215" s="72"/>
      <c r="IN215" s="72"/>
      <c r="IO215" s="72"/>
      <c r="IP215" s="72"/>
      <c r="IQ215" s="72"/>
      <c r="IR215" s="72"/>
      <c r="IS215" s="72"/>
      <c r="IT215" s="72"/>
      <c r="IU215" s="72"/>
      <c r="IV215" s="72"/>
    </row>
    <row r="216" spans="1:256" s="42" customFormat="1" ht="21" customHeight="1">
      <c r="A216" s="7"/>
      <c r="B216" s="118"/>
      <c r="C216" s="197" t="e">
        <f>#REF!</f>
        <v>#REF!</v>
      </c>
      <c r="D216" s="162"/>
      <c r="E216" s="162"/>
      <c r="F216" s="162"/>
      <c r="G216" s="162"/>
      <c r="H216" s="162"/>
      <c r="I216" s="162"/>
      <c r="J216" s="162"/>
      <c r="K216" s="162"/>
      <c r="L216" s="163"/>
      <c r="M216" s="74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  <c r="HH216" s="72"/>
      <c r="HI216" s="72"/>
      <c r="HJ216" s="72"/>
      <c r="HK216" s="72"/>
      <c r="HL216" s="72"/>
      <c r="HM216" s="72"/>
      <c r="HN216" s="72"/>
      <c r="HO216" s="72"/>
      <c r="HP216" s="72"/>
      <c r="HQ216" s="72"/>
      <c r="HR216" s="72"/>
      <c r="HS216" s="72"/>
      <c r="HT216" s="72"/>
      <c r="HU216" s="72"/>
      <c r="HV216" s="72"/>
      <c r="HW216" s="72"/>
      <c r="HX216" s="72"/>
      <c r="HY216" s="72"/>
      <c r="HZ216" s="72"/>
      <c r="IA216" s="72"/>
      <c r="IB216" s="72"/>
      <c r="IC216" s="72"/>
      <c r="ID216" s="72"/>
      <c r="IE216" s="72"/>
      <c r="IF216" s="72"/>
      <c r="IG216" s="72"/>
      <c r="IH216" s="72"/>
      <c r="II216" s="72"/>
      <c r="IJ216" s="72"/>
      <c r="IK216" s="72"/>
      <c r="IL216" s="72"/>
      <c r="IM216" s="72"/>
      <c r="IN216" s="72"/>
      <c r="IO216" s="72"/>
      <c r="IP216" s="72"/>
      <c r="IQ216" s="72"/>
      <c r="IR216" s="72"/>
      <c r="IS216" s="72"/>
      <c r="IT216" s="72"/>
      <c r="IU216" s="72"/>
      <c r="IV216" s="72"/>
    </row>
    <row r="217" spans="2:256" ht="15" customHeight="1">
      <c r="B217" s="118"/>
      <c r="C217" s="182" t="e">
        <f>#REF!</f>
        <v>#REF!</v>
      </c>
      <c r="D217" s="130">
        <v>101</v>
      </c>
      <c r="E217" s="103"/>
      <c r="F217" s="125"/>
      <c r="G217" s="126"/>
      <c r="H217" s="128">
        <f ca="1">IF(ISBLANK(K217),"",IF(ISBLANK(K218),IF(K217&lt;TODAY(),"-",""),IF(K218&gt;K217,"п",IF(K217&gt;K218,"рс","вс"))))</f>
      </c>
      <c r="I217" s="3" t="s">
        <v>6</v>
      </c>
      <c r="J217" s="6"/>
      <c r="K217" s="52"/>
      <c r="L217" s="164"/>
      <c r="M217" s="30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2"/>
      <c r="ID217" s="72"/>
      <c r="IE217" s="72"/>
      <c r="IF217" s="72"/>
      <c r="IG217" s="72"/>
      <c r="IH217" s="72"/>
      <c r="II217" s="72"/>
      <c r="IJ217" s="72"/>
      <c r="IK217" s="72"/>
      <c r="IL217" s="72"/>
      <c r="IM217" s="72"/>
      <c r="IN217" s="72"/>
      <c r="IO217" s="72"/>
      <c r="IP217" s="72"/>
      <c r="IQ217" s="72"/>
      <c r="IR217" s="72"/>
      <c r="IS217" s="72"/>
      <c r="IT217" s="72"/>
      <c r="IU217" s="72"/>
      <c r="IV217" s="72"/>
    </row>
    <row r="218" spans="2:256" ht="15" customHeight="1">
      <c r="B218" s="118"/>
      <c r="C218" s="182"/>
      <c r="D218" s="94"/>
      <c r="E218" s="85"/>
      <c r="F218" s="96"/>
      <c r="G218" s="127"/>
      <c r="H218" s="129"/>
      <c r="I218" s="1" t="s">
        <v>5</v>
      </c>
      <c r="J218" s="4"/>
      <c r="K218" s="53"/>
      <c r="L218" s="165"/>
      <c r="M218" s="30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72"/>
      <c r="HI218" s="72"/>
      <c r="HJ218" s="72"/>
      <c r="HK218" s="72"/>
      <c r="HL218" s="72"/>
      <c r="HM218" s="72"/>
      <c r="HN218" s="72"/>
      <c r="HO218" s="72"/>
      <c r="HP218" s="72"/>
      <c r="HQ218" s="72"/>
      <c r="HR218" s="72"/>
      <c r="HS218" s="72"/>
      <c r="HT218" s="72"/>
      <c r="HU218" s="72"/>
      <c r="HV218" s="72"/>
      <c r="HW218" s="72"/>
      <c r="HX218" s="72"/>
      <c r="HY218" s="72"/>
      <c r="HZ218" s="72"/>
      <c r="IA218" s="72"/>
      <c r="IB218" s="72"/>
      <c r="IC218" s="72"/>
      <c r="ID218" s="72"/>
      <c r="IE218" s="72"/>
      <c r="IF218" s="72"/>
      <c r="IG218" s="72"/>
      <c r="IH218" s="72"/>
      <c r="II218" s="72"/>
      <c r="IJ218" s="72"/>
      <c r="IK218" s="72"/>
      <c r="IL218" s="72"/>
      <c r="IM218" s="72"/>
      <c r="IN218" s="72"/>
      <c r="IO218" s="72"/>
      <c r="IP218" s="72"/>
      <c r="IQ218" s="72"/>
      <c r="IR218" s="72"/>
      <c r="IS218" s="72"/>
      <c r="IT218" s="72"/>
      <c r="IU218" s="72"/>
      <c r="IV218" s="72"/>
    </row>
    <row r="219" spans="2:256" ht="15" customHeight="1">
      <c r="B219" s="118"/>
      <c r="C219" s="182"/>
      <c r="D219" s="135">
        <v>102</v>
      </c>
      <c r="E219" s="84"/>
      <c r="F219" s="86"/>
      <c r="G219" s="93"/>
      <c r="H219" s="128">
        <f ca="1">IF(ISBLANK(K219),"",IF(ISBLANK(K220),IF(K219&lt;TODAY(),"-",""),IF(K220&gt;K219,"п",IF(K219&gt;K220,"рс","вс"))))</f>
      </c>
      <c r="I219" s="2" t="s">
        <v>6</v>
      </c>
      <c r="J219" s="5"/>
      <c r="K219" s="54"/>
      <c r="L219" s="164"/>
      <c r="M219" s="30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2"/>
      <c r="ID219" s="72"/>
      <c r="IE219" s="72"/>
      <c r="IF219" s="72"/>
      <c r="IG219" s="72"/>
      <c r="IH219" s="72"/>
      <c r="II219" s="72"/>
      <c r="IJ219" s="72"/>
      <c r="IK219" s="72"/>
      <c r="IL219" s="72"/>
      <c r="IM219" s="72"/>
      <c r="IN219" s="72"/>
      <c r="IO219" s="72"/>
      <c r="IP219" s="72"/>
      <c r="IQ219" s="72"/>
      <c r="IR219" s="72"/>
      <c r="IS219" s="72"/>
      <c r="IT219" s="72"/>
      <c r="IU219" s="72"/>
      <c r="IV219" s="72"/>
    </row>
    <row r="220" spans="2:256" ht="15" customHeight="1">
      <c r="B220" s="118"/>
      <c r="C220" s="182"/>
      <c r="D220" s="135"/>
      <c r="E220" s="85"/>
      <c r="F220" s="86"/>
      <c r="G220" s="93"/>
      <c r="H220" s="129"/>
      <c r="I220" s="1" t="s">
        <v>5</v>
      </c>
      <c r="J220" s="4"/>
      <c r="K220" s="53"/>
      <c r="L220" s="165"/>
      <c r="M220" s="30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2"/>
      <c r="ID220" s="72"/>
      <c r="IE220" s="72"/>
      <c r="IF220" s="72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</row>
    <row r="221" spans="2:256" ht="15" customHeight="1">
      <c r="B221" s="118"/>
      <c r="C221" s="182"/>
      <c r="D221" s="130">
        <v>103</v>
      </c>
      <c r="E221" s="84"/>
      <c r="F221" s="86"/>
      <c r="G221" s="93"/>
      <c r="H221" s="128">
        <f ca="1">IF(ISBLANK(K221),"",IF(ISBLANK(K222),IF(K221&lt;TODAY(),"-",""),IF(K222&gt;K221,"п",IF(K221&gt;K222,"рс","вс"))))</f>
      </c>
      <c r="I221" s="2" t="s">
        <v>6</v>
      </c>
      <c r="J221" s="5"/>
      <c r="K221" s="54"/>
      <c r="L221" s="164"/>
      <c r="M221" s="30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  <c r="HO221" s="72"/>
      <c r="HP221" s="72"/>
      <c r="HQ221" s="72"/>
      <c r="HR221" s="72"/>
      <c r="HS221" s="72"/>
      <c r="HT221" s="72"/>
      <c r="HU221" s="72"/>
      <c r="HV221" s="72"/>
      <c r="HW221" s="72"/>
      <c r="HX221" s="72"/>
      <c r="HY221" s="72"/>
      <c r="HZ221" s="72"/>
      <c r="IA221" s="72"/>
      <c r="IB221" s="72"/>
      <c r="IC221" s="72"/>
      <c r="ID221" s="72"/>
      <c r="IE221" s="72"/>
      <c r="IF221" s="72"/>
      <c r="IG221" s="72"/>
      <c r="IH221" s="72"/>
      <c r="II221" s="72"/>
      <c r="IJ221" s="72"/>
      <c r="IK221" s="72"/>
      <c r="IL221" s="72"/>
      <c r="IM221" s="72"/>
      <c r="IN221" s="72"/>
      <c r="IO221" s="72"/>
      <c r="IP221" s="72"/>
      <c r="IQ221" s="72"/>
      <c r="IR221" s="72"/>
      <c r="IS221" s="72"/>
      <c r="IT221" s="72"/>
      <c r="IU221" s="72"/>
      <c r="IV221" s="72"/>
    </row>
    <row r="222" spans="2:256" ht="15" customHeight="1">
      <c r="B222" s="118"/>
      <c r="C222" s="182"/>
      <c r="D222" s="94"/>
      <c r="E222" s="85"/>
      <c r="F222" s="86"/>
      <c r="G222" s="93"/>
      <c r="H222" s="129"/>
      <c r="I222" s="1" t="s">
        <v>5</v>
      </c>
      <c r="J222" s="4"/>
      <c r="K222" s="53"/>
      <c r="L222" s="165"/>
      <c r="M222" s="30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2"/>
      <c r="GV222" s="72"/>
      <c r="GW222" s="72"/>
      <c r="GX222" s="72"/>
      <c r="GY222" s="72"/>
      <c r="GZ222" s="72"/>
      <c r="HA222" s="72"/>
      <c r="HB222" s="72"/>
      <c r="HC222" s="72"/>
      <c r="HD222" s="72"/>
      <c r="HE222" s="72"/>
      <c r="HF222" s="72"/>
      <c r="HG222" s="72"/>
      <c r="HH222" s="72"/>
      <c r="HI222" s="72"/>
      <c r="HJ222" s="72"/>
      <c r="HK222" s="72"/>
      <c r="HL222" s="72"/>
      <c r="HM222" s="72"/>
      <c r="HN222" s="72"/>
      <c r="HO222" s="72"/>
      <c r="HP222" s="72"/>
      <c r="HQ222" s="72"/>
      <c r="HR222" s="72"/>
      <c r="HS222" s="72"/>
      <c r="HT222" s="72"/>
      <c r="HU222" s="72"/>
      <c r="HV222" s="72"/>
      <c r="HW222" s="72"/>
      <c r="HX222" s="72"/>
      <c r="HY222" s="72"/>
      <c r="HZ222" s="72"/>
      <c r="IA222" s="72"/>
      <c r="IB222" s="72"/>
      <c r="IC222" s="72"/>
      <c r="ID222" s="72"/>
      <c r="IE222" s="72"/>
      <c r="IF222" s="72"/>
      <c r="IG222" s="72"/>
      <c r="IH222" s="72"/>
      <c r="II222" s="72"/>
      <c r="IJ222" s="72"/>
      <c r="IK222" s="72"/>
      <c r="IL222" s="72"/>
      <c r="IM222" s="72"/>
      <c r="IN222" s="72"/>
      <c r="IO222" s="72"/>
      <c r="IP222" s="72"/>
      <c r="IQ222" s="72"/>
      <c r="IR222" s="72"/>
      <c r="IS222" s="72"/>
      <c r="IT222" s="72"/>
      <c r="IU222" s="72"/>
      <c r="IV222" s="72"/>
    </row>
    <row r="223" spans="2:256" ht="15" customHeight="1">
      <c r="B223" s="118"/>
      <c r="C223" s="182"/>
      <c r="D223" s="135">
        <v>104</v>
      </c>
      <c r="E223" s="84"/>
      <c r="F223" s="86"/>
      <c r="G223" s="93"/>
      <c r="H223" s="128">
        <f ca="1">IF(ISBLANK(K223),"",IF(ISBLANK(K224),IF(K223&lt;TODAY(),"-",""),IF(K224&gt;K223,"п",IF(K223&gt;K224,"рс","вс"))))</f>
      </c>
      <c r="I223" s="2" t="s">
        <v>6</v>
      </c>
      <c r="J223" s="5"/>
      <c r="K223" s="54"/>
      <c r="L223" s="164"/>
      <c r="M223" s="30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  <c r="GN223" s="72"/>
      <c r="GO223" s="72"/>
      <c r="GP223" s="72"/>
      <c r="GQ223" s="72"/>
      <c r="GR223" s="72"/>
      <c r="GS223" s="72"/>
      <c r="GT223" s="72"/>
      <c r="GU223" s="72"/>
      <c r="GV223" s="72"/>
      <c r="GW223" s="72"/>
      <c r="GX223" s="72"/>
      <c r="GY223" s="72"/>
      <c r="GZ223" s="72"/>
      <c r="HA223" s="72"/>
      <c r="HB223" s="72"/>
      <c r="HC223" s="72"/>
      <c r="HD223" s="72"/>
      <c r="HE223" s="72"/>
      <c r="HF223" s="72"/>
      <c r="HG223" s="72"/>
      <c r="HH223" s="72"/>
      <c r="HI223" s="72"/>
      <c r="HJ223" s="72"/>
      <c r="HK223" s="72"/>
      <c r="HL223" s="72"/>
      <c r="HM223" s="72"/>
      <c r="HN223" s="72"/>
      <c r="HO223" s="72"/>
      <c r="HP223" s="72"/>
      <c r="HQ223" s="72"/>
      <c r="HR223" s="72"/>
      <c r="HS223" s="72"/>
      <c r="HT223" s="72"/>
      <c r="HU223" s="72"/>
      <c r="HV223" s="72"/>
      <c r="HW223" s="72"/>
      <c r="HX223" s="72"/>
      <c r="HY223" s="72"/>
      <c r="HZ223" s="72"/>
      <c r="IA223" s="72"/>
      <c r="IB223" s="72"/>
      <c r="IC223" s="72"/>
      <c r="ID223" s="72"/>
      <c r="IE223" s="72"/>
      <c r="IF223" s="72"/>
      <c r="IG223" s="72"/>
      <c r="IH223" s="72"/>
      <c r="II223" s="72"/>
      <c r="IJ223" s="72"/>
      <c r="IK223" s="72"/>
      <c r="IL223" s="72"/>
      <c r="IM223" s="72"/>
      <c r="IN223" s="72"/>
      <c r="IO223" s="72"/>
      <c r="IP223" s="72"/>
      <c r="IQ223" s="72"/>
      <c r="IR223" s="72"/>
      <c r="IS223" s="72"/>
      <c r="IT223" s="72"/>
      <c r="IU223" s="72"/>
      <c r="IV223" s="72"/>
    </row>
    <row r="224" spans="2:256" ht="15" customHeight="1">
      <c r="B224" s="118"/>
      <c r="C224" s="182"/>
      <c r="D224" s="135"/>
      <c r="E224" s="85"/>
      <c r="F224" s="86"/>
      <c r="G224" s="93"/>
      <c r="H224" s="129"/>
      <c r="I224" s="1" t="s">
        <v>5</v>
      </c>
      <c r="J224" s="4"/>
      <c r="K224" s="53"/>
      <c r="L224" s="165"/>
      <c r="M224" s="30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2:256" ht="15" customHeight="1">
      <c r="B225" s="118"/>
      <c r="C225" s="182"/>
      <c r="D225" s="130">
        <v>105</v>
      </c>
      <c r="E225" s="84"/>
      <c r="F225" s="86"/>
      <c r="G225" s="93"/>
      <c r="H225" s="128">
        <f ca="1">IF(ISBLANK(K225),"",IF(ISBLANK(K226),IF(K225&lt;TODAY(),"-",""),IF(K226&gt;K225,"п",IF(K225&gt;K226,"рс","вс"))))</f>
      </c>
      <c r="I225" s="2" t="s">
        <v>6</v>
      </c>
      <c r="J225" s="5"/>
      <c r="K225" s="54"/>
      <c r="L225" s="164"/>
      <c r="M225" s="30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2:256" ht="15" customHeight="1">
      <c r="B226" s="118"/>
      <c r="C226" s="182"/>
      <c r="D226" s="94"/>
      <c r="E226" s="85"/>
      <c r="F226" s="86"/>
      <c r="G226" s="93"/>
      <c r="H226" s="129"/>
      <c r="I226" s="1" t="s">
        <v>5</v>
      </c>
      <c r="J226" s="4"/>
      <c r="K226" s="53"/>
      <c r="L226" s="165"/>
      <c r="M226" s="30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2:256" ht="15" customHeight="1">
      <c r="B227" s="118"/>
      <c r="C227" s="182"/>
      <c r="D227" s="135">
        <v>106</v>
      </c>
      <c r="E227" s="84"/>
      <c r="F227" s="86"/>
      <c r="G227" s="93"/>
      <c r="H227" s="128">
        <f ca="1">IF(ISBLANK(K227),"",IF(ISBLANK(K228),IF(K227&lt;TODAY(),"-",""),IF(K228&gt;K227,"п",IF(K227&gt;K228,"рс","вс"))))</f>
      </c>
      <c r="I227" s="2" t="s">
        <v>6</v>
      </c>
      <c r="J227" s="5"/>
      <c r="K227" s="54"/>
      <c r="L227" s="164"/>
      <c r="M227" s="30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2:256" ht="15" customHeight="1">
      <c r="B228" s="118"/>
      <c r="C228" s="182"/>
      <c r="D228" s="135"/>
      <c r="E228" s="103"/>
      <c r="F228" s="95"/>
      <c r="G228" s="104"/>
      <c r="H228" s="129"/>
      <c r="I228" s="13" t="s">
        <v>5</v>
      </c>
      <c r="J228" s="14"/>
      <c r="K228" s="53"/>
      <c r="L228" s="165"/>
      <c r="M228" s="30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2:256" ht="15" customHeight="1">
      <c r="B229" s="118"/>
      <c r="C229" s="182"/>
      <c r="D229" s="130">
        <v>107</v>
      </c>
      <c r="E229" s="84"/>
      <c r="F229" s="86"/>
      <c r="G229" s="93"/>
      <c r="H229" s="128">
        <f ca="1">IF(ISBLANK(K229),"",IF(ISBLANK(K230),IF(K229&lt;TODAY(),"-",""),IF(K230&gt;K229,"п",IF(K229&gt;K230,"рс","вс"))))</f>
      </c>
      <c r="I229" s="2" t="s">
        <v>6</v>
      </c>
      <c r="J229" s="5"/>
      <c r="K229" s="54"/>
      <c r="L229" s="164"/>
      <c r="M229" s="30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2:256" ht="15" customHeight="1">
      <c r="B230" s="118"/>
      <c r="C230" s="182"/>
      <c r="D230" s="94"/>
      <c r="E230" s="85"/>
      <c r="F230" s="86"/>
      <c r="G230" s="93"/>
      <c r="H230" s="129"/>
      <c r="I230" s="1" t="s">
        <v>5</v>
      </c>
      <c r="J230" s="4"/>
      <c r="K230" s="53"/>
      <c r="L230" s="165"/>
      <c r="M230" s="30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2:256" ht="15" customHeight="1">
      <c r="B231" s="118"/>
      <c r="C231" s="182"/>
      <c r="D231" s="135">
        <v>108</v>
      </c>
      <c r="E231" s="84"/>
      <c r="F231" s="86"/>
      <c r="G231" s="93"/>
      <c r="H231" s="128">
        <f ca="1">IF(ISBLANK(K231),"",IF(ISBLANK(K232),IF(K231&lt;TODAY(),"-",""),IF(K232&gt;K231,"п",IF(K231&gt;K232,"рс","вс"))))</f>
      </c>
      <c r="I231" s="2" t="s">
        <v>6</v>
      </c>
      <c r="J231" s="5"/>
      <c r="K231" s="54"/>
      <c r="L231" s="164"/>
      <c r="M231" s="30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72"/>
      <c r="HI231" s="72"/>
      <c r="HJ231" s="72"/>
      <c r="HK231" s="72"/>
      <c r="HL231" s="72"/>
      <c r="HM231" s="72"/>
      <c r="HN231" s="72"/>
      <c r="HO231" s="72"/>
      <c r="HP231" s="72"/>
      <c r="HQ231" s="72"/>
      <c r="HR231" s="72"/>
      <c r="HS231" s="72"/>
      <c r="HT231" s="72"/>
      <c r="HU231" s="72"/>
      <c r="HV231" s="72"/>
      <c r="HW231" s="72"/>
      <c r="HX231" s="72"/>
      <c r="HY231" s="72"/>
      <c r="HZ231" s="72"/>
      <c r="IA231" s="72"/>
      <c r="IB231" s="72"/>
      <c r="IC231" s="72"/>
      <c r="ID231" s="72"/>
      <c r="IE231" s="72"/>
      <c r="IF231" s="72"/>
      <c r="IG231" s="72"/>
      <c r="IH231" s="72"/>
      <c r="II231" s="72"/>
      <c r="IJ231" s="72"/>
      <c r="IK231" s="72"/>
      <c r="IL231" s="72"/>
      <c r="IM231" s="72"/>
      <c r="IN231" s="72"/>
      <c r="IO231" s="72"/>
      <c r="IP231" s="72"/>
      <c r="IQ231" s="72"/>
      <c r="IR231" s="72"/>
      <c r="IS231" s="72"/>
      <c r="IT231" s="72"/>
      <c r="IU231" s="72"/>
      <c r="IV231" s="72"/>
    </row>
    <row r="232" spans="2:256" ht="15" customHeight="1">
      <c r="B232" s="118"/>
      <c r="C232" s="182"/>
      <c r="D232" s="135"/>
      <c r="E232" s="85"/>
      <c r="F232" s="95"/>
      <c r="G232" s="93"/>
      <c r="H232" s="129"/>
      <c r="I232" s="1" t="s">
        <v>5</v>
      </c>
      <c r="J232" s="4"/>
      <c r="K232" s="53"/>
      <c r="L232" s="165"/>
      <c r="M232" s="30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2"/>
      <c r="ID232" s="72"/>
      <c r="IE232" s="72"/>
      <c r="IF232" s="72"/>
      <c r="IG232" s="72"/>
      <c r="IH232" s="72"/>
      <c r="II232" s="72"/>
      <c r="IJ232" s="72"/>
      <c r="IK232" s="72"/>
      <c r="IL232" s="72"/>
      <c r="IM232" s="72"/>
      <c r="IN232" s="72"/>
      <c r="IO232" s="72"/>
      <c r="IP232" s="72"/>
      <c r="IQ232" s="72"/>
      <c r="IR232" s="72"/>
      <c r="IS232" s="72"/>
      <c r="IT232" s="72"/>
      <c r="IU232" s="72"/>
      <c r="IV232" s="72"/>
    </row>
    <row r="233" spans="2:256" ht="15" customHeight="1">
      <c r="B233" s="118"/>
      <c r="C233" s="182"/>
      <c r="D233" s="130">
        <v>109</v>
      </c>
      <c r="E233" s="84"/>
      <c r="F233" s="86"/>
      <c r="G233" s="93"/>
      <c r="H233" s="128">
        <f ca="1">IF(ISBLANK(K233),"",IF(ISBLANK(K234),IF(K233&lt;TODAY(),"-",""),IF(K234&gt;K233,"п",IF(K233&gt;K234,"рс","вс"))))</f>
      </c>
      <c r="I233" s="2" t="s">
        <v>6</v>
      </c>
      <c r="J233" s="5"/>
      <c r="K233" s="54"/>
      <c r="L233" s="164"/>
      <c r="M233" s="30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</row>
    <row r="234" spans="2:256" ht="15" customHeight="1">
      <c r="B234" s="118"/>
      <c r="C234" s="182"/>
      <c r="D234" s="94"/>
      <c r="E234" s="85"/>
      <c r="F234" s="95"/>
      <c r="G234" s="93"/>
      <c r="H234" s="129"/>
      <c r="I234" s="1" t="s">
        <v>5</v>
      </c>
      <c r="J234" s="4"/>
      <c r="K234" s="53"/>
      <c r="L234" s="165"/>
      <c r="M234" s="30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</row>
    <row r="235" spans="2:256" ht="15" customHeight="1">
      <c r="B235" s="118"/>
      <c r="C235" s="182"/>
      <c r="D235" s="135">
        <v>110</v>
      </c>
      <c r="E235" s="84"/>
      <c r="F235" s="86"/>
      <c r="G235" s="93"/>
      <c r="H235" s="128">
        <f ca="1">IF(ISBLANK(K235),"",IF(ISBLANK(K236),IF(K235&lt;TODAY(),"-",""),IF(K236&gt;K235,"п",IF(K235&gt;K236,"рс","вс"))))</f>
      </c>
      <c r="I235" s="2" t="s">
        <v>6</v>
      </c>
      <c r="J235" s="5"/>
      <c r="K235" s="54"/>
      <c r="L235" s="164"/>
      <c r="M235" s="30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</row>
    <row r="236" spans="2:256" ht="15" customHeight="1">
      <c r="B236" s="118"/>
      <c r="C236" s="182"/>
      <c r="D236" s="135"/>
      <c r="E236" s="85"/>
      <c r="F236" s="95"/>
      <c r="G236" s="93"/>
      <c r="H236" s="129"/>
      <c r="I236" s="1" t="s">
        <v>5</v>
      </c>
      <c r="J236" s="4"/>
      <c r="K236" s="53"/>
      <c r="L236" s="165"/>
      <c r="M236" s="30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2"/>
      <c r="ID236" s="72"/>
      <c r="IE236" s="72"/>
      <c r="IF236" s="72"/>
      <c r="IG236" s="72"/>
      <c r="IH236" s="72"/>
      <c r="II236" s="72"/>
      <c r="IJ236" s="72"/>
      <c r="IK236" s="72"/>
      <c r="IL236" s="72"/>
      <c r="IM236" s="72"/>
      <c r="IN236" s="72"/>
      <c r="IO236" s="72"/>
      <c r="IP236" s="72"/>
      <c r="IQ236" s="72"/>
      <c r="IR236" s="72"/>
      <c r="IS236" s="72"/>
      <c r="IT236" s="72"/>
      <c r="IU236" s="72"/>
      <c r="IV236" s="72"/>
    </row>
    <row r="237" spans="2:256" ht="15" customHeight="1">
      <c r="B237" s="118"/>
      <c r="C237" s="182"/>
      <c r="D237" s="130">
        <v>111</v>
      </c>
      <c r="E237" s="84"/>
      <c r="F237" s="86"/>
      <c r="G237" s="93"/>
      <c r="H237" s="128">
        <f ca="1">IF(ISBLANK(K237),"",IF(ISBLANK(K238),IF(K237&lt;TODAY(),"-",""),IF(K238&gt;K237,"п",IF(K237&gt;K238,"рс","вс"))))</f>
      </c>
      <c r="I237" s="2" t="s">
        <v>6</v>
      </c>
      <c r="J237" s="5"/>
      <c r="K237" s="54"/>
      <c r="L237" s="164"/>
      <c r="M237" s="30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72"/>
      <c r="GV237" s="72"/>
      <c r="GW237" s="72"/>
      <c r="GX237" s="72"/>
      <c r="GY237" s="72"/>
      <c r="GZ237" s="72"/>
      <c r="HA237" s="72"/>
      <c r="HB237" s="72"/>
      <c r="HC237" s="72"/>
      <c r="HD237" s="72"/>
      <c r="HE237" s="72"/>
      <c r="HF237" s="72"/>
      <c r="HG237" s="72"/>
      <c r="HH237" s="72"/>
      <c r="HI237" s="72"/>
      <c r="HJ237" s="72"/>
      <c r="HK237" s="72"/>
      <c r="HL237" s="72"/>
      <c r="HM237" s="72"/>
      <c r="HN237" s="72"/>
      <c r="HO237" s="72"/>
      <c r="HP237" s="72"/>
      <c r="HQ237" s="72"/>
      <c r="HR237" s="72"/>
      <c r="HS237" s="72"/>
      <c r="HT237" s="72"/>
      <c r="HU237" s="72"/>
      <c r="HV237" s="72"/>
      <c r="HW237" s="72"/>
      <c r="HX237" s="72"/>
      <c r="HY237" s="72"/>
      <c r="HZ237" s="72"/>
      <c r="IA237" s="72"/>
      <c r="IB237" s="72"/>
      <c r="IC237" s="72"/>
      <c r="ID237" s="72"/>
      <c r="IE237" s="72"/>
      <c r="IF237" s="72"/>
      <c r="IG237" s="72"/>
      <c r="IH237" s="72"/>
      <c r="II237" s="72"/>
      <c r="IJ237" s="72"/>
      <c r="IK237" s="72"/>
      <c r="IL237" s="72"/>
      <c r="IM237" s="72"/>
      <c r="IN237" s="72"/>
      <c r="IO237" s="72"/>
      <c r="IP237" s="72"/>
      <c r="IQ237" s="72"/>
      <c r="IR237" s="72"/>
      <c r="IS237" s="72"/>
      <c r="IT237" s="72"/>
      <c r="IU237" s="72"/>
      <c r="IV237" s="72"/>
    </row>
    <row r="238" spans="2:256" ht="15" customHeight="1">
      <c r="B238" s="118"/>
      <c r="C238" s="182"/>
      <c r="D238" s="94"/>
      <c r="E238" s="85"/>
      <c r="F238" s="95"/>
      <c r="G238" s="93"/>
      <c r="H238" s="129"/>
      <c r="I238" s="1" t="s">
        <v>5</v>
      </c>
      <c r="J238" s="4"/>
      <c r="K238" s="53"/>
      <c r="L238" s="165"/>
      <c r="M238" s="30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  <c r="GN238" s="72"/>
      <c r="GO238" s="72"/>
      <c r="GP238" s="72"/>
      <c r="GQ238" s="72"/>
      <c r="GR238" s="72"/>
      <c r="GS238" s="72"/>
      <c r="GT238" s="72"/>
      <c r="GU238" s="72"/>
      <c r="GV238" s="72"/>
      <c r="GW238" s="72"/>
      <c r="GX238" s="72"/>
      <c r="GY238" s="72"/>
      <c r="GZ238" s="72"/>
      <c r="HA238" s="72"/>
      <c r="HB238" s="72"/>
      <c r="HC238" s="72"/>
      <c r="HD238" s="72"/>
      <c r="HE238" s="72"/>
      <c r="HF238" s="72"/>
      <c r="HG238" s="72"/>
      <c r="HH238" s="72"/>
      <c r="HI238" s="72"/>
      <c r="HJ238" s="72"/>
      <c r="HK238" s="72"/>
      <c r="HL238" s="72"/>
      <c r="HM238" s="72"/>
      <c r="HN238" s="72"/>
      <c r="HO238" s="72"/>
      <c r="HP238" s="72"/>
      <c r="HQ238" s="72"/>
      <c r="HR238" s="72"/>
      <c r="HS238" s="72"/>
      <c r="HT238" s="72"/>
      <c r="HU238" s="72"/>
      <c r="HV238" s="72"/>
      <c r="HW238" s="72"/>
      <c r="HX238" s="72"/>
      <c r="HY238" s="72"/>
      <c r="HZ238" s="72"/>
      <c r="IA238" s="72"/>
      <c r="IB238" s="72"/>
      <c r="IC238" s="72"/>
      <c r="ID238" s="72"/>
      <c r="IE238" s="72"/>
      <c r="IF238" s="72"/>
      <c r="IG238" s="72"/>
      <c r="IH238" s="72"/>
      <c r="II238" s="72"/>
      <c r="IJ238" s="72"/>
      <c r="IK238" s="72"/>
      <c r="IL238" s="72"/>
      <c r="IM238" s="72"/>
      <c r="IN238" s="72"/>
      <c r="IO238" s="72"/>
      <c r="IP238" s="72"/>
      <c r="IQ238" s="72"/>
      <c r="IR238" s="72"/>
      <c r="IS238" s="72"/>
      <c r="IT238" s="72"/>
      <c r="IU238" s="72"/>
      <c r="IV238" s="72"/>
    </row>
    <row r="239" spans="2:256" ht="15" customHeight="1">
      <c r="B239" s="118"/>
      <c r="C239" s="182"/>
      <c r="D239" s="135">
        <v>112</v>
      </c>
      <c r="E239" s="84"/>
      <c r="F239" s="86"/>
      <c r="G239" s="93"/>
      <c r="H239" s="128">
        <f ca="1">IF(ISBLANK(K239),"",IF(ISBLANK(K240),IF(K239&lt;TODAY(),"-",""),IF(K240&gt;K239,"п",IF(K239&gt;K240,"рс","вс"))))</f>
      </c>
      <c r="I239" s="2" t="s">
        <v>6</v>
      </c>
      <c r="J239" s="5"/>
      <c r="K239" s="54"/>
      <c r="L239" s="164"/>
      <c r="M239" s="30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2"/>
      <c r="GV239" s="72"/>
      <c r="GW239" s="72"/>
      <c r="GX239" s="72"/>
      <c r="GY239" s="72"/>
      <c r="GZ239" s="72"/>
      <c r="HA239" s="72"/>
      <c r="HB239" s="72"/>
      <c r="HC239" s="72"/>
      <c r="HD239" s="72"/>
      <c r="HE239" s="72"/>
      <c r="HF239" s="72"/>
      <c r="HG239" s="72"/>
      <c r="HH239" s="72"/>
      <c r="HI239" s="72"/>
      <c r="HJ239" s="72"/>
      <c r="HK239" s="72"/>
      <c r="HL239" s="72"/>
      <c r="HM239" s="72"/>
      <c r="HN239" s="72"/>
      <c r="HO239" s="72"/>
      <c r="HP239" s="72"/>
      <c r="HQ239" s="72"/>
      <c r="HR239" s="72"/>
      <c r="HS239" s="72"/>
      <c r="HT239" s="72"/>
      <c r="HU239" s="72"/>
      <c r="HV239" s="72"/>
      <c r="HW239" s="72"/>
      <c r="HX239" s="72"/>
      <c r="HY239" s="72"/>
      <c r="HZ239" s="72"/>
      <c r="IA239" s="72"/>
      <c r="IB239" s="72"/>
      <c r="IC239" s="72"/>
      <c r="ID239" s="72"/>
      <c r="IE239" s="72"/>
      <c r="IF239" s="72"/>
      <c r="IG239" s="72"/>
      <c r="IH239" s="72"/>
      <c r="II239" s="72"/>
      <c r="IJ239" s="72"/>
      <c r="IK239" s="72"/>
      <c r="IL239" s="72"/>
      <c r="IM239" s="72"/>
      <c r="IN239" s="72"/>
      <c r="IO239" s="72"/>
      <c r="IP239" s="72"/>
      <c r="IQ239" s="72"/>
      <c r="IR239" s="72"/>
      <c r="IS239" s="72"/>
      <c r="IT239" s="72"/>
      <c r="IU239" s="72"/>
      <c r="IV239" s="72"/>
    </row>
    <row r="240" spans="2:256" ht="15" customHeight="1">
      <c r="B240" s="118"/>
      <c r="C240" s="182"/>
      <c r="D240" s="135"/>
      <c r="E240" s="103"/>
      <c r="F240" s="95"/>
      <c r="G240" s="104"/>
      <c r="H240" s="129"/>
      <c r="I240" s="13" t="s">
        <v>5</v>
      </c>
      <c r="J240" s="14"/>
      <c r="K240" s="53"/>
      <c r="L240" s="165"/>
      <c r="M240" s="30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  <c r="GN240" s="72"/>
      <c r="GO240" s="72"/>
      <c r="GP240" s="72"/>
      <c r="GQ240" s="72"/>
      <c r="GR240" s="72"/>
      <c r="GS240" s="72"/>
      <c r="GT240" s="72"/>
      <c r="GU240" s="72"/>
      <c r="GV240" s="72"/>
      <c r="GW240" s="72"/>
      <c r="GX240" s="72"/>
      <c r="GY240" s="72"/>
      <c r="GZ240" s="72"/>
      <c r="HA240" s="72"/>
      <c r="HB240" s="72"/>
      <c r="HC240" s="72"/>
      <c r="HD240" s="72"/>
      <c r="HE240" s="72"/>
      <c r="HF240" s="72"/>
      <c r="HG240" s="72"/>
      <c r="HH240" s="72"/>
      <c r="HI240" s="72"/>
      <c r="HJ240" s="72"/>
      <c r="HK240" s="72"/>
      <c r="HL240" s="72"/>
      <c r="HM240" s="72"/>
      <c r="HN240" s="72"/>
      <c r="HO240" s="72"/>
      <c r="HP240" s="72"/>
      <c r="HQ240" s="72"/>
      <c r="HR240" s="72"/>
      <c r="HS240" s="72"/>
      <c r="HT240" s="72"/>
      <c r="HU240" s="72"/>
      <c r="HV240" s="72"/>
      <c r="HW240" s="72"/>
      <c r="HX240" s="72"/>
      <c r="HY240" s="72"/>
      <c r="HZ240" s="72"/>
      <c r="IA240" s="72"/>
      <c r="IB240" s="72"/>
      <c r="IC240" s="72"/>
      <c r="ID240" s="72"/>
      <c r="IE240" s="72"/>
      <c r="IF240" s="72"/>
      <c r="IG240" s="72"/>
      <c r="IH240" s="72"/>
      <c r="II240" s="72"/>
      <c r="IJ240" s="72"/>
      <c r="IK240" s="72"/>
      <c r="IL240" s="72"/>
      <c r="IM240" s="72"/>
      <c r="IN240" s="72"/>
      <c r="IO240" s="72"/>
      <c r="IP240" s="72"/>
      <c r="IQ240" s="72"/>
      <c r="IR240" s="72"/>
      <c r="IS240" s="72"/>
      <c r="IT240" s="72"/>
      <c r="IU240" s="72"/>
      <c r="IV240" s="72"/>
    </row>
    <row r="241" spans="2:256" ht="15" customHeight="1">
      <c r="B241" s="118"/>
      <c r="C241" s="182"/>
      <c r="D241" s="130">
        <v>113</v>
      </c>
      <c r="E241" s="84"/>
      <c r="F241" s="86"/>
      <c r="G241" s="93"/>
      <c r="H241" s="128">
        <f ca="1">IF(ISBLANK(K241),"",IF(ISBLANK(K242),IF(K241&lt;TODAY(),"-",""),IF(K242&gt;K241,"п",IF(K241&gt;K242,"рс","вс"))))</f>
      </c>
      <c r="I241" s="2" t="s">
        <v>6</v>
      </c>
      <c r="J241" s="5"/>
      <c r="K241" s="54"/>
      <c r="L241" s="164"/>
      <c r="M241" s="30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  <c r="GN241" s="72"/>
      <c r="GO241" s="72"/>
      <c r="GP241" s="72"/>
      <c r="GQ241" s="72"/>
      <c r="GR241" s="72"/>
      <c r="GS241" s="72"/>
      <c r="GT241" s="72"/>
      <c r="GU241" s="72"/>
      <c r="GV241" s="72"/>
      <c r="GW241" s="72"/>
      <c r="GX241" s="72"/>
      <c r="GY241" s="72"/>
      <c r="GZ241" s="72"/>
      <c r="HA241" s="72"/>
      <c r="HB241" s="72"/>
      <c r="HC241" s="72"/>
      <c r="HD241" s="72"/>
      <c r="HE241" s="72"/>
      <c r="HF241" s="72"/>
      <c r="HG241" s="72"/>
      <c r="HH241" s="72"/>
      <c r="HI241" s="72"/>
      <c r="HJ241" s="72"/>
      <c r="HK241" s="72"/>
      <c r="HL241" s="72"/>
      <c r="HM241" s="72"/>
      <c r="HN241" s="72"/>
      <c r="HO241" s="72"/>
      <c r="HP241" s="72"/>
      <c r="HQ241" s="72"/>
      <c r="HR241" s="72"/>
      <c r="HS241" s="72"/>
      <c r="HT241" s="72"/>
      <c r="HU241" s="72"/>
      <c r="HV241" s="72"/>
      <c r="HW241" s="72"/>
      <c r="HX241" s="72"/>
      <c r="HY241" s="72"/>
      <c r="HZ241" s="72"/>
      <c r="IA241" s="72"/>
      <c r="IB241" s="72"/>
      <c r="IC241" s="72"/>
      <c r="ID241" s="72"/>
      <c r="IE241" s="72"/>
      <c r="IF241" s="72"/>
      <c r="IG241" s="72"/>
      <c r="IH241" s="72"/>
      <c r="II241" s="72"/>
      <c r="IJ241" s="72"/>
      <c r="IK241" s="72"/>
      <c r="IL241" s="72"/>
      <c r="IM241" s="72"/>
      <c r="IN241" s="72"/>
      <c r="IO241" s="72"/>
      <c r="IP241" s="72"/>
      <c r="IQ241" s="72"/>
      <c r="IR241" s="72"/>
      <c r="IS241" s="72"/>
      <c r="IT241" s="72"/>
      <c r="IU241" s="72"/>
      <c r="IV241" s="72"/>
    </row>
    <row r="242" spans="2:256" ht="15" customHeight="1">
      <c r="B242" s="118"/>
      <c r="C242" s="182"/>
      <c r="D242" s="94"/>
      <c r="E242" s="85"/>
      <c r="F242" s="86"/>
      <c r="G242" s="93"/>
      <c r="H242" s="129"/>
      <c r="I242" s="1" t="s">
        <v>5</v>
      </c>
      <c r="J242" s="4"/>
      <c r="K242" s="53"/>
      <c r="L242" s="165"/>
      <c r="M242" s="30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  <c r="GG242" s="72"/>
      <c r="GH242" s="72"/>
      <c r="GI242" s="72"/>
      <c r="GJ242" s="72"/>
      <c r="GK242" s="72"/>
      <c r="GL242" s="72"/>
      <c r="GM242" s="72"/>
      <c r="GN242" s="72"/>
      <c r="GO242" s="72"/>
      <c r="GP242" s="72"/>
      <c r="GQ242" s="72"/>
      <c r="GR242" s="72"/>
      <c r="GS242" s="72"/>
      <c r="GT242" s="72"/>
      <c r="GU242" s="72"/>
      <c r="GV242" s="72"/>
      <c r="GW242" s="72"/>
      <c r="GX242" s="72"/>
      <c r="GY242" s="72"/>
      <c r="GZ242" s="72"/>
      <c r="HA242" s="72"/>
      <c r="HB242" s="72"/>
      <c r="HC242" s="72"/>
      <c r="HD242" s="72"/>
      <c r="HE242" s="72"/>
      <c r="HF242" s="72"/>
      <c r="HG242" s="72"/>
      <c r="HH242" s="72"/>
      <c r="HI242" s="72"/>
      <c r="HJ242" s="72"/>
      <c r="HK242" s="72"/>
      <c r="HL242" s="72"/>
      <c r="HM242" s="72"/>
      <c r="HN242" s="72"/>
      <c r="HO242" s="72"/>
      <c r="HP242" s="72"/>
      <c r="HQ242" s="72"/>
      <c r="HR242" s="72"/>
      <c r="HS242" s="72"/>
      <c r="HT242" s="72"/>
      <c r="HU242" s="72"/>
      <c r="HV242" s="72"/>
      <c r="HW242" s="72"/>
      <c r="HX242" s="72"/>
      <c r="HY242" s="72"/>
      <c r="HZ242" s="72"/>
      <c r="IA242" s="72"/>
      <c r="IB242" s="72"/>
      <c r="IC242" s="72"/>
      <c r="ID242" s="72"/>
      <c r="IE242" s="72"/>
      <c r="IF242" s="72"/>
      <c r="IG242" s="72"/>
      <c r="IH242" s="72"/>
      <c r="II242" s="72"/>
      <c r="IJ242" s="72"/>
      <c r="IK242" s="72"/>
      <c r="IL242" s="72"/>
      <c r="IM242" s="72"/>
      <c r="IN242" s="72"/>
      <c r="IO242" s="72"/>
      <c r="IP242" s="72"/>
      <c r="IQ242" s="72"/>
      <c r="IR242" s="72"/>
      <c r="IS242" s="72"/>
      <c r="IT242" s="72"/>
      <c r="IU242" s="72"/>
      <c r="IV242" s="72"/>
    </row>
    <row r="243" spans="2:256" ht="15" customHeight="1">
      <c r="B243" s="118"/>
      <c r="C243" s="182"/>
      <c r="D243" s="135">
        <v>114</v>
      </c>
      <c r="E243" s="84"/>
      <c r="F243" s="86"/>
      <c r="G243" s="93"/>
      <c r="H243" s="128">
        <f ca="1">IF(ISBLANK(K243),"",IF(ISBLANK(K244),IF(K243&lt;TODAY(),"-",""),IF(K244&gt;K243,"п",IF(K243&gt;K244,"рс","вс"))))</f>
      </c>
      <c r="I243" s="2" t="s">
        <v>6</v>
      </c>
      <c r="J243" s="5"/>
      <c r="K243" s="54"/>
      <c r="L243" s="164"/>
      <c r="M243" s="30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  <c r="GN243" s="72"/>
      <c r="GO243" s="72"/>
      <c r="GP243" s="72"/>
      <c r="GQ243" s="72"/>
      <c r="GR243" s="72"/>
      <c r="GS243" s="72"/>
      <c r="GT243" s="72"/>
      <c r="GU243" s="72"/>
      <c r="GV243" s="72"/>
      <c r="GW243" s="72"/>
      <c r="GX243" s="72"/>
      <c r="GY243" s="72"/>
      <c r="GZ243" s="72"/>
      <c r="HA243" s="72"/>
      <c r="HB243" s="72"/>
      <c r="HC243" s="72"/>
      <c r="HD243" s="72"/>
      <c r="HE243" s="72"/>
      <c r="HF243" s="72"/>
      <c r="HG243" s="72"/>
      <c r="HH243" s="72"/>
      <c r="HI243" s="72"/>
      <c r="HJ243" s="72"/>
      <c r="HK243" s="72"/>
      <c r="HL243" s="72"/>
      <c r="HM243" s="72"/>
      <c r="HN243" s="72"/>
      <c r="HO243" s="72"/>
      <c r="HP243" s="72"/>
      <c r="HQ243" s="72"/>
      <c r="HR243" s="72"/>
      <c r="HS243" s="72"/>
      <c r="HT243" s="72"/>
      <c r="HU243" s="72"/>
      <c r="HV243" s="72"/>
      <c r="HW243" s="72"/>
      <c r="HX243" s="72"/>
      <c r="HY243" s="72"/>
      <c r="HZ243" s="72"/>
      <c r="IA243" s="72"/>
      <c r="IB243" s="72"/>
      <c r="IC243" s="72"/>
      <c r="ID243" s="72"/>
      <c r="IE243" s="72"/>
      <c r="IF243" s="72"/>
      <c r="IG243" s="72"/>
      <c r="IH243" s="72"/>
      <c r="II243" s="72"/>
      <c r="IJ243" s="72"/>
      <c r="IK243" s="72"/>
      <c r="IL243" s="72"/>
      <c r="IM243" s="72"/>
      <c r="IN243" s="72"/>
      <c r="IO243" s="72"/>
      <c r="IP243" s="72"/>
      <c r="IQ243" s="72"/>
      <c r="IR243" s="72"/>
      <c r="IS243" s="72"/>
      <c r="IT243" s="72"/>
      <c r="IU243" s="72"/>
      <c r="IV243" s="72"/>
    </row>
    <row r="244" spans="2:256" ht="15" customHeight="1">
      <c r="B244" s="118"/>
      <c r="C244" s="182"/>
      <c r="D244" s="135"/>
      <c r="E244" s="85"/>
      <c r="F244" s="86"/>
      <c r="G244" s="93"/>
      <c r="H244" s="129"/>
      <c r="I244" s="1" t="s">
        <v>5</v>
      </c>
      <c r="J244" s="4"/>
      <c r="K244" s="53"/>
      <c r="L244" s="165"/>
      <c r="M244" s="30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  <c r="FY244" s="72"/>
      <c r="FZ244" s="72"/>
      <c r="GA244" s="72"/>
      <c r="GB244" s="72"/>
      <c r="GC244" s="72"/>
      <c r="GD244" s="72"/>
      <c r="GE244" s="72"/>
      <c r="GF244" s="72"/>
      <c r="GG244" s="72"/>
      <c r="GH244" s="72"/>
      <c r="GI244" s="72"/>
      <c r="GJ244" s="72"/>
      <c r="GK244" s="72"/>
      <c r="GL244" s="72"/>
      <c r="GM244" s="72"/>
      <c r="GN244" s="72"/>
      <c r="GO244" s="72"/>
      <c r="GP244" s="72"/>
      <c r="GQ244" s="72"/>
      <c r="GR244" s="72"/>
      <c r="GS244" s="72"/>
      <c r="GT244" s="72"/>
      <c r="GU244" s="72"/>
      <c r="GV244" s="72"/>
      <c r="GW244" s="72"/>
      <c r="GX244" s="72"/>
      <c r="GY244" s="72"/>
      <c r="GZ244" s="72"/>
      <c r="HA244" s="72"/>
      <c r="HB244" s="72"/>
      <c r="HC244" s="72"/>
      <c r="HD244" s="72"/>
      <c r="HE244" s="72"/>
      <c r="HF244" s="72"/>
      <c r="HG244" s="72"/>
      <c r="HH244" s="72"/>
      <c r="HI244" s="72"/>
      <c r="HJ244" s="72"/>
      <c r="HK244" s="72"/>
      <c r="HL244" s="72"/>
      <c r="HM244" s="72"/>
      <c r="HN244" s="72"/>
      <c r="HO244" s="72"/>
      <c r="HP244" s="72"/>
      <c r="HQ244" s="72"/>
      <c r="HR244" s="72"/>
      <c r="HS244" s="72"/>
      <c r="HT244" s="72"/>
      <c r="HU244" s="72"/>
      <c r="HV244" s="72"/>
      <c r="HW244" s="72"/>
      <c r="HX244" s="72"/>
      <c r="HY244" s="72"/>
      <c r="HZ244" s="72"/>
      <c r="IA244" s="72"/>
      <c r="IB244" s="72"/>
      <c r="IC244" s="72"/>
      <c r="ID244" s="72"/>
      <c r="IE244" s="72"/>
      <c r="IF244" s="72"/>
      <c r="IG244" s="72"/>
      <c r="IH244" s="72"/>
      <c r="II244" s="72"/>
      <c r="IJ244" s="72"/>
      <c r="IK244" s="72"/>
      <c r="IL244" s="72"/>
      <c r="IM244" s="72"/>
      <c r="IN244" s="72"/>
      <c r="IO244" s="72"/>
      <c r="IP244" s="72"/>
      <c r="IQ244" s="72"/>
      <c r="IR244" s="72"/>
      <c r="IS244" s="72"/>
      <c r="IT244" s="72"/>
      <c r="IU244" s="72"/>
      <c r="IV244" s="72"/>
    </row>
    <row r="245" spans="2:256" ht="15" customHeight="1">
      <c r="B245" s="118"/>
      <c r="C245" s="182"/>
      <c r="D245" s="130">
        <v>115</v>
      </c>
      <c r="E245" s="84"/>
      <c r="F245" s="86"/>
      <c r="G245" s="93"/>
      <c r="H245" s="128">
        <f ca="1">IF(ISBLANK(K245),"",IF(ISBLANK(K246),IF(K245&lt;TODAY(),"-",""),IF(K246&gt;K245,"п",IF(K245&gt;K246,"рс","вс"))))</f>
      </c>
      <c r="I245" s="2" t="s">
        <v>6</v>
      </c>
      <c r="J245" s="5"/>
      <c r="K245" s="54"/>
      <c r="L245" s="164"/>
      <c r="M245" s="30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2"/>
      <c r="GV245" s="72"/>
      <c r="GW245" s="72"/>
      <c r="GX245" s="72"/>
      <c r="GY245" s="72"/>
      <c r="GZ245" s="72"/>
      <c r="HA245" s="72"/>
      <c r="HB245" s="72"/>
      <c r="HC245" s="72"/>
      <c r="HD245" s="72"/>
      <c r="HE245" s="72"/>
      <c r="HF245" s="72"/>
      <c r="HG245" s="72"/>
      <c r="HH245" s="72"/>
      <c r="HI245" s="72"/>
      <c r="HJ245" s="72"/>
      <c r="HK245" s="72"/>
      <c r="HL245" s="72"/>
      <c r="HM245" s="72"/>
      <c r="HN245" s="72"/>
      <c r="HO245" s="72"/>
      <c r="HP245" s="72"/>
      <c r="HQ245" s="72"/>
      <c r="HR245" s="72"/>
      <c r="HS245" s="72"/>
      <c r="HT245" s="72"/>
      <c r="HU245" s="72"/>
      <c r="HV245" s="72"/>
      <c r="HW245" s="72"/>
      <c r="HX245" s="72"/>
      <c r="HY245" s="72"/>
      <c r="HZ245" s="72"/>
      <c r="IA245" s="72"/>
      <c r="IB245" s="72"/>
      <c r="IC245" s="72"/>
      <c r="ID245" s="72"/>
      <c r="IE245" s="72"/>
      <c r="IF245" s="72"/>
      <c r="IG245" s="72"/>
      <c r="IH245" s="72"/>
      <c r="II245" s="72"/>
      <c r="IJ245" s="72"/>
      <c r="IK245" s="72"/>
      <c r="IL245" s="72"/>
      <c r="IM245" s="72"/>
      <c r="IN245" s="72"/>
      <c r="IO245" s="72"/>
      <c r="IP245" s="72"/>
      <c r="IQ245" s="72"/>
      <c r="IR245" s="72"/>
      <c r="IS245" s="72"/>
      <c r="IT245" s="72"/>
      <c r="IU245" s="72"/>
      <c r="IV245" s="72"/>
    </row>
    <row r="246" spans="2:256" ht="15" customHeight="1">
      <c r="B246" s="118"/>
      <c r="C246" s="182"/>
      <c r="D246" s="94"/>
      <c r="E246" s="85"/>
      <c r="F246" s="86"/>
      <c r="G246" s="93"/>
      <c r="H246" s="129"/>
      <c r="I246" s="1" t="s">
        <v>5</v>
      </c>
      <c r="J246" s="4"/>
      <c r="K246" s="53"/>
      <c r="L246" s="165"/>
      <c r="M246" s="30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72"/>
      <c r="HI246" s="72"/>
      <c r="HJ246" s="72"/>
      <c r="HK246" s="72"/>
      <c r="HL246" s="72"/>
      <c r="HM246" s="72"/>
      <c r="HN246" s="72"/>
      <c r="HO246" s="72"/>
      <c r="HP246" s="72"/>
      <c r="HQ246" s="72"/>
      <c r="HR246" s="72"/>
      <c r="HS246" s="72"/>
      <c r="HT246" s="72"/>
      <c r="HU246" s="72"/>
      <c r="HV246" s="72"/>
      <c r="HW246" s="72"/>
      <c r="HX246" s="72"/>
      <c r="HY246" s="72"/>
      <c r="HZ246" s="72"/>
      <c r="IA246" s="72"/>
      <c r="IB246" s="72"/>
      <c r="IC246" s="72"/>
      <c r="ID246" s="72"/>
      <c r="IE246" s="72"/>
      <c r="IF246" s="72"/>
      <c r="IG246" s="72"/>
      <c r="IH246" s="72"/>
      <c r="II246" s="72"/>
      <c r="IJ246" s="72"/>
      <c r="IK246" s="72"/>
      <c r="IL246" s="72"/>
      <c r="IM246" s="72"/>
      <c r="IN246" s="72"/>
      <c r="IO246" s="72"/>
      <c r="IP246" s="72"/>
      <c r="IQ246" s="72"/>
      <c r="IR246" s="72"/>
      <c r="IS246" s="72"/>
      <c r="IT246" s="72"/>
      <c r="IU246" s="72"/>
      <c r="IV246" s="72"/>
    </row>
    <row r="247" spans="2:256" ht="15" customHeight="1">
      <c r="B247" s="118"/>
      <c r="C247" s="182"/>
      <c r="D247" s="135">
        <v>116</v>
      </c>
      <c r="E247" s="84"/>
      <c r="F247" s="86"/>
      <c r="G247" s="93"/>
      <c r="H247" s="128">
        <f ca="1">IF(ISBLANK(K247),"",IF(ISBLANK(K248),IF(K247&lt;TODAY(),"-",""),IF(K248&gt;K247,"п",IF(K247&gt;K248,"рс","вс"))))</f>
      </c>
      <c r="I247" s="2" t="s">
        <v>6</v>
      </c>
      <c r="J247" s="5"/>
      <c r="K247" s="54"/>
      <c r="L247" s="164"/>
      <c r="M247" s="30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  <c r="GN247" s="72"/>
      <c r="GO247" s="72"/>
      <c r="GP247" s="72"/>
      <c r="GQ247" s="72"/>
      <c r="GR247" s="72"/>
      <c r="GS247" s="72"/>
      <c r="GT247" s="72"/>
      <c r="GU247" s="72"/>
      <c r="GV247" s="72"/>
      <c r="GW247" s="72"/>
      <c r="GX247" s="72"/>
      <c r="GY247" s="72"/>
      <c r="GZ247" s="72"/>
      <c r="HA247" s="72"/>
      <c r="HB247" s="72"/>
      <c r="HC247" s="72"/>
      <c r="HD247" s="72"/>
      <c r="HE247" s="72"/>
      <c r="HF247" s="72"/>
      <c r="HG247" s="72"/>
      <c r="HH247" s="72"/>
      <c r="HI247" s="72"/>
      <c r="HJ247" s="72"/>
      <c r="HK247" s="72"/>
      <c r="HL247" s="72"/>
      <c r="HM247" s="72"/>
      <c r="HN247" s="72"/>
      <c r="HO247" s="72"/>
      <c r="HP247" s="72"/>
      <c r="HQ247" s="72"/>
      <c r="HR247" s="72"/>
      <c r="HS247" s="72"/>
      <c r="HT247" s="72"/>
      <c r="HU247" s="72"/>
      <c r="HV247" s="72"/>
      <c r="HW247" s="72"/>
      <c r="HX247" s="72"/>
      <c r="HY247" s="72"/>
      <c r="HZ247" s="72"/>
      <c r="IA247" s="72"/>
      <c r="IB247" s="72"/>
      <c r="IC247" s="72"/>
      <c r="ID247" s="72"/>
      <c r="IE247" s="72"/>
      <c r="IF247" s="72"/>
      <c r="IG247" s="72"/>
      <c r="IH247" s="72"/>
      <c r="II247" s="72"/>
      <c r="IJ247" s="72"/>
      <c r="IK247" s="72"/>
      <c r="IL247" s="72"/>
      <c r="IM247" s="72"/>
      <c r="IN247" s="72"/>
      <c r="IO247" s="72"/>
      <c r="IP247" s="72"/>
      <c r="IQ247" s="72"/>
      <c r="IR247" s="72"/>
      <c r="IS247" s="72"/>
      <c r="IT247" s="72"/>
      <c r="IU247" s="72"/>
      <c r="IV247" s="72"/>
    </row>
    <row r="248" spans="2:256" ht="15" customHeight="1">
      <c r="B248" s="118"/>
      <c r="C248" s="182"/>
      <c r="D248" s="135"/>
      <c r="E248" s="85"/>
      <c r="F248" s="86"/>
      <c r="G248" s="93"/>
      <c r="H248" s="129"/>
      <c r="I248" s="1" t="s">
        <v>5</v>
      </c>
      <c r="J248" s="4"/>
      <c r="K248" s="53"/>
      <c r="L248" s="165"/>
      <c r="M248" s="30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  <c r="GN248" s="72"/>
      <c r="GO248" s="72"/>
      <c r="GP248" s="72"/>
      <c r="GQ248" s="72"/>
      <c r="GR248" s="72"/>
      <c r="GS248" s="72"/>
      <c r="GT248" s="72"/>
      <c r="GU248" s="72"/>
      <c r="GV248" s="72"/>
      <c r="GW248" s="72"/>
      <c r="GX248" s="72"/>
      <c r="GY248" s="72"/>
      <c r="GZ248" s="72"/>
      <c r="HA248" s="72"/>
      <c r="HB248" s="72"/>
      <c r="HC248" s="72"/>
      <c r="HD248" s="72"/>
      <c r="HE248" s="72"/>
      <c r="HF248" s="72"/>
      <c r="HG248" s="72"/>
      <c r="HH248" s="72"/>
      <c r="HI248" s="72"/>
      <c r="HJ248" s="72"/>
      <c r="HK248" s="72"/>
      <c r="HL248" s="72"/>
      <c r="HM248" s="72"/>
      <c r="HN248" s="72"/>
      <c r="HO248" s="72"/>
      <c r="HP248" s="72"/>
      <c r="HQ248" s="72"/>
      <c r="HR248" s="72"/>
      <c r="HS248" s="72"/>
      <c r="HT248" s="72"/>
      <c r="HU248" s="72"/>
      <c r="HV248" s="72"/>
      <c r="HW248" s="72"/>
      <c r="HX248" s="72"/>
      <c r="HY248" s="72"/>
      <c r="HZ248" s="72"/>
      <c r="IA248" s="72"/>
      <c r="IB248" s="72"/>
      <c r="IC248" s="72"/>
      <c r="ID248" s="72"/>
      <c r="IE248" s="72"/>
      <c r="IF248" s="72"/>
      <c r="IG248" s="72"/>
      <c r="IH248" s="72"/>
      <c r="II248" s="72"/>
      <c r="IJ248" s="72"/>
      <c r="IK248" s="72"/>
      <c r="IL248" s="72"/>
      <c r="IM248" s="72"/>
      <c r="IN248" s="72"/>
      <c r="IO248" s="72"/>
      <c r="IP248" s="72"/>
      <c r="IQ248" s="72"/>
      <c r="IR248" s="72"/>
      <c r="IS248" s="72"/>
      <c r="IT248" s="72"/>
      <c r="IU248" s="72"/>
      <c r="IV248" s="72"/>
    </row>
    <row r="249" spans="2:256" ht="15" customHeight="1">
      <c r="B249" s="118"/>
      <c r="C249" s="182"/>
      <c r="D249" s="130">
        <v>117</v>
      </c>
      <c r="E249" s="84"/>
      <c r="F249" s="86"/>
      <c r="G249" s="93"/>
      <c r="H249" s="128">
        <f ca="1">IF(ISBLANK(K249),"",IF(ISBLANK(K250),IF(K249&lt;TODAY(),"-",""),IF(K250&gt;K249,"п",IF(K249&gt;K250,"рс","вс"))))</f>
      </c>
      <c r="I249" s="2" t="s">
        <v>6</v>
      </c>
      <c r="J249" s="5"/>
      <c r="K249" s="54"/>
      <c r="L249" s="164"/>
      <c r="M249" s="30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  <c r="FY249" s="72"/>
      <c r="FZ249" s="72"/>
      <c r="GA249" s="72"/>
      <c r="GB249" s="72"/>
      <c r="GC249" s="72"/>
      <c r="GD249" s="72"/>
      <c r="GE249" s="72"/>
      <c r="GF249" s="72"/>
      <c r="GG249" s="72"/>
      <c r="GH249" s="72"/>
      <c r="GI249" s="72"/>
      <c r="GJ249" s="72"/>
      <c r="GK249" s="72"/>
      <c r="GL249" s="72"/>
      <c r="GM249" s="72"/>
      <c r="GN249" s="72"/>
      <c r="GO249" s="72"/>
      <c r="GP249" s="72"/>
      <c r="GQ249" s="72"/>
      <c r="GR249" s="72"/>
      <c r="GS249" s="72"/>
      <c r="GT249" s="72"/>
      <c r="GU249" s="72"/>
      <c r="GV249" s="72"/>
      <c r="GW249" s="72"/>
      <c r="GX249" s="72"/>
      <c r="GY249" s="72"/>
      <c r="GZ249" s="72"/>
      <c r="HA249" s="72"/>
      <c r="HB249" s="72"/>
      <c r="HC249" s="72"/>
      <c r="HD249" s="72"/>
      <c r="HE249" s="72"/>
      <c r="HF249" s="72"/>
      <c r="HG249" s="72"/>
      <c r="HH249" s="72"/>
      <c r="HI249" s="72"/>
      <c r="HJ249" s="72"/>
      <c r="HK249" s="72"/>
      <c r="HL249" s="72"/>
      <c r="HM249" s="72"/>
      <c r="HN249" s="72"/>
      <c r="HO249" s="72"/>
      <c r="HP249" s="72"/>
      <c r="HQ249" s="72"/>
      <c r="HR249" s="72"/>
      <c r="HS249" s="72"/>
      <c r="HT249" s="72"/>
      <c r="HU249" s="72"/>
      <c r="HV249" s="72"/>
      <c r="HW249" s="72"/>
      <c r="HX249" s="72"/>
      <c r="HY249" s="72"/>
      <c r="HZ249" s="72"/>
      <c r="IA249" s="72"/>
      <c r="IB249" s="72"/>
      <c r="IC249" s="72"/>
      <c r="ID249" s="72"/>
      <c r="IE249" s="72"/>
      <c r="IF249" s="72"/>
      <c r="IG249" s="72"/>
      <c r="IH249" s="72"/>
      <c r="II249" s="72"/>
      <c r="IJ249" s="72"/>
      <c r="IK249" s="72"/>
      <c r="IL249" s="72"/>
      <c r="IM249" s="72"/>
      <c r="IN249" s="72"/>
      <c r="IO249" s="72"/>
      <c r="IP249" s="72"/>
      <c r="IQ249" s="72"/>
      <c r="IR249" s="72"/>
      <c r="IS249" s="72"/>
      <c r="IT249" s="72"/>
      <c r="IU249" s="72"/>
      <c r="IV249" s="72"/>
    </row>
    <row r="250" spans="2:256" ht="15" customHeight="1">
      <c r="B250" s="118"/>
      <c r="C250" s="182"/>
      <c r="D250" s="94"/>
      <c r="E250" s="85"/>
      <c r="F250" s="86"/>
      <c r="G250" s="93"/>
      <c r="H250" s="129"/>
      <c r="I250" s="1" t="s">
        <v>5</v>
      </c>
      <c r="J250" s="4"/>
      <c r="K250" s="53"/>
      <c r="L250" s="165"/>
      <c r="M250" s="30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  <c r="GN250" s="72"/>
      <c r="GO250" s="72"/>
      <c r="GP250" s="72"/>
      <c r="GQ250" s="72"/>
      <c r="GR250" s="72"/>
      <c r="GS250" s="72"/>
      <c r="GT250" s="72"/>
      <c r="GU250" s="72"/>
      <c r="GV250" s="72"/>
      <c r="GW250" s="72"/>
      <c r="GX250" s="72"/>
      <c r="GY250" s="72"/>
      <c r="GZ250" s="72"/>
      <c r="HA250" s="72"/>
      <c r="HB250" s="72"/>
      <c r="HC250" s="72"/>
      <c r="HD250" s="72"/>
      <c r="HE250" s="72"/>
      <c r="HF250" s="72"/>
      <c r="HG250" s="72"/>
      <c r="HH250" s="72"/>
      <c r="HI250" s="72"/>
      <c r="HJ250" s="72"/>
      <c r="HK250" s="72"/>
      <c r="HL250" s="72"/>
      <c r="HM250" s="72"/>
      <c r="HN250" s="72"/>
      <c r="HO250" s="72"/>
      <c r="HP250" s="72"/>
      <c r="HQ250" s="72"/>
      <c r="HR250" s="72"/>
      <c r="HS250" s="72"/>
      <c r="HT250" s="72"/>
      <c r="HU250" s="72"/>
      <c r="HV250" s="72"/>
      <c r="HW250" s="72"/>
      <c r="HX250" s="72"/>
      <c r="HY250" s="72"/>
      <c r="HZ250" s="72"/>
      <c r="IA250" s="72"/>
      <c r="IB250" s="72"/>
      <c r="IC250" s="72"/>
      <c r="ID250" s="72"/>
      <c r="IE250" s="72"/>
      <c r="IF250" s="72"/>
      <c r="IG250" s="72"/>
      <c r="IH250" s="72"/>
      <c r="II250" s="72"/>
      <c r="IJ250" s="72"/>
      <c r="IK250" s="72"/>
      <c r="IL250" s="72"/>
      <c r="IM250" s="72"/>
      <c r="IN250" s="72"/>
      <c r="IO250" s="72"/>
      <c r="IP250" s="72"/>
      <c r="IQ250" s="72"/>
      <c r="IR250" s="72"/>
      <c r="IS250" s="72"/>
      <c r="IT250" s="72"/>
      <c r="IU250" s="72"/>
      <c r="IV250" s="72"/>
    </row>
    <row r="251" spans="2:256" ht="15" customHeight="1">
      <c r="B251" s="118"/>
      <c r="C251" s="182"/>
      <c r="D251" s="135">
        <v>118</v>
      </c>
      <c r="E251" s="84"/>
      <c r="F251" s="86"/>
      <c r="G251" s="93"/>
      <c r="H251" s="128">
        <f ca="1">IF(ISBLANK(K251),"",IF(ISBLANK(K252),IF(K251&lt;TODAY(),"-",""),IF(K252&gt;K251,"п",IF(K251&gt;K252,"рс","вс"))))</f>
      </c>
      <c r="I251" s="2" t="s">
        <v>6</v>
      </c>
      <c r="J251" s="5"/>
      <c r="K251" s="54"/>
      <c r="L251" s="164"/>
      <c r="M251" s="30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  <c r="FS251" s="72"/>
      <c r="FT251" s="72"/>
      <c r="FU251" s="72"/>
      <c r="FV251" s="72"/>
      <c r="FW251" s="72"/>
      <c r="FX251" s="72"/>
      <c r="FY251" s="72"/>
      <c r="FZ251" s="72"/>
      <c r="GA251" s="72"/>
      <c r="GB251" s="72"/>
      <c r="GC251" s="72"/>
      <c r="GD251" s="72"/>
      <c r="GE251" s="72"/>
      <c r="GF251" s="72"/>
      <c r="GG251" s="72"/>
      <c r="GH251" s="72"/>
      <c r="GI251" s="72"/>
      <c r="GJ251" s="72"/>
      <c r="GK251" s="72"/>
      <c r="GL251" s="72"/>
      <c r="GM251" s="72"/>
      <c r="GN251" s="72"/>
      <c r="GO251" s="72"/>
      <c r="GP251" s="72"/>
      <c r="GQ251" s="72"/>
      <c r="GR251" s="72"/>
      <c r="GS251" s="72"/>
      <c r="GT251" s="72"/>
      <c r="GU251" s="72"/>
      <c r="GV251" s="72"/>
      <c r="GW251" s="72"/>
      <c r="GX251" s="72"/>
      <c r="GY251" s="72"/>
      <c r="GZ251" s="72"/>
      <c r="HA251" s="72"/>
      <c r="HB251" s="72"/>
      <c r="HC251" s="72"/>
      <c r="HD251" s="72"/>
      <c r="HE251" s="72"/>
      <c r="HF251" s="72"/>
      <c r="HG251" s="72"/>
      <c r="HH251" s="72"/>
      <c r="HI251" s="72"/>
      <c r="HJ251" s="72"/>
      <c r="HK251" s="72"/>
      <c r="HL251" s="72"/>
      <c r="HM251" s="72"/>
      <c r="HN251" s="72"/>
      <c r="HO251" s="72"/>
      <c r="HP251" s="72"/>
      <c r="HQ251" s="72"/>
      <c r="HR251" s="72"/>
      <c r="HS251" s="72"/>
      <c r="HT251" s="72"/>
      <c r="HU251" s="72"/>
      <c r="HV251" s="72"/>
      <c r="HW251" s="72"/>
      <c r="HX251" s="72"/>
      <c r="HY251" s="72"/>
      <c r="HZ251" s="72"/>
      <c r="IA251" s="72"/>
      <c r="IB251" s="72"/>
      <c r="IC251" s="72"/>
      <c r="ID251" s="72"/>
      <c r="IE251" s="72"/>
      <c r="IF251" s="72"/>
      <c r="IG251" s="72"/>
      <c r="IH251" s="72"/>
      <c r="II251" s="72"/>
      <c r="IJ251" s="72"/>
      <c r="IK251" s="72"/>
      <c r="IL251" s="72"/>
      <c r="IM251" s="72"/>
      <c r="IN251" s="72"/>
      <c r="IO251" s="72"/>
      <c r="IP251" s="72"/>
      <c r="IQ251" s="72"/>
      <c r="IR251" s="72"/>
      <c r="IS251" s="72"/>
      <c r="IT251" s="72"/>
      <c r="IU251" s="72"/>
      <c r="IV251" s="72"/>
    </row>
    <row r="252" spans="2:256" ht="15" customHeight="1">
      <c r="B252" s="118"/>
      <c r="C252" s="182"/>
      <c r="D252" s="135"/>
      <c r="E252" s="103"/>
      <c r="F252" s="95"/>
      <c r="G252" s="104"/>
      <c r="H252" s="129"/>
      <c r="I252" s="13" t="s">
        <v>5</v>
      </c>
      <c r="J252" s="14"/>
      <c r="K252" s="53"/>
      <c r="L252" s="165"/>
      <c r="M252" s="30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  <c r="FS252" s="72"/>
      <c r="FT252" s="72"/>
      <c r="FU252" s="72"/>
      <c r="FV252" s="72"/>
      <c r="FW252" s="72"/>
      <c r="FX252" s="72"/>
      <c r="FY252" s="72"/>
      <c r="FZ252" s="72"/>
      <c r="GA252" s="72"/>
      <c r="GB252" s="72"/>
      <c r="GC252" s="72"/>
      <c r="GD252" s="72"/>
      <c r="GE252" s="72"/>
      <c r="GF252" s="72"/>
      <c r="GG252" s="72"/>
      <c r="GH252" s="72"/>
      <c r="GI252" s="72"/>
      <c r="GJ252" s="72"/>
      <c r="GK252" s="72"/>
      <c r="GL252" s="72"/>
      <c r="GM252" s="72"/>
      <c r="GN252" s="72"/>
      <c r="GO252" s="72"/>
      <c r="GP252" s="72"/>
      <c r="GQ252" s="72"/>
      <c r="GR252" s="72"/>
      <c r="GS252" s="72"/>
      <c r="GT252" s="72"/>
      <c r="GU252" s="72"/>
      <c r="GV252" s="72"/>
      <c r="GW252" s="72"/>
      <c r="GX252" s="72"/>
      <c r="GY252" s="72"/>
      <c r="GZ252" s="72"/>
      <c r="HA252" s="72"/>
      <c r="HB252" s="72"/>
      <c r="HC252" s="72"/>
      <c r="HD252" s="72"/>
      <c r="HE252" s="72"/>
      <c r="HF252" s="72"/>
      <c r="HG252" s="72"/>
      <c r="HH252" s="72"/>
      <c r="HI252" s="72"/>
      <c r="HJ252" s="72"/>
      <c r="HK252" s="72"/>
      <c r="HL252" s="72"/>
      <c r="HM252" s="72"/>
      <c r="HN252" s="72"/>
      <c r="HO252" s="72"/>
      <c r="HP252" s="72"/>
      <c r="HQ252" s="72"/>
      <c r="HR252" s="72"/>
      <c r="HS252" s="72"/>
      <c r="HT252" s="72"/>
      <c r="HU252" s="72"/>
      <c r="HV252" s="72"/>
      <c r="HW252" s="72"/>
      <c r="HX252" s="72"/>
      <c r="HY252" s="72"/>
      <c r="HZ252" s="72"/>
      <c r="IA252" s="72"/>
      <c r="IB252" s="72"/>
      <c r="IC252" s="72"/>
      <c r="ID252" s="72"/>
      <c r="IE252" s="72"/>
      <c r="IF252" s="72"/>
      <c r="IG252" s="72"/>
      <c r="IH252" s="72"/>
      <c r="II252" s="72"/>
      <c r="IJ252" s="72"/>
      <c r="IK252" s="72"/>
      <c r="IL252" s="72"/>
      <c r="IM252" s="72"/>
      <c r="IN252" s="72"/>
      <c r="IO252" s="72"/>
      <c r="IP252" s="72"/>
      <c r="IQ252" s="72"/>
      <c r="IR252" s="72"/>
      <c r="IS252" s="72"/>
      <c r="IT252" s="72"/>
      <c r="IU252" s="72"/>
      <c r="IV252" s="72"/>
    </row>
    <row r="253" spans="2:256" ht="15" customHeight="1">
      <c r="B253" s="118"/>
      <c r="C253" s="182"/>
      <c r="D253" s="130">
        <v>119</v>
      </c>
      <c r="E253" s="84"/>
      <c r="F253" s="86"/>
      <c r="G253" s="93"/>
      <c r="H253" s="128">
        <f ca="1">IF(ISBLANK(K253),"",IF(ISBLANK(K254),IF(K253&lt;TODAY(),"-",""),IF(K254&gt;K253,"п",IF(K253&gt;K254,"рс","вс"))))</f>
      </c>
      <c r="I253" s="2" t="s">
        <v>6</v>
      </c>
      <c r="J253" s="5"/>
      <c r="K253" s="54"/>
      <c r="L253" s="164"/>
      <c r="M253" s="30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2:256" ht="15" customHeight="1">
      <c r="B254" s="118"/>
      <c r="C254" s="182"/>
      <c r="D254" s="94"/>
      <c r="E254" s="85"/>
      <c r="F254" s="86"/>
      <c r="G254" s="93"/>
      <c r="H254" s="129"/>
      <c r="I254" s="1" t="s">
        <v>5</v>
      </c>
      <c r="J254" s="4"/>
      <c r="K254" s="53"/>
      <c r="L254" s="165"/>
      <c r="M254" s="30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2:256" ht="15" customHeight="1">
      <c r="B255" s="118"/>
      <c r="C255" s="182"/>
      <c r="D255" s="135">
        <v>120</v>
      </c>
      <c r="E255" s="84"/>
      <c r="F255" s="86"/>
      <c r="G255" s="93"/>
      <c r="H255" s="128">
        <f ca="1">IF(ISBLANK(K255),"",IF(ISBLANK(K256),IF(K255&lt;TODAY(),"-",""),IF(K256&gt;K255,"п",IF(K255&gt;K256,"рс","вс"))))</f>
      </c>
      <c r="I255" s="2" t="s">
        <v>6</v>
      </c>
      <c r="J255" s="5"/>
      <c r="K255" s="54"/>
      <c r="L255" s="164"/>
      <c r="M255" s="30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2:256" ht="15" customHeight="1">
      <c r="B256" s="118"/>
      <c r="C256" s="182"/>
      <c r="D256" s="135"/>
      <c r="E256" s="85"/>
      <c r="F256" s="86"/>
      <c r="G256" s="93"/>
      <c r="H256" s="129"/>
      <c r="I256" s="1" t="s">
        <v>5</v>
      </c>
      <c r="J256" s="4"/>
      <c r="K256" s="53"/>
      <c r="L256" s="165"/>
      <c r="M256" s="30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2:256" ht="15" customHeight="1">
      <c r="B257" s="118"/>
      <c r="C257" s="182"/>
      <c r="D257" s="130">
        <v>121</v>
      </c>
      <c r="E257" s="84"/>
      <c r="F257" s="86"/>
      <c r="G257" s="93"/>
      <c r="H257" s="128">
        <f ca="1">IF(ISBLANK(K257),"",IF(ISBLANK(K258),IF(K257&lt;TODAY(),"-",""),IF(K258&gt;K257,"п",IF(K257&gt;K258,"рс","вс"))))</f>
      </c>
      <c r="I257" s="2" t="s">
        <v>6</v>
      </c>
      <c r="J257" s="5"/>
      <c r="K257" s="54"/>
      <c r="L257" s="164"/>
      <c r="M257" s="30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2:256" ht="15" customHeight="1">
      <c r="B258" s="118"/>
      <c r="C258" s="182"/>
      <c r="D258" s="94"/>
      <c r="E258" s="85"/>
      <c r="F258" s="86"/>
      <c r="G258" s="93"/>
      <c r="H258" s="129"/>
      <c r="I258" s="1" t="s">
        <v>5</v>
      </c>
      <c r="J258" s="4"/>
      <c r="K258" s="53"/>
      <c r="L258" s="165"/>
      <c r="M258" s="30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2:256" ht="15" customHeight="1">
      <c r="B259" s="118"/>
      <c r="C259" s="182"/>
      <c r="D259" s="135">
        <v>122</v>
      </c>
      <c r="E259" s="84"/>
      <c r="F259" s="86"/>
      <c r="G259" s="93"/>
      <c r="H259" s="128">
        <f ca="1">IF(ISBLANK(K259),"",IF(ISBLANK(K260),IF(K259&lt;TODAY(),"-",""),IF(K260&gt;K259,"п",IF(K259&gt;K260,"рс","вс"))))</f>
      </c>
      <c r="I259" s="2" t="s">
        <v>6</v>
      </c>
      <c r="J259" s="5"/>
      <c r="K259" s="54"/>
      <c r="L259" s="164"/>
      <c r="M259" s="30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2:256" ht="15" customHeight="1">
      <c r="B260" s="118"/>
      <c r="C260" s="182"/>
      <c r="D260" s="135"/>
      <c r="E260" s="85"/>
      <c r="F260" s="86"/>
      <c r="G260" s="93"/>
      <c r="H260" s="129"/>
      <c r="I260" s="1" t="s">
        <v>5</v>
      </c>
      <c r="J260" s="4"/>
      <c r="K260" s="53"/>
      <c r="L260" s="165"/>
      <c r="M260" s="30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  <c r="IL260" s="72"/>
      <c r="IM260" s="72"/>
      <c r="IN260" s="72"/>
      <c r="IO260" s="72"/>
      <c r="IP260" s="72"/>
      <c r="IQ260" s="72"/>
      <c r="IR260" s="72"/>
      <c r="IS260" s="72"/>
      <c r="IT260" s="72"/>
      <c r="IU260" s="72"/>
      <c r="IV260" s="72"/>
    </row>
    <row r="261" spans="2:256" ht="15" customHeight="1">
      <c r="B261" s="118"/>
      <c r="C261" s="182"/>
      <c r="D261" s="130">
        <v>123</v>
      </c>
      <c r="E261" s="84"/>
      <c r="F261" s="86"/>
      <c r="G261" s="93"/>
      <c r="H261" s="128">
        <f ca="1">IF(ISBLANK(K261),"",IF(ISBLANK(K262),IF(K261&lt;TODAY(),"-",""),IF(K262&gt;K261,"п",IF(K261&gt;K262,"рс","вс"))))</f>
      </c>
      <c r="I261" s="2" t="s">
        <v>6</v>
      </c>
      <c r="J261" s="5"/>
      <c r="K261" s="54"/>
      <c r="L261" s="164"/>
      <c r="M261" s="30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  <c r="GN261" s="72"/>
      <c r="GO261" s="72"/>
      <c r="GP261" s="72"/>
      <c r="GQ261" s="72"/>
      <c r="GR261" s="72"/>
      <c r="GS261" s="72"/>
      <c r="GT261" s="72"/>
      <c r="GU261" s="72"/>
      <c r="GV261" s="72"/>
      <c r="GW261" s="72"/>
      <c r="GX261" s="72"/>
      <c r="GY261" s="72"/>
      <c r="GZ261" s="72"/>
      <c r="HA261" s="72"/>
      <c r="HB261" s="72"/>
      <c r="HC261" s="72"/>
      <c r="HD261" s="72"/>
      <c r="HE261" s="72"/>
      <c r="HF261" s="72"/>
      <c r="HG261" s="72"/>
      <c r="HH261" s="72"/>
      <c r="HI261" s="72"/>
      <c r="HJ261" s="72"/>
      <c r="HK261" s="72"/>
      <c r="HL261" s="72"/>
      <c r="HM261" s="72"/>
      <c r="HN261" s="72"/>
      <c r="HO261" s="72"/>
      <c r="HP261" s="72"/>
      <c r="HQ261" s="72"/>
      <c r="HR261" s="72"/>
      <c r="HS261" s="72"/>
      <c r="HT261" s="72"/>
      <c r="HU261" s="72"/>
      <c r="HV261" s="72"/>
      <c r="HW261" s="72"/>
      <c r="HX261" s="72"/>
      <c r="HY261" s="72"/>
      <c r="HZ261" s="72"/>
      <c r="IA261" s="72"/>
      <c r="IB261" s="72"/>
      <c r="IC261" s="72"/>
      <c r="ID261" s="72"/>
      <c r="IE261" s="72"/>
      <c r="IF261" s="72"/>
      <c r="IG261" s="72"/>
      <c r="IH261" s="72"/>
      <c r="II261" s="72"/>
      <c r="IJ261" s="72"/>
      <c r="IK261" s="72"/>
      <c r="IL261" s="72"/>
      <c r="IM261" s="72"/>
      <c r="IN261" s="72"/>
      <c r="IO261" s="72"/>
      <c r="IP261" s="72"/>
      <c r="IQ261" s="72"/>
      <c r="IR261" s="72"/>
      <c r="IS261" s="72"/>
      <c r="IT261" s="72"/>
      <c r="IU261" s="72"/>
      <c r="IV261" s="72"/>
    </row>
    <row r="262" spans="2:256" ht="15" customHeight="1">
      <c r="B262" s="118"/>
      <c r="C262" s="182"/>
      <c r="D262" s="94"/>
      <c r="E262" s="85"/>
      <c r="F262" s="86"/>
      <c r="G262" s="93"/>
      <c r="H262" s="129"/>
      <c r="I262" s="1" t="s">
        <v>5</v>
      </c>
      <c r="J262" s="4"/>
      <c r="K262" s="53"/>
      <c r="L262" s="165"/>
      <c r="M262" s="30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72"/>
      <c r="IB262" s="72"/>
      <c r="IC262" s="72"/>
      <c r="ID262" s="72"/>
      <c r="IE262" s="72"/>
      <c r="IF262" s="72"/>
      <c r="IG262" s="72"/>
      <c r="IH262" s="72"/>
      <c r="II262" s="72"/>
      <c r="IJ262" s="72"/>
      <c r="IK262" s="72"/>
      <c r="IL262" s="72"/>
      <c r="IM262" s="72"/>
      <c r="IN262" s="72"/>
      <c r="IO262" s="72"/>
      <c r="IP262" s="72"/>
      <c r="IQ262" s="72"/>
      <c r="IR262" s="72"/>
      <c r="IS262" s="72"/>
      <c r="IT262" s="72"/>
      <c r="IU262" s="72"/>
      <c r="IV262" s="72"/>
    </row>
    <row r="263" spans="2:256" ht="15" customHeight="1">
      <c r="B263" s="118"/>
      <c r="C263" s="182"/>
      <c r="D263" s="135">
        <v>124</v>
      </c>
      <c r="E263" s="84"/>
      <c r="F263" s="86"/>
      <c r="G263" s="93"/>
      <c r="H263" s="128">
        <f ca="1">IF(ISBLANK(K263),"",IF(ISBLANK(K264),IF(K263&lt;TODAY(),"-",""),IF(K264&gt;K263,"п",IF(K263&gt;K264,"рс","вс"))))</f>
      </c>
      <c r="I263" s="2" t="s">
        <v>6</v>
      </c>
      <c r="J263" s="5"/>
      <c r="K263" s="54"/>
      <c r="L263" s="164"/>
      <c r="M263" s="30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  <c r="FY263" s="72"/>
      <c r="FZ263" s="72"/>
      <c r="GA263" s="72"/>
      <c r="GB263" s="72"/>
      <c r="GC263" s="72"/>
      <c r="GD263" s="72"/>
      <c r="GE263" s="72"/>
      <c r="GF263" s="72"/>
      <c r="GG263" s="72"/>
      <c r="GH263" s="72"/>
      <c r="GI263" s="72"/>
      <c r="GJ263" s="72"/>
      <c r="GK263" s="72"/>
      <c r="GL263" s="72"/>
      <c r="GM263" s="72"/>
      <c r="GN263" s="72"/>
      <c r="GO263" s="72"/>
      <c r="GP263" s="72"/>
      <c r="GQ263" s="72"/>
      <c r="GR263" s="72"/>
      <c r="GS263" s="72"/>
      <c r="GT263" s="72"/>
      <c r="GU263" s="72"/>
      <c r="GV263" s="72"/>
      <c r="GW263" s="72"/>
      <c r="GX263" s="72"/>
      <c r="GY263" s="72"/>
      <c r="GZ263" s="72"/>
      <c r="HA263" s="72"/>
      <c r="HB263" s="72"/>
      <c r="HC263" s="72"/>
      <c r="HD263" s="72"/>
      <c r="HE263" s="72"/>
      <c r="HF263" s="72"/>
      <c r="HG263" s="72"/>
      <c r="HH263" s="72"/>
      <c r="HI263" s="72"/>
      <c r="HJ263" s="72"/>
      <c r="HK263" s="72"/>
      <c r="HL263" s="72"/>
      <c r="HM263" s="72"/>
      <c r="HN263" s="72"/>
      <c r="HO263" s="72"/>
      <c r="HP263" s="72"/>
      <c r="HQ263" s="72"/>
      <c r="HR263" s="72"/>
      <c r="HS263" s="72"/>
      <c r="HT263" s="72"/>
      <c r="HU263" s="72"/>
      <c r="HV263" s="72"/>
      <c r="HW263" s="72"/>
      <c r="HX263" s="72"/>
      <c r="HY263" s="72"/>
      <c r="HZ263" s="72"/>
      <c r="IA263" s="72"/>
      <c r="IB263" s="72"/>
      <c r="IC263" s="72"/>
      <c r="ID263" s="72"/>
      <c r="IE263" s="72"/>
      <c r="IF263" s="72"/>
      <c r="IG263" s="72"/>
      <c r="IH263" s="72"/>
      <c r="II263" s="72"/>
      <c r="IJ263" s="72"/>
      <c r="IK263" s="72"/>
      <c r="IL263" s="72"/>
      <c r="IM263" s="72"/>
      <c r="IN263" s="72"/>
      <c r="IO263" s="72"/>
      <c r="IP263" s="72"/>
      <c r="IQ263" s="72"/>
      <c r="IR263" s="72"/>
      <c r="IS263" s="72"/>
      <c r="IT263" s="72"/>
      <c r="IU263" s="72"/>
      <c r="IV263" s="72"/>
    </row>
    <row r="264" spans="2:256" ht="15" customHeight="1">
      <c r="B264" s="118"/>
      <c r="C264" s="182"/>
      <c r="D264" s="135"/>
      <c r="E264" s="103"/>
      <c r="F264" s="95"/>
      <c r="G264" s="104"/>
      <c r="H264" s="129"/>
      <c r="I264" s="13" t="s">
        <v>5</v>
      </c>
      <c r="J264" s="14"/>
      <c r="K264" s="53"/>
      <c r="L264" s="165"/>
      <c r="M264" s="30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  <c r="FY264" s="72"/>
      <c r="FZ264" s="72"/>
      <c r="GA264" s="72"/>
      <c r="GB264" s="72"/>
      <c r="GC264" s="72"/>
      <c r="GD264" s="72"/>
      <c r="GE264" s="72"/>
      <c r="GF264" s="72"/>
      <c r="GG264" s="72"/>
      <c r="GH264" s="72"/>
      <c r="GI264" s="72"/>
      <c r="GJ264" s="72"/>
      <c r="GK264" s="72"/>
      <c r="GL264" s="72"/>
      <c r="GM264" s="72"/>
      <c r="GN264" s="72"/>
      <c r="GO264" s="72"/>
      <c r="GP264" s="72"/>
      <c r="GQ264" s="72"/>
      <c r="GR264" s="72"/>
      <c r="GS264" s="72"/>
      <c r="GT264" s="72"/>
      <c r="GU264" s="72"/>
      <c r="GV264" s="72"/>
      <c r="GW264" s="72"/>
      <c r="GX264" s="72"/>
      <c r="GY264" s="72"/>
      <c r="GZ264" s="72"/>
      <c r="HA264" s="72"/>
      <c r="HB264" s="72"/>
      <c r="HC264" s="72"/>
      <c r="HD264" s="72"/>
      <c r="HE264" s="72"/>
      <c r="HF264" s="72"/>
      <c r="HG264" s="72"/>
      <c r="HH264" s="72"/>
      <c r="HI264" s="72"/>
      <c r="HJ264" s="72"/>
      <c r="HK264" s="72"/>
      <c r="HL264" s="72"/>
      <c r="HM264" s="72"/>
      <c r="HN264" s="72"/>
      <c r="HO264" s="72"/>
      <c r="HP264" s="72"/>
      <c r="HQ264" s="72"/>
      <c r="HR264" s="72"/>
      <c r="HS264" s="72"/>
      <c r="HT264" s="72"/>
      <c r="HU264" s="72"/>
      <c r="HV264" s="72"/>
      <c r="HW264" s="72"/>
      <c r="HX264" s="72"/>
      <c r="HY264" s="72"/>
      <c r="HZ264" s="72"/>
      <c r="IA264" s="72"/>
      <c r="IB264" s="72"/>
      <c r="IC264" s="72"/>
      <c r="ID264" s="72"/>
      <c r="IE264" s="72"/>
      <c r="IF264" s="72"/>
      <c r="IG264" s="72"/>
      <c r="IH264" s="72"/>
      <c r="II264" s="72"/>
      <c r="IJ264" s="72"/>
      <c r="IK264" s="72"/>
      <c r="IL264" s="72"/>
      <c r="IM264" s="72"/>
      <c r="IN264" s="72"/>
      <c r="IO264" s="72"/>
      <c r="IP264" s="72"/>
      <c r="IQ264" s="72"/>
      <c r="IR264" s="72"/>
      <c r="IS264" s="72"/>
      <c r="IT264" s="72"/>
      <c r="IU264" s="72"/>
      <c r="IV264" s="72"/>
    </row>
    <row r="265" spans="2:256" ht="15" customHeight="1">
      <c r="B265" s="118"/>
      <c r="C265" s="182"/>
      <c r="D265" s="130">
        <v>125</v>
      </c>
      <c r="E265" s="84"/>
      <c r="F265" s="86"/>
      <c r="G265" s="93"/>
      <c r="H265" s="128">
        <f ca="1">IF(ISBLANK(K265),"",IF(ISBLANK(K266),IF(K265&lt;TODAY(),"-",""),IF(K266&gt;K265,"п",IF(K265&gt;K266,"рс","вс"))))</f>
      </c>
      <c r="I265" s="2" t="s">
        <v>6</v>
      </c>
      <c r="J265" s="5"/>
      <c r="K265" s="54"/>
      <c r="L265" s="164"/>
      <c r="M265" s="30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  <c r="FS265" s="72"/>
      <c r="FT265" s="72"/>
      <c r="FU265" s="72"/>
      <c r="FV265" s="72"/>
      <c r="FW265" s="72"/>
      <c r="FX265" s="72"/>
      <c r="FY265" s="72"/>
      <c r="FZ265" s="72"/>
      <c r="GA265" s="72"/>
      <c r="GB265" s="72"/>
      <c r="GC265" s="72"/>
      <c r="GD265" s="72"/>
      <c r="GE265" s="72"/>
      <c r="GF265" s="72"/>
      <c r="GG265" s="72"/>
      <c r="GH265" s="72"/>
      <c r="GI265" s="72"/>
      <c r="GJ265" s="72"/>
      <c r="GK265" s="72"/>
      <c r="GL265" s="72"/>
      <c r="GM265" s="72"/>
      <c r="GN265" s="72"/>
      <c r="GO265" s="72"/>
      <c r="GP265" s="72"/>
      <c r="GQ265" s="72"/>
      <c r="GR265" s="72"/>
      <c r="GS265" s="72"/>
      <c r="GT265" s="72"/>
      <c r="GU265" s="72"/>
      <c r="GV265" s="72"/>
      <c r="GW265" s="72"/>
      <c r="GX265" s="72"/>
      <c r="GY265" s="72"/>
      <c r="GZ265" s="72"/>
      <c r="HA265" s="72"/>
      <c r="HB265" s="72"/>
      <c r="HC265" s="72"/>
      <c r="HD265" s="72"/>
      <c r="HE265" s="72"/>
      <c r="HF265" s="72"/>
      <c r="HG265" s="72"/>
      <c r="HH265" s="72"/>
      <c r="HI265" s="72"/>
      <c r="HJ265" s="72"/>
      <c r="HK265" s="72"/>
      <c r="HL265" s="72"/>
      <c r="HM265" s="72"/>
      <c r="HN265" s="72"/>
      <c r="HO265" s="72"/>
      <c r="HP265" s="72"/>
      <c r="HQ265" s="72"/>
      <c r="HR265" s="72"/>
      <c r="HS265" s="72"/>
      <c r="HT265" s="72"/>
      <c r="HU265" s="72"/>
      <c r="HV265" s="72"/>
      <c r="HW265" s="72"/>
      <c r="HX265" s="72"/>
      <c r="HY265" s="72"/>
      <c r="HZ265" s="72"/>
      <c r="IA265" s="72"/>
      <c r="IB265" s="72"/>
      <c r="IC265" s="72"/>
      <c r="ID265" s="72"/>
      <c r="IE265" s="72"/>
      <c r="IF265" s="72"/>
      <c r="IG265" s="72"/>
      <c r="IH265" s="72"/>
      <c r="II265" s="72"/>
      <c r="IJ265" s="72"/>
      <c r="IK265" s="72"/>
      <c r="IL265" s="72"/>
      <c r="IM265" s="72"/>
      <c r="IN265" s="72"/>
      <c r="IO265" s="72"/>
      <c r="IP265" s="72"/>
      <c r="IQ265" s="72"/>
      <c r="IR265" s="72"/>
      <c r="IS265" s="72"/>
      <c r="IT265" s="72"/>
      <c r="IU265" s="72"/>
      <c r="IV265" s="72"/>
    </row>
    <row r="266" spans="2:256" ht="15" customHeight="1">
      <c r="B266" s="118"/>
      <c r="C266" s="182"/>
      <c r="D266" s="94"/>
      <c r="E266" s="85"/>
      <c r="F266" s="86"/>
      <c r="G266" s="93"/>
      <c r="H266" s="129"/>
      <c r="I266" s="1" t="s">
        <v>5</v>
      </c>
      <c r="J266" s="4"/>
      <c r="K266" s="53"/>
      <c r="L266" s="165"/>
      <c r="M266" s="30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  <c r="FS266" s="72"/>
      <c r="FT266" s="72"/>
      <c r="FU266" s="72"/>
      <c r="FV266" s="72"/>
      <c r="FW266" s="72"/>
      <c r="FX266" s="72"/>
      <c r="FY266" s="72"/>
      <c r="FZ266" s="72"/>
      <c r="GA266" s="72"/>
      <c r="GB266" s="72"/>
      <c r="GC266" s="72"/>
      <c r="GD266" s="72"/>
      <c r="GE266" s="72"/>
      <c r="GF266" s="72"/>
      <c r="GG266" s="72"/>
      <c r="GH266" s="72"/>
      <c r="GI266" s="72"/>
      <c r="GJ266" s="72"/>
      <c r="GK266" s="72"/>
      <c r="GL266" s="72"/>
      <c r="GM266" s="72"/>
      <c r="GN266" s="72"/>
      <c r="GO266" s="72"/>
      <c r="GP266" s="72"/>
      <c r="GQ266" s="72"/>
      <c r="GR266" s="72"/>
      <c r="GS266" s="72"/>
      <c r="GT266" s="72"/>
      <c r="GU266" s="72"/>
      <c r="GV266" s="72"/>
      <c r="GW266" s="72"/>
      <c r="GX266" s="72"/>
      <c r="GY266" s="72"/>
      <c r="GZ266" s="72"/>
      <c r="HA266" s="72"/>
      <c r="HB266" s="72"/>
      <c r="HC266" s="72"/>
      <c r="HD266" s="72"/>
      <c r="HE266" s="72"/>
      <c r="HF266" s="72"/>
      <c r="HG266" s="72"/>
      <c r="HH266" s="72"/>
      <c r="HI266" s="72"/>
      <c r="HJ266" s="72"/>
      <c r="HK266" s="72"/>
      <c r="HL266" s="72"/>
      <c r="HM266" s="72"/>
      <c r="HN266" s="72"/>
      <c r="HO266" s="72"/>
      <c r="HP266" s="72"/>
      <c r="HQ266" s="72"/>
      <c r="HR266" s="72"/>
      <c r="HS266" s="72"/>
      <c r="HT266" s="72"/>
      <c r="HU266" s="72"/>
      <c r="HV266" s="72"/>
      <c r="HW266" s="72"/>
      <c r="HX266" s="72"/>
      <c r="HY266" s="72"/>
      <c r="HZ266" s="72"/>
      <c r="IA266" s="72"/>
      <c r="IB266" s="72"/>
      <c r="IC266" s="72"/>
      <c r="ID266" s="72"/>
      <c r="IE266" s="72"/>
      <c r="IF266" s="72"/>
      <c r="IG266" s="72"/>
      <c r="IH266" s="72"/>
      <c r="II266" s="72"/>
      <c r="IJ266" s="72"/>
      <c r="IK266" s="72"/>
      <c r="IL266" s="72"/>
      <c r="IM266" s="72"/>
      <c r="IN266" s="72"/>
      <c r="IO266" s="72"/>
      <c r="IP266" s="72"/>
      <c r="IQ266" s="72"/>
      <c r="IR266" s="72"/>
      <c r="IS266" s="72"/>
      <c r="IT266" s="72"/>
      <c r="IU266" s="72"/>
      <c r="IV266" s="72"/>
    </row>
    <row r="267" spans="2:256" ht="15" customHeight="1">
      <c r="B267" s="118"/>
      <c r="C267" s="182"/>
      <c r="D267" s="135">
        <v>126</v>
      </c>
      <c r="E267" s="84"/>
      <c r="F267" s="86"/>
      <c r="G267" s="93"/>
      <c r="H267" s="128">
        <f ca="1">IF(ISBLANK(K267),"",IF(ISBLANK(K268),IF(K267&lt;TODAY(),"-",""),IF(K268&gt;K267,"п",IF(K267&gt;K268,"рс","вс"))))</f>
      </c>
      <c r="I267" s="2" t="s">
        <v>6</v>
      </c>
      <c r="J267" s="5"/>
      <c r="K267" s="54"/>
      <c r="L267" s="164"/>
      <c r="M267" s="30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  <c r="FY267" s="72"/>
      <c r="FZ267" s="72"/>
      <c r="GA267" s="72"/>
      <c r="GB267" s="72"/>
      <c r="GC267" s="72"/>
      <c r="GD267" s="72"/>
      <c r="GE267" s="72"/>
      <c r="GF267" s="72"/>
      <c r="GG267" s="72"/>
      <c r="GH267" s="72"/>
      <c r="GI267" s="72"/>
      <c r="GJ267" s="72"/>
      <c r="GK267" s="72"/>
      <c r="GL267" s="72"/>
      <c r="GM267" s="72"/>
      <c r="GN267" s="72"/>
      <c r="GO267" s="72"/>
      <c r="GP267" s="72"/>
      <c r="GQ267" s="72"/>
      <c r="GR267" s="72"/>
      <c r="GS267" s="72"/>
      <c r="GT267" s="72"/>
      <c r="GU267" s="72"/>
      <c r="GV267" s="72"/>
      <c r="GW267" s="72"/>
      <c r="GX267" s="72"/>
      <c r="GY267" s="72"/>
      <c r="GZ267" s="72"/>
      <c r="HA267" s="72"/>
      <c r="HB267" s="72"/>
      <c r="HC267" s="72"/>
      <c r="HD267" s="72"/>
      <c r="HE267" s="72"/>
      <c r="HF267" s="72"/>
      <c r="HG267" s="72"/>
      <c r="HH267" s="72"/>
      <c r="HI267" s="72"/>
      <c r="HJ267" s="72"/>
      <c r="HK267" s="72"/>
      <c r="HL267" s="72"/>
      <c r="HM267" s="72"/>
      <c r="HN267" s="72"/>
      <c r="HO267" s="72"/>
      <c r="HP267" s="72"/>
      <c r="HQ267" s="72"/>
      <c r="HR267" s="72"/>
      <c r="HS267" s="72"/>
      <c r="HT267" s="72"/>
      <c r="HU267" s="72"/>
      <c r="HV267" s="72"/>
      <c r="HW267" s="72"/>
      <c r="HX267" s="72"/>
      <c r="HY267" s="72"/>
      <c r="HZ267" s="72"/>
      <c r="IA267" s="72"/>
      <c r="IB267" s="72"/>
      <c r="IC267" s="72"/>
      <c r="ID267" s="72"/>
      <c r="IE267" s="72"/>
      <c r="IF267" s="72"/>
      <c r="IG267" s="72"/>
      <c r="IH267" s="72"/>
      <c r="II267" s="72"/>
      <c r="IJ267" s="72"/>
      <c r="IK267" s="72"/>
      <c r="IL267" s="72"/>
      <c r="IM267" s="72"/>
      <c r="IN267" s="72"/>
      <c r="IO267" s="72"/>
      <c r="IP267" s="72"/>
      <c r="IQ267" s="72"/>
      <c r="IR267" s="72"/>
      <c r="IS267" s="72"/>
      <c r="IT267" s="72"/>
      <c r="IU267" s="72"/>
      <c r="IV267" s="72"/>
    </row>
    <row r="268" spans="2:256" ht="15" customHeight="1">
      <c r="B268" s="118"/>
      <c r="C268" s="182"/>
      <c r="D268" s="135"/>
      <c r="E268" s="85"/>
      <c r="F268" s="86"/>
      <c r="G268" s="93"/>
      <c r="H268" s="129"/>
      <c r="I268" s="1" t="s">
        <v>5</v>
      </c>
      <c r="J268" s="4"/>
      <c r="K268" s="53"/>
      <c r="L268" s="165"/>
      <c r="M268" s="30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  <c r="FY268" s="72"/>
      <c r="FZ268" s="72"/>
      <c r="GA268" s="72"/>
      <c r="GB268" s="72"/>
      <c r="GC268" s="72"/>
      <c r="GD268" s="72"/>
      <c r="GE268" s="72"/>
      <c r="GF268" s="72"/>
      <c r="GG268" s="72"/>
      <c r="GH268" s="72"/>
      <c r="GI268" s="72"/>
      <c r="GJ268" s="72"/>
      <c r="GK268" s="72"/>
      <c r="GL268" s="72"/>
      <c r="GM268" s="72"/>
      <c r="GN268" s="72"/>
      <c r="GO268" s="72"/>
      <c r="GP268" s="72"/>
      <c r="GQ268" s="72"/>
      <c r="GR268" s="72"/>
      <c r="GS268" s="72"/>
      <c r="GT268" s="72"/>
      <c r="GU268" s="72"/>
      <c r="GV268" s="72"/>
      <c r="GW268" s="72"/>
      <c r="GX268" s="72"/>
      <c r="GY268" s="72"/>
      <c r="GZ268" s="72"/>
      <c r="HA268" s="72"/>
      <c r="HB268" s="72"/>
      <c r="HC268" s="72"/>
      <c r="HD268" s="72"/>
      <c r="HE268" s="72"/>
      <c r="HF268" s="72"/>
      <c r="HG268" s="72"/>
      <c r="HH268" s="72"/>
      <c r="HI268" s="72"/>
      <c r="HJ268" s="72"/>
      <c r="HK268" s="72"/>
      <c r="HL268" s="72"/>
      <c r="HM268" s="72"/>
      <c r="HN268" s="72"/>
      <c r="HO268" s="72"/>
      <c r="HP268" s="72"/>
      <c r="HQ268" s="72"/>
      <c r="HR268" s="72"/>
      <c r="HS268" s="72"/>
      <c r="HT268" s="72"/>
      <c r="HU268" s="72"/>
      <c r="HV268" s="72"/>
      <c r="HW268" s="72"/>
      <c r="HX268" s="72"/>
      <c r="HY268" s="72"/>
      <c r="HZ268" s="72"/>
      <c r="IA268" s="72"/>
      <c r="IB268" s="72"/>
      <c r="IC268" s="72"/>
      <c r="ID268" s="72"/>
      <c r="IE268" s="72"/>
      <c r="IF268" s="72"/>
      <c r="IG268" s="72"/>
      <c r="IH268" s="72"/>
      <c r="II268" s="72"/>
      <c r="IJ268" s="72"/>
      <c r="IK268" s="72"/>
      <c r="IL268" s="72"/>
      <c r="IM268" s="72"/>
      <c r="IN268" s="72"/>
      <c r="IO268" s="72"/>
      <c r="IP268" s="72"/>
      <c r="IQ268" s="72"/>
      <c r="IR268" s="72"/>
      <c r="IS268" s="72"/>
      <c r="IT268" s="72"/>
      <c r="IU268" s="72"/>
      <c r="IV268" s="72"/>
    </row>
    <row r="269" spans="2:256" ht="15" customHeight="1">
      <c r="B269" s="118"/>
      <c r="C269" s="182"/>
      <c r="D269" s="130">
        <v>127</v>
      </c>
      <c r="E269" s="84"/>
      <c r="F269" s="86"/>
      <c r="G269" s="93"/>
      <c r="H269" s="128">
        <f ca="1">IF(ISBLANK(K269),"",IF(ISBLANK(K270),IF(K269&lt;TODAY(),"-",""),IF(K270&gt;K269,"п",IF(K269&gt;K270,"рс","вс"))))</f>
      </c>
      <c r="I269" s="2" t="s">
        <v>6</v>
      </c>
      <c r="J269" s="5"/>
      <c r="K269" s="54"/>
      <c r="L269" s="164"/>
      <c r="M269" s="30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  <c r="FS269" s="72"/>
      <c r="FT269" s="72"/>
      <c r="FU269" s="72"/>
      <c r="FV269" s="72"/>
      <c r="FW269" s="72"/>
      <c r="FX269" s="72"/>
      <c r="FY269" s="72"/>
      <c r="FZ269" s="72"/>
      <c r="GA269" s="72"/>
      <c r="GB269" s="72"/>
      <c r="GC269" s="72"/>
      <c r="GD269" s="72"/>
      <c r="GE269" s="72"/>
      <c r="GF269" s="72"/>
      <c r="GG269" s="72"/>
      <c r="GH269" s="72"/>
      <c r="GI269" s="72"/>
      <c r="GJ269" s="72"/>
      <c r="GK269" s="72"/>
      <c r="GL269" s="72"/>
      <c r="GM269" s="72"/>
      <c r="GN269" s="72"/>
      <c r="GO269" s="72"/>
      <c r="GP269" s="72"/>
      <c r="GQ269" s="72"/>
      <c r="GR269" s="72"/>
      <c r="GS269" s="72"/>
      <c r="GT269" s="72"/>
      <c r="GU269" s="72"/>
      <c r="GV269" s="72"/>
      <c r="GW269" s="72"/>
      <c r="GX269" s="72"/>
      <c r="GY269" s="72"/>
      <c r="GZ269" s="72"/>
      <c r="HA269" s="72"/>
      <c r="HB269" s="72"/>
      <c r="HC269" s="72"/>
      <c r="HD269" s="72"/>
      <c r="HE269" s="72"/>
      <c r="HF269" s="72"/>
      <c r="HG269" s="72"/>
      <c r="HH269" s="72"/>
      <c r="HI269" s="72"/>
      <c r="HJ269" s="72"/>
      <c r="HK269" s="72"/>
      <c r="HL269" s="72"/>
      <c r="HM269" s="72"/>
      <c r="HN269" s="72"/>
      <c r="HO269" s="72"/>
      <c r="HP269" s="72"/>
      <c r="HQ269" s="72"/>
      <c r="HR269" s="72"/>
      <c r="HS269" s="72"/>
      <c r="HT269" s="72"/>
      <c r="HU269" s="72"/>
      <c r="HV269" s="72"/>
      <c r="HW269" s="72"/>
      <c r="HX269" s="72"/>
      <c r="HY269" s="72"/>
      <c r="HZ269" s="72"/>
      <c r="IA269" s="72"/>
      <c r="IB269" s="72"/>
      <c r="IC269" s="72"/>
      <c r="ID269" s="72"/>
      <c r="IE269" s="72"/>
      <c r="IF269" s="72"/>
      <c r="IG269" s="72"/>
      <c r="IH269" s="72"/>
      <c r="II269" s="72"/>
      <c r="IJ269" s="72"/>
      <c r="IK269" s="72"/>
      <c r="IL269" s="72"/>
      <c r="IM269" s="72"/>
      <c r="IN269" s="72"/>
      <c r="IO269" s="72"/>
      <c r="IP269" s="72"/>
      <c r="IQ269" s="72"/>
      <c r="IR269" s="72"/>
      <c r="IS269" s="72"/>
      <c r="IT269" s="72"/>
      <c r="IU269" s="72"/>
      <c r="IV269" s="72"/>
    </row>
    <row r="270" spans="2:256" ht="15" customHeight="1">
      <c r="B270" s="118"/>
      <c r="C270" s="182"/>
      <c r="D270" s="94"/>
      <c r="E270" s="85"/>
      <c r="F270" s="86"/>
      <c r="G270" s="93"/>
      <c r="H270" s="129"/>
      <c r="I270" s="1" t="s">
        <v>5</v>
      </c>
      <c r="J270" s="4"/>
      <c r="K270" s="53"/>
      <c r="L270" s="165"/>
      <c r="M270" s="30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  <c r="GN270" s="72"/>
      <c r="GO270" s="72"/>
      <c r="GP270" s="72"/>
      <c r="GQ270" s="72"/>
      <c r="GR270" s="72"/>
      <c r="GS270" s="72"/>
      <c r="GT270" s="72"/>
      <c r="GU270" s="72"/>
      <c r="GV270" s="72"/>
      <c r="GW270" s="72"/>
      <c r="GX270" s="72"/>
      <c r="GY270" s="72"/>
      <c r="GZ270" s="72"/>
      <c r="HA270" s="72"/>
      <c r="HB270" s="72"/>
      <c r="HC270" s="72"/>
      <c r="HD270" s="72"/>
      <c r="HE270" s="72"/>
      <c r="HF270" s="72"/>
      <c r="HG270" s="72"/>
      <c r="HH270" s="72"/>
      <c r="HI270" s="72"/>
      <c r="HJ270" s="72"/>
      <c r="HK270" s="72"/>
      <c r="HL270" s="72"/>
      <c r="HM270" s="72"/>
      <c r="HN270" s="72"/>
      <c r="HO270" s="72"/>
      <c r="HP270" s="72"/>
      <c r="HQ270" s="72"/>
      <c r="HR270" s="72"/>
      <c r="HS270" s="72"/>
      <c r="HT270" s="72"/>
      <c r="HU270" s="72"/>
      <c r="HV270" s="72"/>
      <c r="HW270" s="72"/>
      <c r="HX270" s="72"/>
      <c r="HY270" s="72"/>
      <c r="HZ270" s="72"/>
      <c r="IA270" s="72"/>
      <c r="IB270" s="72"/>
      <c r="IC270" s="72"/>
      <c r="ID270" s="72"/>
      <c r="IE270" s="72"/>
      <c r="IF270" s="72"/>
      <c r="IG270" s="72"/>
      <c r="IH270" s="72"/>
      <c r="II270" s="72"/>
      <c r="IJ270" s="72"/>
      <c r="IK270" s="72"/>
      <c r="IL270" s="72"/>
      <c r="IM270" s="72"/>
      <c r="IN270" s="72"/>
      <c r="IO270" s="72"/>
      <c r="IP270" s="72"/>
      <c r="IQ270" s="72"/>
      <c r="IR270" s="72"/>
      <c r="IS270" s="72"/>
      <c r="IT270" s="72"/>
      <c r="IU270" s="72"/>
      <c r="IV270" s="72"/>
    </row>
    <row r="271" spans="2:256" ht="15" customHeight="1">
      <c r="B271" s="118"/>
      <c r="C271" s="182"/>
      <c r="D271" s="135">
        <v>128</v>
      </c>
      <c r="E271" s="84"/>
      <c r="F271" s="86"/>
      <c r="G271" s="93"/>
      <c r="H271" s="128">
        <f ca="1">IF(ISBLANK(K271),"",IF(ISBLANK(K272),IF(K271&lt;TODAY(),"-",""),IF(K272&gt;K271,"п",IF(K271&gt;K272,"рс","вс"))))</f>
      </c>
      <c r="I271" s="2" t="s">
        <v>6</v>
      </c>
      <c r="J271" s="5"/>
      <c r="K271" s="54"/>
      <c r="L271" s="164"/>
      <c r="M271" s="30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  <c r="FY271" s="72"/>
      <c r="FZ271" s="72"/>
      <c r="GA271" s="72"/>
      <c r="GB271" s="72"/>
      <c r="GC271" s="72"/>
      <c r="GD271" s="72"/>
      <c r="GE271" s="72"/>
      <c r="GF271" s="72"/>
      <c r="GG271" s="72"/>
      <c r="GH271" s="72"/>
      <c r="GI271" s="72"/>
      <c r="GJ271" s="72"/>
      <c r="GK271" s="72"/>
      <c r="GL271" s="72"/>
      <c r="GM271" s="72"/>
      <c r="GN271" s="72"/>
      <c r="GO271" s="72"/>
      <c r="GP271" s="72"/>
      <c r="GQ271" s="72"/>
      <c r="GR271" s="72"/>
      <c r="GS271" s="72"/>
      <c r="GT271" s="72"/>
      <c r="GU271" s="72"/>
      <c r="GV271" s="72"/>
      <c r="GW271" s="72"/>
      <c r="GX271" s="72"/>
      <c r="GY271" s="72"/>
      <c r="GZ271" s="72"/>
      <c r="HA271" s="72"/>
      <c r="HB271" s="72"/>
      <c r="HC271" s="72"/>
      <c r="HD271" s="72"/>
      <c r="HE271" s="72"/>
      <c r="HF271" s="72"/>
      <c r="HG271" s="72"/>
      <c r="HH271" s="72"/>
      <c r="HI271" s="72"/>
      <c r="HJ271" s="72"/>
      <c r="HK271" s="72"/>
      <c r="HL271" s="72"/>
      <c r="HM271" s="72"/>
      <c r="HN271" s="72"/>
      <c r="HO271" s="72"/>
      <c r="HP271" s="72"/>
      <c r="HQ271" s="72"/>
      <c r="HR271" s="72"/>
      <c r="HS271" s="72"/>
      <c r="HT271" s="72"/>
      <c r="HU271" s="72"/>
      <c r="HV271" s="72"/>
      <c r="HW271" s="72"/>
      <c r="HX271" s="72"/>
      <c r="HY271" s="72"/>
      <c r="HZ271" s="72"/>
      <c r="IA271" s="72"/>
      <c r="IB271" s="72"/>
      <c r="IC271" s="72"/>
      <c r="ID271" s="72"/>
      <c r="IE271" s="72"/>
      <c r="IF271" s="72"/>
      <c r="IG271" s="72"/>
      <c r="IH271" s="72"/>
      <c r="II271" s="72"/>
      <c r="IJ271" s="72"/>
      <c r="IK271" s="72"/>
      <c r="IL271" s="72"/>
      <c r="IM271" s="72"/>
      <c r="IN271" s="72"/>
      <c r="IO271" s="72"/>
      <c r="IP271" s="72"/>
      <c r="IQ271" s="72"/>
      <c r="IR271" s="72"/>
      <c r="IS271" s="72"/>
      <c r="IT271" s="72"/>
      <c r="IU271" s="72"/>
      <c r="IV271" s="72"/>
    </row>
    <row r="272" spans="2:256" ht="15" customHeight="1">
      <c r="B272" s="118"/>
      <c r="C272" s="182"/>
      <c r="D272" s="135"/>
      <c r="E272" s="85"/>
      <c r="F272" s="86"/>
      <c r="G272" s="93"/>
      <c r="H272" s="129"/>
      <c r="I272" s="1" t="s">
        <v>5</v>
      </c>
      <c r="J272" s="4"/>
      <c r="K272" s="53"/>
      <c r="L272" s="165"/>
      <c r="M272" s="30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  <c r="FS272" s="72"/>
      <c r="FT272" s="72"/>
      <c r="FU272" s="72"/>
      <c r="FV272" s="72"/>
      <c r="FW272" s="72"/>
      <c r="FX272" s="72"/>
      <c r="FY272" s="72"/>
      <c r="FZ272" s="72"/>
      <c r="GA272" s="72"/>
      <c r="GB272" s="72"/>
      <c r="GC272" s="72"/>
      <c r="GD272" s="72"/>
      <c r="GE272" s="72"/>
      <c r="GF272" s="72"/>
      <c r="GG272" s="72"/>
      <c r="GH272" s="72"/>
      <c r="GI272" s="72"/>
      <c r="GJ272" s="72"/>
      <c r="GK272" s="72"/>
      <c r="GL272" s="72"/>
      <c r="GM272" s="72"/>
      <c r="GN272" s="72"/>
      <c r="GO272" s="72"/>
      <c r="GP272" s="72"/>
      <c r="GQ272" s="72"/>
      <c r="GR272" s="72"/>
      <c r="GS272" s="72"/>
      <c r="GT272" s="72"/>
      <c r="GU272" s="72"/>
      <c r="GV272" s="72"/>
      <c r="GW272" s="72"/>
      <c r="GX272" s="72"/>
      <c r="GY272" s="72"/>
      <c r="GZ272" s="72"/>
      <c r="HA272" s="72"/>
      <c r="HB272" s="72"/>
      <c r="HC272" s="72"/>
      <c r="HD272" s="72"/>
      <c r="HE272" s="72"/>
      <c r="HF272" s="72"/>
      <c r="HG272" s="72"/>
      <c r="HH272" s="72"/>
      <c r="HI272" s="72"/>
      <c r="HJ272" s="72"/>
      <c r="HK272" s="72"/>
      <c r="HL272" s="72"/>
      <c r="HM272" s="72"/>
      <c r="HN272" s="72"/>
      <c r="HO272" s="72"/>
      <c r="HP272" s="72"/>
      <c r="HQ272" s="72"/>
      <c r="HR272" s="72"/>
      <c r="HS272" s="72"/>
      <c r="HT272" s="72"/>
      <c r="HU272" s="72"/>
      <c r="HV272" s="72"/>
      <c r="HW272" s="72"/>
      <c r="HX272" s="72"/>
      <c r="HY272" s="72"/>
      <c r="HZ272" s="72"/>
      <c r="IA272" s="72"/>
      <c r="IB272" s="72"/>
      <c r="IC272" s="72"/>
      <c r="ID272" s="72"/>
      <c r="IE272" s="72"/>
      <c r="IF272" s="72"/>
      <c r="IG272" s="72"/>
      <c r="IH272" s="72"/>
      <c r="II272" s="72"/>
      <c r="IJ272" s="72"/>
      <c r="IK272" s="72"/>
      <c r="IL272" s="72"/>
      <c r="IM272" s="72"/>
      <c r="IN272" s="72"/>
      <c r="IO272" s="72"/>
      <c r="IP272" s="72"/>
      <c r="IQ272" s="72"/>
      <c r="IR272" s="72"/>
      <c r="IS272" s="72"/>
      <c r="IT272" s="72"/>
      <c r="IU272" s="72"/>
      <c r="IV272" s="72"/>
    </row>
    <row r="273" spans="2:256" ht="15" customHeight="1">
      <c r="B273" s="118"/>
      <c r="C273" s="182"/>
      <c r="D273" s="130">
        <v>129</v>
      </c>
      <c r="E273" s="84"/>
      <c r="F273" s="86"/>
      <c r="G273" s="93"/>
      <c r="H273" s="128">
        <f ca="1">IF(ISBLANK(K273),"",IF(ISBLANK(K274),IF(K273&lt;TODAY(),"-",""),IF(K274&gt;K273,"п",IF(K273&gt;K274,"рс","вс"))))</f>
      </c>
      <c r="I273" s="2" t="s">
        <v>6</v>
      </c>
      <c r="J273" s="5"/>
      <c r="K273" s="54"/>
      <c r="L273" s="164"/>
      <c r="M273" s="30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  <c r="FS273" s="72"/>
      <c r="FT273" s="72"/>
      <c r="FU273" s="72"/>
      <c r="FV273" s="72"/>
      <c r="FW273" s="72"/>
      <c r="FX273" s="72"/>
      <c r="FY273" s="72"/>
      <c r="FZ273" s="72"/>
      <c r="GA273" s="72"/>
      <c r="GB273" s="72"/>
      <c r="GC273" s="72"/>
      <c r="GD273" s="72"/>
      <c r="GE273" s="72"/>
      <c r="GF273" s="72"/>
      <c r="GG273" s="72"/>
      <c r="GH273" s="72"/>
      <c r="GI273" s="72"/>
      <c r="GJ273" s="72"/>
      <c r="GK273" s="72"/>
      <c r="GL273" s="72"/>
      <c r="GM273" s="72"/>
      <c r="GN273" s="72"/>
      <c r="GO273" s="72"/>
      <c r="GP273" s="72"/>
      <c r="GQ273" s="72"/>
      <c r="GR273" s="72"/>
      <c r="GS273" s="72"/>
      <c r="GT273" s="72"/>
      <c r="GU273" s="72"/>
      <c r="GV273" s="72"/>
      <c r="GW273" s="72"/>
      <c r="GX273" s="72"/>
      <c r="GY273" s="72"/>
      <c r="GZ273" s="72"/>
      <c r="HA273" s="72"/>
      <c r="HB273" s="72"/>
      <c r="HC273" s="72"/>
      <c r="HD273" s="72"/>
      <c r="HE273" s="72"/>
      <c r="HF273" s="72"/>
      <c r="HG273" s="72"/>
      <c r="HH273" s="72"/>
      <c r="HI273" s="72"/>
      <c r="HJ273" s="72"/>
      <c r="HK273" s="72"/>
      <c r="HL273" s="72"/>
      <c r="HM273" s="72"/>
      <c r="HN273" s="72"/>
      <c r="HO273" s="72"/>
      <c r="HP273" s="72"/>
      <c r="HQ273" s="72"/>
      <c r="HR273" s="72"/>
      <c r="HS273" s="72"/>
      <c r="HT273" s="72"/>
      <c r="HU273" s="72"/>
      <c r="HV273" s="72"/>
      <c r="HW273" s="72"/>
      <c r="HX273" s="72"/>
      <c r="HY273" s="72"/>
      <c r="HZ273" s="72"/>
      <c r="IA273" s="72"/>
      <c r="IB273" s="72"/>
      <c r="IC273" s="72"/>
      <c r="ID273" s="72"/>
      <c r="IE273" s="72"/>
      <c r="IF273" s="72"/>
      <c r="IG273" s="72"/>
      <c r="IH273" s="72"/>
      <c r="II273" s="72"/>
      <c r="IJ273" s="72"/>
      <c r="IK273" s="72"/>
      <c r="IL273" s="72"/>
      <c r="IM273" s="72"/>
      <c r="IN273" s="72"/>
      <c r="IO273" s="72"/>
      <c r="IP273" s="72"/>
      <c r="IQ273" s="72"/>
      <c r="IR273" s="72"/>
      <c r="IS273" s="72"/>
      <c r="IT273" s="72"/>
      <c r="IU273" s="72"/>
      <c r="IV273" s="72"/>
    </row>
    <row r="274" spans="2:256" ht="15" customHeight="1">
      <c r="B274" s="118"/>
      <c r="C274" s="182"/>
      <c r="D274" s="94"/>
      <c r="E274" s="85"/>
      <c r="F274" s="86"/>
      <c r="G274" s="93"/>
      <c r="H274" s="129"/>
      <c r="I274" s="1" t="s">
        <v>5</v>
      </c>
      <c r="J274" s="4"/>
      <c r="K274" s="53"/>
      <c r="L274" s="165"/>
      <c r="M274" s="30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  <c r="GN274" s="72"/>
      <c r="GO274" s="72"/>
      <c r="GP274" s="72"/>
      <c r="GQ274" s="72"/>
      <c r="GR274" s="72"/>
      <c r="GS274" s="72"/>
      <c r="GT274" s="72"/>
      <c r="GU274" s="72"/>
      <c r="GV274" s="72"/>
      <c r="GW274" s="72"/>
      <c r="GX274" s="72"/>
      <c r="GY274" s="72"/>
      <c r="GZ274" s="72"/>
      <c r="HA274" s="72"/>
      <c r="HB274" s="72"/>
      <c r="HC274" s="72"/>
      <c r="HD274" s="72"/>
      <c r="HE274" s="72"/>
      <c r="HF274" s="72"/>
      <c r="HG274" s="72"/>
      <c r="HH274" s="72"/>
      <c r="HI274" s="72"/>
      <c r="HJ274" s="72"/>
      <c r="HK274" s="72"/>
      <c r="HL274" s="72"/>
      <c r="HM274" s="72"/>
      <c r="HN274" s="72"/>
      <c r="HO274" s="72"/>
      <c r="HP274" s="72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72"/>
      <c r="IB274" s="72"/>
      <c r="IC274" s="72"/>
      <c r="ID274" s="72"/>
      <c r="IE274" s="72"/>
      <c r="IF274" s="72"/>
      <c r="IG274" s="72"/>
      <c r="IH274" s="72"/>
      <c r="II274" s="72"/>
      <c r="IJ274" s="72"/>
      <c r="IK274" s="72"/>
      <c r="IL274" s="72"/>
      <c r="IM274" s="72"/>
      <c r="IN274" s="72"/>
      <c r="IO274" s="72"/>
      <c r="IP274" s="72"/>
      <c r="IQ274" s="72"/>
      <c r="IR274" s="72"/>
      <c r="IS274" s="72"/>
      <c r="IT274" s="72"/>
      <c r="IU274" s="72"/>
      <c r="IV274" s="72"/>
    </row>
    <row r="275" spans="2:256" ht="15" customHeight="1">
      <c r="B275" s="118"/>
      <c r="C275" s="182"/>
      <c r="D275" s="135">
        <v>130</v>
      </c>
      <c r="E275" s="103"/>
      <c r="F275" s="96"/>
      <c r="G275" s="88"/>
      <c r="H275" s="128">
        <f ca="1">IF(ISBLANK(K275),"",IF(ISBLANK(K276),IF(K275&lt;TODAY(),"-",""),IF(K276&gt;K275,"п",IF(K275&gt;K276,"рс","вс"))))</f>
      </c>
      <c r="I275" s="3" t="s">
        <v>6</v>
      </c>
      <c r="J275" s="6"/>
      <c r="K275" s="54"/>
      <c r="L275" s="164"/>
      <c r="M275" s="30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  <c r="GN275" s="72"/>
      <c r="GO275" s="72"/>
      <c r="GP275" s="72"/>
      <c r="GQ275" s="72"/>
      <c r="GR275" s="72"/>
      <c r="GS275" s="72"/>
      <c r="GT275" s="72"/>
      <c r="GU275" s="72"/>
      <c r="GV275" s="72"/>
      <c r="GW275" s="72"/>
      <c r="GX275" s="72"/>
      <c r="GY275" s="72"/>
      <c r="GZ275" s="72"/>
      <c r="HA275" s="72"/>
      <c r="HB275" s="72"/>
      <c r="HC275" s="72"/>
      <c r="HD275" s="72"/>
      <c r="HE275" s="72"/>
      <c r="HF275" s="72"/>
      <c r="HG275" s="72"/>
      <c r="HH275" s="72"/>
      <c r="HI275" s="72"/>
      <c r="HJ275" s="72"/>
      <c r="HK275" s="72"/>
      <c r="HL275" s="72"/>
      <c r="HM275" s="72"/>
      <c r="HN275" s="72"/>
      <c r="HO275" s="72"/>
      <c r="HP275" s="72"/>
      <c r="HQ275" s="72"/>
      <c r="HR275" s="72"/>
      <c r="HS275" s="72"/>
      <c r="HT275" s="72"/>
      <c r="HU275" s="72"/>
      <c r="HV275" s="72"/>
      <c r="HW275" s="72"/>
      <c r="HX275" s="72"/>
      <c r="HY275" s="72"/>
      <c r="HZ275" s="72"/>
      <c r="IA275" s="72"/>
      <c r="IB275" s="72"/>
      <c r="IC275" s="72"/>
      <c r="ID275" s="72"/>
      <c r="IE275" s="72"/>
      <c r="IF275" s="72"/>
      <c r="IG275" s="72"/>
      <c r="IH275" s="72"/>
      <c r="II275" s="72"/>
      <c r="IJ275" s="72"/>
      <c r="IK275" s="72"/>
      <c r="IL275" s="72"/>
      <c r="IM275" s="72"/>
      <c r="IN275" s="72"/>
      <c r="IO275" s="72"/>
      <c r="IP275" s="72"/>
      <c r="IQ275" s="72"/>
      <c r="IR275" s="72"/>
      <c r="IS275" s="72"/>
      <c r="IT275" s="72"/>
      <c r="IU275" s="72"/>
      <c r="IV275" s="72"/>
    </row>
    <row r="276" spans="2:256" ht="15">
      <c r="B276" s="118"/>
      <c r="C276" s="182"/>
      <c r="D276" s="135"/>
      <c r="E276" s="103"/>
      <c r="F276" s="95"/>
      <c r="G276" s="104"/>
      <c r="H276" s="129"/>
      <c r="I276" s="13" t="s">
        <v>5</v>
      </c>
      <c r="J276" s="14"/>
      <c r="K276" s="53"/>
      <c r="L276" s="165"/>
      <c r="M276" s="30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  <c r="GN276" s="72"/>
      <c r="GO276" s="72"/>
      <c r="GP276" s="72"/>
      <c r="GQ276" s="72"/>
      <c r="GR276" s="72"/>
      <c r="GS276" s="72"/>
      <c r="GT276" s="72"/>
      <c r="GU276" s="72"/>
      <c r="GV276" s="72"/>
      <c r="GW276" s="72"/>
      <c r="GX276" s="72"/>
      <c r="GY276" s="72"/>
      <c r="GZ276" s="72"/>
      <c r="HA276" s="72"/>
      <c r="HB276" s="72"/>
      <c r="HC276" s="72"/>
      <c r="HD276" s="72"/>
      <c r="HE276" s="72"/>
      <c r="HF276" s="72"/>
      <c r="HG276" s="72"/>
      <c r="HH276" s="72"/>
      <c r="HI276" s="72"/>
      <c r="HJ276" s="72"/>
      <c r="HK276" s="72"/>
      <c r="HL276" s="72"/>
      <c r="HM276" s="72"/>
      <c r="HN276" s="72"/>
      <c r="HO276" s="72"/>
      <c r="HP276" s="72"/>
      <c r="HQ276" s="72"/>
      <c r="HR276" s="72"/>
      <c r="HS276" s="72"/>
      <c r="HT276" s="72"/>
      <c r="HU276" s="72"/>
      <c r="HV276" s="72"/>
      <c r="HW276" s="72"/>
      <c r="HX276" s="72"/>
      <c r="HY276" s="72"/>
      <c r="HZ276" s="72"/>
      <c r="IA276" s="72"/>
      <c r="IB276" s="72"/>
      <c r="IC276" s="72"/>
      <c r="ID276" s="72"/>
      <c r="IE276" s="72"/>
      <c r="IF276" s="72"/>
      <c r="IG276" s="72"/>
      <c r="IH276" s="72"/>
      <c r="II276" s="72"/>
      <c r="IJ276" s="72"/>
      <c r="IK276" s="72"/>
      <c r="IL276" s="72"/>
      <c r="IM276" s="72"/>
      <c r="IN276" s="72"/>
      <c r="IO276" s="72"/>
      <c r="IP276" s="72"/>
      <c r="IQ276" s="72"/>
      <c r="IR276" s="72"/>
      <c r="IS276" s="72"/>
      <c r="IT276" s="72"/>
      <c r="IU276" s="72"/>
      <c r="IV276" s="72"/>
    </row>
    <row r="277" spans="1:256" s="16" customFormat="1" ht="21" customHeight="1">
      <c r="A277" s="7"/>
      <c r="B277" s="118"/>
      <c r="C277" s="197" t="e">
        <f>#REF!</f>
        <v>#REF!</v>
      </c>
      <c r="D277" s="162"/>
      <c r="E277" s="162"/>
      <c r="F277" s="162"/>
      <c r="G277" s="162"/>
      <c r="H277" s="162"/>
      <c r="I277" s="162"/>
      <c r="J277" s="162"/>
      <c r="K277" s="162"/>
      <c r="L277" s="163"/>
      <c r="M277" s="27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  <c r="GN277" s="72"/>
      <c r="GO277" s="72"/>
      <c r="GP277" s="72"/>
      <c r="GQ277" s="72"/>
      <c r="GR277" s="72"/>
      <c r="GS277" s="72"/>
      <c r="GT277" s="72"/>
      <c r="GU277" s="72"/>
      <c r="GV277" s="72"/>
      <c r="GW277" s="72"/>
      <c r="GX277" s="72"/>
      <c r="GY277" s="72"/>
      <c r="GZ277" s="72"/>
      <c r="HA277" s="72"/>
      <c r="HB277" s="72"/>
      <c r="HC277" s="72"/>
      <c r="HD277" s="72"/>
      <c r="HE277" s="72"/>
      <c r="HF277" s="72"/>
      <c r="HG277" s="72"/>
      <c r="HH277" s="72"/>
      <c r="HI277" s="72"/>
      <c r="HJ277" s="72"/>
      <c r="HK277" s="72"/>
      <c r="HL277" s="72"/>
      <c r="HM277" s="72"/>
      <c r="HN277" s="72"/>
      <c r="HO277" s="72"/>
      <c r="HP277" s="72"/>
      <c r="HQ277" s="72"/>
      <c r="HR277" s="72"/>
      <c r="HS277" s="72"/>
      <c r="HT277" s="72"/>
      <c r="HU277" s="72"/>
      <c r="HV277" s="72"/>
      <c r="HW277" s="72"/>
      <c r="HX277" s="72"/>
      <c r="HY277" s="72"/>
      <c r="HZ277" s="72"/>
      <c r="IA277" s="72"/>
      <c r="IB277" s="72"/>
      <c r="IC277" s="72"/>
      <c r="ID277" s="72"/>
      <c r="IE277" s="72"/>
      <c r="IF277" s="72"/>
      <c r="IG277" s="72"/>
      <c r="IH277" s="72"/>
      <c r="II277" s="72"/>
      <c r="IJ277" s="72"/>
      <c r="IK277" s="72"/>
      <c r="IL277" s="72"/>
      <c r="IM277" s="72"/>
      <c r="IN277" s="72"/>
      <c r="IO277" s="72"/>
      <c r="IP277" s="72"/>
      <c r="IQ277" s="72"/>
      <c r="IR277" s="72"/>
      <c r="IS277" s="72"/>
      <c r="IT277" s="72"/>
      <c r="IU277" s="72"/>
      <c r="IV277" s="72"/>
    </row>
    <row r="278" spans="2:256" ht="15" customHeight="1">
      <c r="B278" s="118"/>
      <c r="C278" s="182" t="e">
        <f>#REF!</f>
        <v>#REF!</v>
      </c>
      <c r="D278" s="130">
        <v>131</v>
      </c>
      <c r="E278" s="114"/>
      <c r="F278" s="125"/>
      <c r="G278" s="131"/>
      <c r="H278" s="128">
        <f ca="1">IF(ISBLANK(K278),"",IF(ISBLANK(K279),IF(K278&lt;TODAY(),"-",""),IF(K279&gt;K278,"п",IF(K278&gt;K279,"рс","вс"))))</f>
      </c>
      <c r="I278" s="3" t="s">
        <v>6</v>
      </c>
      <c r="J278" s="6"/>
      <c r="K278" s="52"/>
      <c r="L278" s="164"/>
      <c r="M278" s="27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  <c r="GN278" s="72"/>
      <c r="GO278" s="72"/>
      <c r="GP278" s="72"/>
      <c r="GQ278" s="72"/>
      <c r="GR278" s="72"/>
      <c r="GS278" s="72"/>
      <c r="GT278" s="72"/>
      <c r="GU278" s="72"/>
      <c r="GV278" s="72"/>
      <c r="GW278" s="72"/>
      <c r="GX278" s="72"/>
      <c r="GY278" s="72"/>
      <c r="GZ278" s="72"/>
      <c r="HA278" s="72"/>
      <c r="HB278" s="72"/>
      <c r="HC278" s="72"/>
      <c r="HD278" s="72"/>
      <c r="HE278" s="72"/>
      <c r="HF278" s="72"/>
      <c r="HG278" s="72"/>
      <c r="HH278" s="72"/>
      <c r="HI278" s="72"/>
      <c r="HJ278" s="72"/>
      <c r="HK278" s="72"/>
      <c r="HL278" s="72"/>
      <c r="HM278" s="72"/>
      <c r="HN278" s="72"/>
      <c r="HO278" s="72"/>
      <c r="HP278" s="72"/>
      <c r="HQ278" s="72"/>
      <c r="HR278" s="72"/>
      <c r="HS278" s="72"/>
      <c r="HT278" s="72"/>
      <c r="HU278" s="72"/>
      <c r="HV278" s="72"/>
      <c r="HW278" s="72"/>
      <c r="HX278" s="72"/>
      <c r="HY278" s="72"/>
      <c r="HZ278" s="72"/>
      <c r="IA278" s="72"/>
      <c r="IB278" s="72"/>
      <c r="IC278" s="72"/>
      <c r="ID278" s="72"/>
      <c r="IE278" s="72"/>
      <c r="IF278" s="72"/>
      <c r="IG278" s="72"/>
      <c r="IH278" s="72"/>
      <c r="II278" s="72"/>
      <c r="IJ278" s="72"/>
      <c r="IK278" s="72"/>
      <c r="IL278" s="72"/>
      <c r="IM278" s="72"/>
      <c r="IN278" s="72"/>
      <c r="IO278" s="72"/>
      <c r="IP278" s="72"/>
      <c r="IQ278" s="72"/>
      <c r="IR278" s="72"/>
      <c r="IS278" s="72"/>
      <c r="IT278" s="72"/>
      <c r="IU278" s="72"/>
      <c r="IV278" s="72"/>
    </row>
    <row r="279" spans="2:256" ht="15" customHeight="1">
      <c r="B279" s="118"/>
      <c r="C279" s="182"/>
      <c r="D279" s="94"/>
      <c r="E279" s="106"/>
      <c r="F279" s="96"/>
      <c r="G279" s="132"/>
      <c r="H279" s="129"/>
      <c r="I279" s="1" t="s">
        <v>5</v>
      </c>
      <c r="J279" s="4"/>
      <c r="K279" s="53"/>
      <c r="L279" s="165"/>
      <c r="M279" s="27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72"/>
      <c r="GS279" s="72"/>
      <c r="GT279" s="72"/>
      <c r="GU279" s="72"/>
      <c r="GV279" s="72"/>
      <c r="GW279" s="72"/>
      <c r="GX279" s="72"/>
      <c r="GY279" s="72"/>
      <c r="GZ279" s="72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  <c r="IH279" s="72"/>
      <c r="II279" s="72"/>
      <c r="IJ279" s="72"/>
      <c r="IK279" s="72"/>
      <c r="IL279" s="72"/>
      <c r="IM279" s="72"/>
      <c r="IN279" s="72"/>
      <c r="IO279" s="72"/>
      <c r="IP279" s="72"/>
      <c r="IQ279" s="72"/>
      <c r="IR279" s="72"/>
      <c r="IS279" s="72"/>
      <c r="IT279" s="72"/>
      <c r="IU279" s="72"/>
      <c r="IV279" s="72"/>
    </row>
    <row r="280" spans="2:256" ht="15" customHeight="1">
      <c r="B280" s="118"/>
      <c r="C280" s="182"/>
      <c r="D280" s="135">
        <v>132</v>
      </c>
      <c r="E280" s="105"/>
      <c r="F280" s="86"/>
      <c r="G280" s="108"/>
      <c r="H280" s="128">
        <f ca="1">IF(ISBLANK(K280),"",IF(ISBLANK(K281),IF(K280&lt;TODAY(),"-",""),IF(K281&gt;K280,"п",IF(K280&gt;K281,"рс","вс"))))</f>
      </c>
      <c r="I280" s="2" t="s">
        <v>6</v>
      </c>
      <c r="J280" s="5"/>
      <c r="K280" s="54"/>
      <c r="L280" s="164"/>
      <c r="M280" s="27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  <c r="GN280" s="72"/>
      <c r="GO280" s="72"/>
      <c r="GP280" s="72"/>
      <c r="GQ280" s="72"/>
      <c r="GR280" s="72"/>
      <c r="GS280" s="72"/>
      <c r="GT280" s="72"/>
      <c r="GU280" s="72"/>
      <c r="GV280" s="72"/>
      <c r="GW280" s="72"/>
      <c r="GX280" s="72"/>
      <c r="GY280" s="72"/>
      <c r="GZ280" s="72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  <c r="IL280" s="72"/>
      <c r="IM280" s="72"/>
      <c r="IN280" s="72"/>
      <c r="IO280" s="72"/>
      <c r="IP280" s="72"/>
      <c r="IQ280" s="72"/>
      <c r="IR280" s="72"/>
      <c r="IS280" s="72"/>
      <c r="IT280" s="72"/>
      <c r="IU280" s="72"/>
      <c r="IV280" s="72"/>
    </row>
    <row r="281" spans="2:256" ht="15" customHeight="1">
      <c r="B281" s="118"/>
      <c r="C281" s="182"/>
      <c r="D281" s="135"/>
      <c r="E281" s="106"/>
      <c r="F281" s="86"/>
      <c r="G281" s="108"/>
      <c r="H281" s="129"/>
      <c r="I281" s="1" t="s">
        <v>5</v>
      </c>
      <c r="J281" s="4"/>
      <c r="K281" s="53"/>
      <c r="L281" s="165"/>
      <c r="M281" s="27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  <c r="FS281" s="72"/>
      <c r="FT281" s="72"/>
      <c r="FU281" s="72"/>
      <c r="FV281" s="72"/>
      <c r="FW281" s="72"/>
      <c r="FX281" s="72"/>
      <c r="FY281" s="72"/>
      <c r="FZ281" s="72"/>
      <c r="GA281" s="72"/>
      <c r="GB281" s="72"/>
      <c r="GC281" s="72"/>
      <c r="GD281" s="72"/>
      <c r="GE281" s="72"/>
      <c r="GF281" s="72"/>
      <c r="GG281" s="72"/>
      <c r="GH281" s="72"/>
      <c r="GI281" s="72"/>
      <c r="GJ281" s="72"/>
      <c r="GK281" s="72"/>
      <c r="GL281" s="72"/>
      <c r="GM281" s="72"/>
      <c r="GN281" s="72"/>
      <c r="GO281" s="72"/>
      <c r="GP281" s="72"/>
      <c r="GQ281" s="72"/>
      <c r="GR281" s="72"/>
      <c r="GS281" s="72"/>
      <c r="GT281" s="72"/>
      <c r="GU281" s="72"/>
      <c r="GV281" s="72"/>
      <c r="GW281" s="72"/>
      <c r="GX281" s="72"/>
      <c r="GY281" s="72"/>
      <c r="GZ281" s="72"/>
      <c r="HA281" s="72"/>
      <c r="HB281" s="72"/>
      <c r="HC281" s="72"/>
      <c r="HD281" s="72"/>
      <c r="HE281" s="72"/>
      <c r="HF281" s="72"/>
      <c r="HG281" s="72"/>
      <c r="HH281" s="72"/>
      <c r="HI281" s="72"/>
      <c r="HJ281" s="72"/>
      <c r="HK281" s="72"/>
      <c r="HL281" s="72"/>
      <c r="HM281" s="72"/>
      <c r="HN281" s="72"/>
      <c r="HO281" s="72"/>
      <c r="HP281" s="72"/>
      <c r="HQ281" s="72"/>
      <c r="HR281" s="72"/>
      <c r="HS281" s="72"/>
      <c r="HT281" s="72"/>
      <c r="HU281" s="72"/>
      <c r="HV281" s="72"/>
      <c r="HW281" s="72"/>
      <c r="HX281" s="72"/>
      <c r="HY281" s="72"/>
      <c r="HZ281" s="72"/>
      <c r="IA281" s="72"/>
      <c r="IB281" s="72"/>
      <c r="IC281" s="72"/>
      <c r="ID281" s="72"/>
      <c r="IE281" s="72"/>
      <c r="IF281" s="72"/>
      <c r="IG281" s="72"/>
      <c r="IH281" s="72"/>
      <c r="II281" s="72"/>
      <c r="IJ281" s="72"/>
      <c r="IK281" s="72"/>
      <c r="IL281" s="72"/>
      <c r="IM281" s="72"/>
      <c r="IN281" s="72"/>
      <c r="IO281" s="72"/>
      <c r="IP281" s="72"/>
      <c r="IQ281" s="72"/>
      <c r="IR281" s="72"/>
      <c r="IS281" s="72"/>
      <c r="IT281" s="72"/>
      <c r="IU281" s="72"/>
      <c r="IV281" s="72"/>
    </row>
    <row r="282" spans="2:256" ht="15" customHeight="1">
      <c r="B282" s="118"/>
      <c r="C282" s="182"/>
      <c r="D282" s="130">
        <v>133</v>
      </c>
      <c r="E282" s="105"/>
      <c r="F282" s="86"/>
      <c r="G282" s="108"/>
      <c r="H282" s="128">
        <f ca="1">IF(ISBLANK(K282),"",IF(ISBLANK(K283),IF(K282&lt;TODAY(),"-",""),IF(K283&gt;K282,"п",IF(K282&gt;K283,"рс","вс"))))</f>
      </c>
      <c r="I282" s="2" t="s">
        <v>6</v>
      </c>
      <c r="J282" s="5"/>
      <c r="K282" s="54"/>
      <c r="L282" s="164"/>
      <c r="M282" s="27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2:256" ht="15" customHeight="1">
      <c r="B283" s="118"/>
      <c r="C283" s="182"/>
      <c r="D283" s="94"/>
      <c r="E283" s="106"/>
      <c r="F283" s="86"/>
      <c r="G283" s="108"/>
      <c r="H283" s="129"/>
      <c r="I283" s="1" t="s">
        <v>5</v>
      </c>
      <c r="J283" s="4"/>
      <c r="K283" s="53"/>
      <c r="L283" s="165"/>
      <c r="M283" s="27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2:256" ht="15" customHeight="1">
      <c r="B284" s="118"/>
      <c r="C284" s="182"/>
      <c r="D284" s="135">
        <v>134</v>
      </c>
      <c r="E284" s="105"/>
      <c r="F284" s="86"/>
      <c r="G284" s="107"/>
      <c r="H284" s="128">
        <f ca="1">IF(ISBLANK(K284),"",IF(ISBLANK(K285),IF(K284&lt;TODAY(),"-",""),IF(K285&gt;K284,"п",IF(K284&gt;K285,"рс","вс"))))</f>
      </c>
      <c r="I284" s="2" t="s">
        <v>6</v>
      </c>
      <c r="J284" s="5"/>
      <c r="K284" s="54"/>
      <c r="L284" s="164"/>
      <c r="M284" s="27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2:256" ht="15" customHeight="1">
      <c r="B285" s="118"/>
      <c r="C285" s="182"/>
      <c r="D285" s="135"/>
      <c r="E285" s="106"/>
      <c r="F285" s="86"/>
      <c r="G285" s="107"/>
      <c r="H285" s="129"/>
      <c r="I285" s="1" t="s">
        <v>5</v>
      </c>
      <c r="J285" s="4"/>
      <c r="K285" s="53"/>
      <c r="L285" s="165"/>
      <c r="M285" s="27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2:256" ht="15" customHeight="1">
      <c r="B286" s="118"/>
      <c r="C286" s="182"/>
      <c r="D286" s="130">
        <v>135</v>
      </c>
      <c r="E286" s="105"/>
      <c r="F286" s="86"/>
      <c r="G286" s="108"/>
      <c r="H286" s="128">
        <f ca="1">IF(ISBLANK(K286),"",IF(ISBLANK(K287),IF(K286&lt;TODAY(),"-",""),IF(K287&gt;K286,"п",IF(K286&gt;K287,"рс","вс"))))</f>
      </c>
      <c r="I286" s="2" t="s">
        <v>6</v>
      </c>
      <c r="J286" s="5"/>
      <c r="K286" s="54"/>
      <c r="L286" s="164"/>
      <c r="M286" s="27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2:256" ht="15" customHeight="1">
      <c r="B287" s="118"/>
      <c r="C287" s="182"/>
      <c r="D287" s="94"/>
      <c r="E287" s="106"/>
      <c r="F287" s="86"/>
      <c r="G287" s="108"/>
      <c r="H287" s="129"/>
      <c r="I287" s="1" t="s">
        <v>5</v>
      </c>
      <c r="J287" s="4"/>
      <c r="K287" s="53"/>
      <c r="L287" s="165"/>
      <c r="M287" s="27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2:256" ht="15" customHeight="1">
      <c r="B288" s="118"/>
      <c r="C288" s="182"/>
      <c r="D288" s="135">
        <v>136</v>
      </c>
      <c r="E288" s="105"/>
      <c r="F288" s="86"/>
      <c r="G288" s="108"/>
      <c r="H288" s="128">
        <f ca="1">IF(ISBLANK(K288),"",IF(ISBLANK(K289),IF(K288&lt;TODAY(),"-",""),IF(K289&gt;K288,"п",IF(K288&gt;K289,"рс","вс"))))</f>
      </c>
      <c r="I288" s="2" t="s">
        <v>6</v>
      </c>
      <c r="J288" s="5"/>
      <c r="K288" s="54"/>
      <c r="L288" s="164"/>
      <c r="M288" s="27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2:256" ht="15" customHeight="1">
      <c r="B289" s="118"/>
      <c r="C289" s="182"/>
      <c r="D289" s="135"/>
      <c r="E289" s="114"/>
      <c r="F289" s="95"/>
      <c r="G289" s="121"/>
      <c r="H289" s="129"/>
      <c r="I289" s="13" t="s">
        <v>5</v>
      </c>
      <c r="J289" s="14"/>
      <c r="K289" s="53"/>
      <c r="L289" s="165"/>
      <c r="M289" s="27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  <c r="FY289" s="72"/>
      <c r="FZ289" s="72"/>
      <c r="GA289" s="72"/>
      <c r="GB289" s="72"/>
      <c r="GC289" s="72"/>
      <c r="GD289" s="72"/>
      <c r="GE289" s="72"/>
      <c r="GF289" s="72"/>
      <c r="GG289" s="72"/>
      <c r="GH289" s="72"/>
      <c r="GI289" s="72"/>
      <c r="GJ289" s="72"/>
      <c r="GK289" s="72"/>
      <c r="GL289" s="72"/>
      <c r="GM289" s="72"/>
      <c r="GN289" s="72"/>
      <c r="GO289" s="72"/>
      <c r="GP289" s="72"/>
      <c r="GQ289" s="72"/>
      <c r="GR289" s="72"/>
      <c r="GS289" s="72"/>
      <c r="GT289" s="72"/>
      <c r="GU289" s="72"/>
      <c r="GV289" s="72"/>
      <c r="GW289" s="72"/>
      <c r="GX289" s="72"/>
      <c r="GY289" s="72"/>
      <c r="GZ289" s="72"/>
      <c r="HA289" s="72"/>
      <c r="HB289" s="72"/>
      <c r="HC289" s="72"/>
      <c r="HD289" s="72"/>
      <c r="HE289" s="72"/>
      <c r="HF289" s="72"/>
      <c r="HG289" s="72"/>
      <c r="HH289" s="72"/>
      <c r="HI289" s="72"/>
      <c r="HJ289" s="72"/>
      <c r="HK289" s="72"/>
      <c r="HL289" s="72"/>
      <c r="HM289" s="72"/>
      <c r="HN289" s="72"/>
      <c r="HO289" s="72"/>
      <c r="HP289" s="72"/>
      <c r="HQ289" s="72"/>
      <c r="HR289" s="72"/>
      <c r="HS289" s="72"/>
      <c r="HT289" s="72"/>
      <c r="HU289" s="72"/>
      <c r="HV289" s="72"/>
      <c r="HW289" s="72"/>
      <c r="HX289" s="72"/>
      <c r="HY289" s="72"/>
      <c r="HZ289" s="72"/>
      <c r="IA289" s="72"/>
      <c r="IB289" s="72"/>
      <c r="IC289" s="72"/>
      <c r="ID289" s="72"/>
      <c r="IE289" s="72"/>
      <c r="IF289" s="72"/>
      <c r="IG289" s="72"/>
      <c r="IH289" s="72"/>
      <c r="II289" s="72"/>
      <c r="IJ289" s="72"/>
      <c r="IK289" s="72"/>
      <c r="IL289" s="72"/>
      <c r="IM289" s="72"/>
      <c r="IN289" s="72"/>
      <c r="IO289" s="72"/>
      <c r="IP289" s="72"/>
      <c r="IQ289" s="72"/>
      <c r="IR289" s="72"/>
      <c r="IS289" s="72"/>
      <c r="IT289" s="72"/>
      <c r="IU289" s="72"/>
      <c r="IV289" s="72"/>
    </row>
    <row r="290" spans="2:256" ht="15" customHeight="1">
      <c r="B290" s="118"/>
      <c r="C290" s="182"/>
      <c r="D290" s="130">
        <v>137</v>
      </c>
      <c r="E290" s="105"/>
      <c r="F290" s="86"/>
      <c r="G290" s="108"/>
      <c r="H290" s="128">
        <f ca="1">IF(ISBLANK(K290),"",IF(ISBLANK(K291),IF(K290&lt;TODAY(),"-",""),IF(K291&gt;K290,"п",IF(K290&gt;K291,"рс","вс"))))</f>
      </c>
      <c r="I290" s="2" t="s">
        <v>6</v>
      </c>
      <c r="J290" s="5"/>
      <c r="K290" s="54"/>
      <c r="L290" s="164"/>
      <c r="M290" s="27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  <c r="FY290" s="72"/>
      <c r="FZ290" s="72"/>
      <c r="GA290" s="72"/>
      <c r="GB290" s="72"/>
      <c r="GC290" s="72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  <c r="GN290" s="72"/>
      <c r="GO290" s="72"/>
      <c r="GP290" s="72"/>
      <c r="GQ290" s="72"/>
      <c r="GR290" s="72"/>
      <c r="GS290" s="72"/>
      <c r="GT290" s="72"/>
      <c r="GU290" s="72"/>
      <c r="GV290" s="72"/>
      <c r="GW290" s="72"/>
      <c r="GX290" s="72"/>
      <c r="GY290" s="72"/>
      <c r="GZ290" s="72"/>
      <c r="HA290" s="72"/>
      <c r="HB290" s="72"/>
      <c r="HC290" s="72"/>
      <c r="HD290" s="72"/>
      <c r="HE290" s="72"/>
      <c r="HF290" s="72"/>
      <c r="HG290" s="72"/>
      <c r="HH290" s="72"/>
      <c r="HI290" s="72"/>
      <c r="HJ290" s="72"/>
      <c r="HK290" s="72"/>
      <c r="HL290" s="72"/>
      <c r="HM290" s="72"/>
      <c r="HN290" s="72"/>
      <c r="HO290" s="72"/>
      <c r="HP290" s="72"/>
      <c r="HQ290" s="72"/>
      <c r="HR290" s="72"/>
      <c r="HS290" s="72"/>
      <c r="HT290" s="72"/>
      <c r="HU290" s="72"/>
      <c r="HV290" s="72"/>
      <c r="HW290" s="72"/>
      <c r="HX290" s="72"/>
      <c r="HY290" s="72"/>
      <c r="HZ290" s="72"/>
      <c r="IA290" s="72"/>
      <c r="IB290" s="72"/>
      <c r="IC290" s="72"/>
      <c r="ID290" s="72"/>
      <c r="IE290" s="72"/>
      <c r="IF290" s="72"/>
      <c r="IG290" s="72"/>
      <c r="IH290" s="72"/>
      <c r="II290" s="72"/>
      <c r="IJ290" s="72"/>
      <c r="IK290" s="72"/>
      <c r="IL290" s="72"/>
      <c r="IM290" s="72"/>
      <c r="IN290" s="72"/>
      <c r="IO290" s="72"/>
      <c r="IP290" s="72"/>
      <c r="IQ290" s="72"/>
      <c r="IR290" s="72"/>
      <c r="IS290" s="72"/>
      <c r="IT290" s="72"/>
      <c r="IU290" s="72"/>
      <c r="IV290" s="72"/>
    </row>
    <row r="291" spans="2:256" ht="15" customHeight="1">
      <c r="B291" s="118"/>
      <c r="C291" s="182"/>
      <c r="D291" s="94"/>
      <c r="E291" s="106"/>
      <c r="F291" s="86"/>
      <c r="G291" s="108"/>
      <c r="H291" s="129"/>
      <c r="I291" s="1" t="s">
        <v>5</v>
      </c>
      <c r="J291" s="4"/>
      <c r="K291" s="53"/>
      <c r="L291" s="165"/>
      <c r="M291" s="27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  <c r="FS291" s="72"/>
      <c r="FT291" s="72"/>
      <c r="FU291" s="72"/>
      <c r="FV291" s="72"/>
      <c r="FW291" s="72"/>
      <c r="FX291" s="72"/>
      <c r="FY291" s="72"/>
      <c r="FZ291" s="72"/>
      <c r="GA291" s="72"/>
      <c r="GB291" s="72"/>
      <c r="GC291" s="72"/>
      <c r="GD291" s="72"/>
      <c r="GE291" s="72"/>
      <c r="GF291" s="72"/>
      <c r="GG291" s="72"/>
      <c r="GH291" s="72"/>
      <c r="GI291" s="72"/>
      <c r="GJ291" s="72"/>
      <c r="GK291" s="72"/>
      <c r="GL291" s="72"/>
      <c r="GM291" s="72"/>
      <c r="GN291" s="72"/>
      <c r="GO291" s="72"/>
      <c r="GP291" s="72"/>
      <c r="GQ291" s="72"/>
      <c r="GR291" s="72"/>
      <c r="GS291" s="72"/>
      <c r="GT291" s="72"/>
      <c r="GU291" s="72"/>
      <c r="GV291" s="72"/>
      <c r="GW291" s="72"/>
      <c r="GX291" s="72"/>
      <c r="GY291" s="72"/>
      <c r="GZ291" s="72"/>
      <c r="HA291" s="72"/>
      <c r="HB291" s="72"/>
      <c r="HC291" s="72"/>
      <c r="HD291" s="72"/>
      <c r="HE291" s="72"/>
      <c r="HF291" s="72"/>
      <c r="HG291" s="72"/>
      <c r="HH291" s="72"/>
      <c r="HI291" s="72"/>
      <c r="HJ291" s="72"/>
      <c r="HK291" s="72"/>
      <c r="HL291" s="72"/>
      <c r="HM291" s="72"/>
      <c r="HN291" s="72"/>
      <c r="HO291" s="72"/>
      <c r="HP291" s="72"/>
      <c r="HQ291" s="72"/>
      <c r="HR291" s="72"/>
      <c r="HS291" s="72"/>
      <c r="HT291" s="72"/>
      <c r="HU291" s="72"/>
      <c r="HV291" s="72"/>
      <c r="HW291" s="72"/>
      <c r="HX291" s="72"/>
      <c r="HY291" s="72"/>
      <c r="HZ291" s="72"/>
      <c r="IA291" s="72"/>
      <c r="IB291" s="72"/>
      <c r="IC291" s="72"/>
      <c r="ID291" s="72"/>
      <c r="IE291" s="72"/>
      <c r="IF291" s="72"/>
      <c r="IG291" s="72"/>
      <c r="IH291" s="72"/>
      <c r="II291" s="72"/>
      <c r="IJ291" s="72"/>
      <c r="IK291" s="72"/>
      <c r="IL291" s="72"/>
      <c r="IM291" s="72"/>
      <c r="IN291" s="72"/>
      <c r="IO291" s="72"/>
      <c r="IP291" s="72"/>
      <c r="IQ291" s="72"/>
      <c r="IR291" s="72"/>
      <c r="IS291" s="72"/>
      <c r="IT291" s="72"/>
      <c r="IU291" s="72"/>
      <c r="IV291" s="72"/>
    </row>
    <row r="292" spans="2:256" ht="15" customHeight="1">
      <c r="B292" s="118"/>
      <c r="C292" s="182"/>
      <c r="D292" s="135">
        <v>138</v>
      </c>
      <c r="E292" s="105"/>
      <c r="F292" s="86"/>
      <c r="G292" s="108"/>
      <c r="H292" s="128">
        <f ca="1">IF(ISBLANK(K292),"",IF(ISBLANK(K293),IF(K292&lt;TODAY(),"-",""),IF(K293&gt;K292,"п",IF(K292&gt;K293,"рс","вс"))))</f>
      </c>
      <c r="I292" s="2" t="s">
        <v>6</v>
      </c>
      <c r="J292" s="5"/>
      <c r="K292" s="54"/>
      <c r="L292" s="164"/>
      <c r="M292" s="27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  <c r="FS292" s="72"/>
      <c r="FT292" s="72"/>
      <c r="FU292" s="72"/>
      <c r="FV292" s="72"/>
      <c r="FW292" s="72"/>
      <c r="FX292" s="72"/>
      <c r="FY292" s="72"/>
      <c r="FZ292" s="72"/>
      <c r="GA292" s="72"/>
      <c r="GB292" s="72"/>
      <c r="GC292" s="72"/>
      <c r="GD292" s="72"/>
      <c r="GE292" s="72"/>
      <c r="GF292" s="72"/>
      <c r="GG292" s="72"/>
      <c r="GH292" s="72"/>
      <c r="GI292" s="72"/>
      <c r="GJ292" s="72"/>
      <c r="GK292" s="72"/>
      <c r="GL292" s="72"/>
      <c r="GM292" s="72"/>
      <c r="GN292" s="72"/>
      <c r="GO292" s="72"/>
      <c r="GP292" s="72"/>
      <c r="GQ292" s="72"/>
      <c r="GR292" s="72"/>
      <c r="GS292" s="72"/>
      <c r="GT292" s="72"/>
      <c r="GU292" s="72"/>
      <c r="GV292" s="72"/>
      <c r="GW292" s="72"/>
      <c r="GX292" s="72"/>
      <c r="GY292" s="72"/>
      <c r="GZ292" s="72"/>
      <c r="HA292" s="72"/>
      <c r="HB292" s="72"/>
      <c r="HC292" s="72"/>
      <c r="HD292" s="72"/>
      <c r="HE292" s="72"/>
      <c r="HF292" s="72"/>
      <c r="HG292" s="72"/>
      <c r="HH292" s="72"/>
      <c r="HI292" s="72"/>
      <c r="HJ292" s="72"/>
      <c r="HK292" s="72"/>
      <c r="HL292" s="72"/>
      <c r="HM292" s="72"/>
      <c r="HN292" s="72"/>
      <c r="HO292" s="72"/>
      <c r="HP292" s="72"/>
      <c r="HQ292" s="72"/>
      <c r="HR292" s="72"/>
      <c r="HS292" s="72"/>
      <c r="HT292" s="72"/>
      <c r="HU292" s="72"/>
      <c r="HV292" s="72"/>
      <c r="HW292" s="72"/>
      <c r="HX292" s="72"/>
      <c r="HY292" s="72"/>
      <c r="HZ292" s="72"/>
      <c r="IA292" s="72"/>
      <c r="IB292" s="72"/>
      <c r="IC292" s="72"/>
      <c r="ID292" s="72"/>
      <c r="IE292" s="72"/>
      <c r="IF292" s="72"/>
      <c r="IG292" s="72"/>
      <c r="IH292" s="72"/>
      <c r="II292" s="72"/>
      <c r="IJ292" s="72"/>
      <c r="IK292" s="72"/>
      <c r="IL292" s="72"/>
      <c r="IM292" s="72"/>
      <c r="IN292" s="72"/>
      <c r="IO292" s="72"/>
      <c r="IP292" s="72"/>
      <c r="IQ292" s="72"/>
      <c r="IR292" s="72"/>
      <c r="IS292" s="72"/>
      <c r="IT292" s="72"/>
      <c r="IU292" s="72"/>
      <c r="IV292" s="72"/>
    </row>
    <row r="293" spans="2:256" ht="15" customHeight="1">
      <c r="B293" s="118"/>
      <c r="C293" s="182"/>
      <c r="D293" s="135"/>
      <c r="E293" s="106"/>
      <c r="F293" s="86"/>
      <c r="G293" s="108"/>
      <c r="H293" s="129"/>
      <c r="I293" s="1" t="s">
        <v>5</v>
      </c>
      <c r="J293" s="4"/>
      <c r="K293" s="53"/>
      <c r="L293" s="165"/>
      <c r="M293" s="27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  <c r="FS293" s="72"/>
      <c r="FT293" s="72"/>
      <c r="FU293" s="72"/>
      <c r="FV293" s="72"/>
      <c r="FW293" s="72"/>
      <c r="FX293" s="72"/>
      <c r="FY293" s="72"/>
      <c r="FZ293" s="72"/>
      <c r="GA293" s="72"/>
      <c r="GB293" s="72"/>
      <c r="GC293" s="72"/>
      <c r="GD293" s="72"/>
      <c r="GE293" s="72"/>
      <c r="GF293" s="72"/>
      <c r="GG293" s="72"/>
      <c r="GH293" s="72"/>
      <c r="GI293" s="72"/>
      <c r="GJ293" s="72"/>
      <c r="GK293" s="72"/>
      <c r="GL293" s="72"/>
      <c r="GM293" s="72"/>
      <c r="GN293" s="72"/>
      <c r="GO293" s="72"/>
      <c r="GP293" s="72"/>
      <c r="GQ293" s="72"/>
      <c r="GR293" s="72"/>
      <c r="GS293" s="72"/>
      <c r="GT293" s="72"/>
      <c r="GU293" s="72"/>
      <c r="GV293" s="72"/>
      <c r="GW293" s="72"/>
      <c r="GX293" s="72"/>
      <c r="GY293" s="72"/>
      <c r="GZ293" s="72"/>
      <c r="HA293" s="72"/>
      <c r="HB293" s="72"/>
      <c r="HC293" s="72"/>
      <c r="HD293" s="72"/>
      <c r="HE293" s="72"/>
      <c r="HF293" s="72"/>
      <c r="HG293" s="72"/>
      <c r="HH293" s="72"/>
      <c r="HI293" s="72"/>
      <c r="HJ293" s="72"/>
      <c r="HK293" s="72"/>
      <c r="HL293" s="72"/>
      <c r="HM293" s="72"/>
      <c r="HN293" s="72"/>
      <c r="HO293" s="72"/>
      <c r="HP293" s="72"/>
      <c r="HQ293" s="72"/>
      <c r="HR293" s="72"/>
      <c r="HS293" s="72"/>
      <c r="HT293" s="72"/>
      <c r="HU293" s="72"/>
      <c r="HV293" s="72"/>
      <c r="HW293" s="72"/>
      <c r="HX293" s="72"/>
      <c r="HY293" s="72"/>
      <c r="HZ293" s="72"/>
      <c r="IA293" s="72"/>
      <c r="IB293" s="72"/>
      <c r="IC293" s="72"/>
      <c r="ID293" s="72"/>
      <c r="IE293" s="72"/>
      <c r="IF293" s="72"/>
      <c r="IG293" s="72"/>
      <c r="IH293" s="72"/>
      <c r="II293" s="72"/>
      <c r="IJ293" s="72"/>
      <c r="IK293" s="72"/>
      <c r="IL293" s="72"/>
      <c r="IM293" s="72"/>
      <c r="IN293" s="72"/>
      <c r="IO293" s="72"/>
      <c r="IP293" s="72"/>
      <c r="IQ293" s="72"/>
      <c r="IR293" s="72"/>
      <c r="IS293" s="72"/>
      <c r="IT293" s="72"/>
      <c r="IU293" s="72"/>
      <c r="IV293" s="72"/>
    </row>
    <row r="294" spans="2:256" ht="15" customHeight="1">
      <c r="B294" s="118"/>
      <c r="C294" s="182"/>
      <c r="D294" s="130">
        <v>139</v>
      </c>
      <c r="E294" s="105"/>
      <c r="F294" s="86"/>
      <c r="G294" s="108"/>
      <c r="H294" s="128">
        <f ca="1">IF(ISBLANK(K294),"",IF(ISBLANK(K295),IF(K294&lt;TODAY(),"-",""),IF(K295&gt;K294,"п",IF(K294&gt;K295,"рс","вс"))))</f>
      </c>
      <c r="I294" s="2" t="s">
        <v>6</v>
      </c>
      <c r="J294" s="5"/>
      <c r="K294" s="54"/>
      <c r="L294" s="164"/>
      <c r="M294" s="27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  <c r="FS294" s="72"/>
      <c r="FT294" s="72"/>
      <c r="FU294" s="72"/>
      <c r="FV294" s="72"/>
      <c r="FW294" s="72"/>
      <c r="FX294" s="72"/>
      <c r="FY294" s="72"/>
      <c r="FZ294" s="72"/>
      <c r="GA294" s="72"/>
      <c r="GB294" s="72"/>
      <c r="GC294" s="72"/>
      <c r="GD294" s="72"/>
      <c r="GE294" s="72"/>
      <c r="GF294" s="72"/>
      <c r="GG294" s="72"/>
      <c r="GH294" s="72"/>
      <c r="GI294" s="72"/>
      <c r="GJ294" s="72"/>
      <c r="GK294" s="72"/>
      <c r="GL294" s="72"/>
      <c r="GM294" s="72"/>
      <c r="GN294" s="72"/>
      <c r="GO294" s="72"/>
      <c r="GP294" s="72"/>
      <c r="GQ294" s="72"/>
      <c r="GR294" s="72"/>
      <c r="GS294" s="72"/>
      <c r="GT294" s="72"/>
      <c r="GU294" s="72"/>
      <c r="GV294" s="72"/>
      <c r="GW294" s="72"/>
      <c r="GX294" s="72"/>
      <c r="GY294" s="72"/>
      <c r="GZ294" s="72"/>
      <c r="HA294" s="72"/>
      <c r="HB294" s="72"/>
      <c r="HC294" s="72"/>
      <c r="HD294" s="72"/>
      <c r="HE294" s="72"/>
      <c r="HF294" s="72"/>
      <c r="HG294" s="72"/>
      <c r="HH294" s="72"/>
      <c r="HI294" s="72"/>
      <c r="HJ294" s="72"/>
      <c r="HK294" s="72"/>
      <c r="HL294" s="72"/>
      <c r="HM294" s="72"/>
      <c r="HN294" s="72"/>
      <c r="HO294" s="72"/>
      <c r="HP294" s="72"/>
      <c r="HQ294" s="72"/>
      <c r="HR294" s="72"/>
      <c r="HS294" s="72"/>
      <c r="HT294" s="72"/>
      <c r="HU294" s="72"/>
      <c r="HV294" s="72"/>
      <c r="HW294" s="72"/>
      <c r="HX294" s="72"/>
      <c r="HY294" s="72"/>
      <c r="HZ294" s="72"/>
      <c r="IA294" s="72"/>
      <c r="IB294" s="72"/>
      <c r="IC294" s="72"/>
      <c r="ID294" s="72"/>
      <c r="IE294" s="72"/>
      <c r="IF294" s="72"/>
      <c r="IG294" s="72"/>
      <c r="IH294" s="72"/>
      <c r="II294" s="72"/>
      <c r="IJ294" s="72"/>
      <c r="IK294" s="72"/>
      <c r="IL294" s="72"/>
      <c r="IM294" s="72"/>
      <c r="IN294" s="72"/>
      <c r="IO294" s="72"/>
      <c r="IP294" s="72"/>
      <c r="IQ294" s="72"/>
      <c r="IR294" s="72"/>
      <c r="IS294" s="72"/>
      <c r="IT294" s="72"/>
      <c r="IU294" s="72"/>
      <c r="IV294" s="72"/>
    </row>
    <row r="295" spans="2:256" ht="15" customHeight="1">
      <c r="B295" s="118"/>
      <c r="C295" s="182"/>
      <c r="D295" s="94"/>
      <c r="E295" s="106"/>
      <c r="F295" s="86"/>
      <c r="G295" s="108"/>
      <c r="H295" s="129"/>
      <c r="I295" s="1" t="s">
        <v>5</v>
      </c>
      <c r="J295" s="4"/>
      <c r="K295" s="53"/>
      <c r="L295" s="165"/>
      <c r="M295" s="27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  <c r="FY295" s="72"/>
      <c r="FZ295" s="72"/>
      <c r="GA295" s="72"/>
      <c r="GB295" s="72"/>
      <c r="GC295" s="72"/>
      <c r="GD295" s="72"/>
      <c r="GE295" s="72"/>
      <c r="GF295" s="72"/>
      <c r="GG295" s="72"/>
      <c r="GH295" s="72"/>
      <c r="GI295" s="72"/>
      <c r="GJ295" s="72"/>
      <c r="GK295" s="72"/>
      <c r="GL295" s="72"/>
      <c r="GM295" s="72"/>
      <c r="GN295" s="72"/>
      <c r="GO295" s="72"/>
      <c r="GP295" s="72"/>
      <c r="GQ295" s="72"/>
      <c r="GR295" s="72"/>
      <c r="GS295" s="72"/>
      <c r="GT295" s="72"/>
      <c r="GU295" s="72"/>
      <c r="GV295" s="72"/>
      <c r="GW295" s="72"/>
      <c r="GX295" s="72"/>
      <c r="GY295" s="72"/>
      <c r="GZ295" s="72"/>
      <c r="HA295" s="72"/>
      <c r="HB295" s="72"/>
      <c r="HC295" s="72"/>
      <c r="HD295" s="72"/>
      <c r="HE295" s="72"/>
      <c r="HF295" s="72"/>
      <c r="HG295" s="72"/>
      <c r="HH295" s="72"/>
      <c r="HI295" s="72"/>
      <c r="HJ295" s="72"/>
      <c r="HK295" s="72"/>
      <c r="HL295" s="72"/>
      <c r="HM295" s="72"/>
      <c r="HN295" s="72"/>
      <c r="HO295" s="72"/>
      <c r="HP295" s="72"/>
      <c r="HQ295" s="72"/>
      <c r="HR295" s="72"/>
      <c r="HS295" s="72"/>
      <c r="HT295" s="72"/>
      <c r="HU295" s="72"/>
      <c r="HV295" s="72"/>
      <c r="HW295" s="72"/>
      <c r="HX295" s="72"/>
      <c r="HY295" s="72"/>
      <c r="HZ295" s="72"/>
      <c r="IA295" s="72"/>
      <c r="IB295" s="72"/>
      <c r="IC295" s="72"/>
      <c r="ID295" s="72"/>
      <c r="IE295" s="72"/>
      <c r="IF295" s="72"/>
      <c r="IG295" s="72"/>
      <c r="IH295" s="72"/>
      <c r="II295" s="72"/>
      <c r="IJ295" s="72"/>
      <c r="IK295" s="72"/>
      <c r="IL295" s="72"/>
      <c r="IM295" s="72"/>
      <c r="IN295" s="72"/>
      <c r="IO295" s="72"/>
      <c r="IP295" s="72"/>
      <c r="IQ295" s="72"/>
      <c r="IR295" s="72"/>
      <c r="IS295" s="72"/>
      <c r="IT295" s="72"/>
      <c r="IU295" s="72"/>
      <c r="IV295" s="72"/>
    </row>
    <row r="296" spans="2:256" ht="15" customHeight="1">
      <c r="B296" s="118"/>
      <c r="C296" s="182"/>
      <c r="D296" s="135">
        <v>140</v>
      </c>
      <c r="E296" s="105"/>
      <c r="F296" s="86"/>
      <c r="G296" s="108"/>
      <c r="H296" s="128">
        <f ca="1">IF(ISBLANK(K296),"",IF(ISBLANK(K297),IF(K296&lt;TODAY(),"-",""),IF(K297&gt;K296,"п",IF(K296&gt;K297,"рс","вс"))))</f>
      </c>
      <c r="I296" s="2" t="s">
        <v>6</v>
      </c>
      <c r="J296" s="5"/>
      <c r="K296" s="54"/>
      <c r="L296" s="164"/>
      <c r="M296" s="27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  <c r="FS296" s="72"/>
      <c r="FT296" s="72"/>
      <c r="FU296" s="72"/>
      <c r="FV296" s="72"/>
      <c r="FW296" s="72"/>
      <c r="FX296" s="72"/>
      <c r="FY296" s="72"/>
      <c r="FZ296" s="72"/>
      <c r="GA296" s="72"/>
      <c r="GB296" s="72"/>
      <c r="GC296" s="72"/>
      <c r="GD296" s="72"/>
      <c r="GE296" s="72"/>
      <c r="GF296" s="72"/>
      <c r="GG296" s="72"/>
      <c r="GH296" s="72"/>
      <c r="GI296" s="72"/>
      <c r="GJ296" s="72"/>
      <c r="GK296" s="72"/>
      <c r="GL296" s="72"/>
      <c r="GM296" s="72"/>
      <c r="GN296" s="72"/>
      <c r="GO296" s="72"/>
      <c r="GP296" s="72"/>
      <c r="GQ296" s="72"/>
      <c r="GR296" s="72"/>
      <c r="GS296" s="72"/>
      <c r="GT296" s="72"/>
      <c r="GU296" s="72"/>
      <c r="GV296" s="72"/>
      <c r="GW296" s="72"/>
      <c r="GX296" s="72"/>
      <c r="GY296" s="72"/>
      <c r="GZ296" s="72"/>
      <c r="HA296" s="72"/>
      <c r="HB296" s="72"/>
      <c r="HC296" s="72"/>
      <c r="HD296" s="72"/>
      <c r="HE296" s="72"/>
      <c r="HF296" s="72"/>
      <c r="HG296" s="72"/>
      <c r="HH296" s="72"/>
      <c r="HI296" s="72"/>
      <c r="HJ296" s="72"/>
      <c r="HK296" s="72"/>
      <c r="HL296" s="72"/>
      <c r="HM296" s="72"/>
      <c r="HN296" s="72"/>
      <c r="HO296" s="72"/>
      <c r="HP296" s="72"/>
      <c r="HQ296" s="72"/>
      <c r="HR296" s="72"/>
      <c r="HS296" s="72"/>
      <c r="HT296" s="72"/>
      <c r="HU296" s="72"/>
      <c r="HV296" s="72"/>
      <c r="HW296" s="72"/>
      <c r="HX296" s="72"/>
      <c r="HY296" s="72"/>
      <c r="HZ296" s="72"/>
      <c r="IA296" s="72"/>
      <c r="IB296" s="72"/>
      <c r="IC296" s="72"/>
      <c r="ID296" s="72"/>
      <c r="IE296" s="72"/>
      <c r="IF296" s="72"/>
      <c r="IG296" s="72"/>
      <c r="IH296" s="72"/>
      <c r="II296" s="72"/>
      <c r="IJ296" s="72"/>
      <c r="IK296" s="72"/>
      <c r="IL296" s="72"/>
      <c r="IM296" s="72"/>
      <c r="IN296" s="72"/>
      <c r="IO296" s="72"/>
      <c r="IP296" s="72"/>
      <c r="IQ296" s="72"/>
      <c r="IR296" s="72"/>
      <c r="IS296" s="72"/>
      <c r="IT296" s="72"/>
      <c r="IU296" s="72"/>
      <c r="IV296" s="72"/>
    </row>
    <row r="297" spans="2:256" ht="15" customHeight="1">
      <c r="B297" s="118"/>
      <c r="C297" s="182"/>
      <c r="D297" s="135"/>
      <c r="E297" s="106"/>
      <c r="F297" s="86"/>
      <c r="G297" s="108"/>
      <c r="H297" s="129"/>
      <c r="I297" s="1" t="s">
        <v>5</v>
      </c>
      <c r="J297" s="4"/>
      <c r="K297" s="53"/>
      <c r="L297" s="165"/>
      <c r="M297" s="27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  <c r="FS297" s="72"/>
      <c r="FT297" s="72"/>
      <c r="FU297" s="72"/>
      <c r="FV297" s="72"/>
      <c r="FW297" s="72"/>
      <c r="FX297" s="72"/>
      <c r="FY297" s="72"/>
      <c r="FZ297" s="72"/>
      <c r="GA297" s="72"/>
      <c r="GB297" s="72"/>
      <c r="GC297" s="72"/>
      <c r="GD297" s="72"/>
      <c r="GE297" s="72"/>
      <c r="GF297" s="72"/>
      <c r="GG297" s="72"/>
      <c r="GH297" s="72"/>
      <c r="GI297" s="72"/>
      <c r="GJ297" s="72"/>
      <c r="GK297" s="72"/>
      <c r="GL297" s="72"/>
      <c r="GM297" s="72"/>
      <c r="GN297" s="72"/>
      <c r="GO297" s="72"/>
      <c r="GP297" s="72"/>
      <c r="GQ297" s="72"/>
      <c r="GR297" s="72"/>
      <c r="GS297" s="72"/>
      <c r="GT297" s="72"/>
      <c r="GU297" s="72"/>
      <c r="GV297" s="72"/>
      <c r="GW297" s="72"/>
      <c r="GX297" s="72"/>
      <c r="GY297" s="72"/>
      <c r="GZ297" s="72"/>
      <c r="HA297" s="72"/>
      <c r="HB297" s="72"/>
      <c r="HC297" s="72"/>
      <c r="HD297" s="72"/>
      <c r="HE297" s="72"/>
      <c r="HF297" s="72"/>
      <c r="HG297" s="72"/>
      <c r="HH297" s="72"/>
      <c r="HI297" s="72"/>
      <c r="HJ297" s="72"/>
      <c r="HK297" s="72"/>
      <c r="HL297" s="72"/>
      <c r="HM297" s="72"/>
      <c r="HN297" s="72"/>
      <c r="HO297" s="72"/>
      <c r="HP297" s="72"/>
      <c r="HQ297" s="72"/>
      <c r="HR297" s="72"/>
      <c r="HS297" s="72"/>
      <c r="HT297" s="72"/>
      <c r="HU297" s="72"/>
      <c r="HV297" s="72"/>
      <c r="HW297" s="72"/>
      <c r="HX297" s="72"/>
      <c r="HY297" s="72"/>
      <c r="HZ297" s="72"/>
      <c r="IA297" s="72"/>
      <c r="IB297" s="72"/>
      <c r="IC297" s="72"/>
      <c r="ID297" s="72"/>
      <c r="IE297" s="72"/>
      <c r="IF297" s="72"/>
      <c r="IG297" s="72"/>
      <c r="IH297" s="72"/>
      <c r="II297" s="72"/>
      <c r="IJ297" s="72"/>
      <c r="IK297" s="72"/>
      <c r="IL297" s="72"/>
      <c r="IM297" s="72"/>
      <c r="IN297" s="72"/>
      <c r="IO297" s="72"/>
      <c r="IP297" s="72"/>
      <c r="IQ297" s="72"/>
      <c r="IR297" s="72"/>
      <c r="IS297" s="72"/>
      <c r="IT297" s="72"/>
      <c r="IU297" s="72"/>
      <c r="IV297" s="72"/>
    </row>
    <row r="298" spans="2:256" ht="15" customHeight="1">
      <c r="B298" s="118"/>
      <c r="C298" s="182"/>
      <c r="D298" s="130">
        <v>141</v>
      </c>
      <c r="E298" s="105"/>
      <c r="F298" s="86"/>
      <c r="G298" s="108"/>
      <c r="H298" s="128">
        <f ca="1">IF(ISBLANK(K298),"",IF(ISBLANK(K299),IF(K298&lt;TODAY(),"-",""),IF(K299&gt;K298,"п",IF(K298&gt;K299,"рс","вс"))))</f>
      </c>
      <c r="I298" s="2" t="s">
        <v>6</v>
      </c>
      <c r="J298" s="5"/>
      <c r="K298" s="54"/>
      <c r="L298" s="164"/>
      <c r="M298" s="27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  <c r="FS298" s="72"/>
      <c r="FT298" s="72"/>
      <c r="FU298" s="72"/>
      <c r="FV298" s="72"/>
      <c r="FW298" s="72"/>
      <c r="FX298" s="72"/>
      <c r="FY298" s="72"/>
      <c r="FZ298" s="72"/>
      <c r="GA298" s="72"/>
      <c r="GB298" s="72"/>
      <c r="GC298" s="72"/>
      <c r="GD298" s="72"/>
      <c r="GE298" s="72"/>
      <c r="GF298" s="72"/>
      <c r="GG298" s="72"/>
      <c r="GH298" s="72"/>
      <c r="GI298" s="72"/>
      <c r="GJ298" s="72"/>
      <c r="GK298" s="72"/>
      <c r="GL298" s="72"/>
      <c r="GM298" s="72"/>
      <c r="GN298" s="72"/>
      <c r="GO298" s="72"/>
      <c r="GP298" s="72"/>
      <c r="GQ298" s="72"/>
      <c r="GR298" s="72"/>
      <c r="GS298" s="72"/>
      <c r="GT298" s="72"/>
      <c r="GU298" s="72"/>
      <c r="GV298" s="72"/>
      <c r="GW298" s="72"/>
      <c r="GX298" s="72"/>
      <c r="GY298" s="72"/>
      <c r="GZ298" s="72"/>
      <c r="HA298" s="72"/>
      <c r="HB298" s="72"/>
      <c r="HC298" s="72"/>
      <c r="HD298" s="72"/>
      <c r="HE298" s="72"/>
      <c r="HF298" s="72"/>
      <c r="HG298" s="72"/>
      <c r="HH298" s="72"/>
      <c r="HI298" s="72"/>
      <c r="HJ298" s="72"/>
      <c r="HK298" s="72"/>
      <c r="HL298" s="72"/>
      <c r="HM298" s="72"/>
      <c r="HN298" s="72"/>
      <c r="HO298" s="72"/>
      <c r="HP298" s="72"/>
      <c r="HQ298" s="72"/>
      <c r="HR298" s="72"/>
      <c r="HS298" s="72"/>
      <c r="HT298" s="72"/>
      <c r="HU298" s="72"/>
      <c r="HV298" s="72"/>
      <c r="HW298" s="72"/>
      <c r="HX298" s="72"/>
      <c r="HY298" s="72"/>
      <c r="HZ298" s="72"/>
      <c r="IA298" s="72"/>
      <c r="IB298" s="72"/>
      <c r="IC298" s="72"/>
      <c r="ID298" s="72"/>
      <c r="IE298" s="72"/>
      <c r="IF298" s="72"/>
      <c r="IG298" s="72"/>
      <c r="IH298" s="72"/>
      <c r="II298" s="72"/>
      <c r="IJ298" s="72"/>
      <c r="IK298" s="72"/>
      <c r="IL298" s="72"/>
      <c r="IM298" s="72"/>
      <c r="IN298" s="72"/>
      <c r="IO298" s="72"/>
      <c r="IP298" s="72"/>
      <c r="IQ298" s="72"/>
      <c r="IR298" s="72"/>
      <c r="IS298" s="72"/>
      <c r="IT298" s="72"/>
      <c r="IU298" s="72"/>
      <c r="IV298" s="72"/>
    </row>
    <row r="299" spans="2:256" ht="15" customHeight="1">
      <c r="B299" s="118"/>
      <c r="C299" s="182"/>
      <c r="D299" s="94"/>
      <c r="E299" s="106"/>
      <c r="F299" s="86"/>
      <c r="G299" s="108"/>
      <c r="H299" s="129"/>
      <c r="I299" s="1" t="s">
        <v>5</v>
      </c>
      <c r="J299" s="4"/>
      <c r="K299" s="53"/>
      <c r="L299" s="165"/>
      <c r="M299" s="27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  <c r="FY299" s="72"/>
      <c r="FZ299" s="72"/>
      <c r="GA299" s="72"/>
      <c r="GB299" s="72"/>
      <c r="GC299" s="72"/>
      <c r="GD299" s="72"/>
      <c r="GE299" s="72"/>
      <c r="GF299" s="72"/>
      <c r="GG299" s="72"/>
      <c r="GH299" s="72"/>
      <c r="GI299" s="72"/>
      <c r="GJ299" s="72"/>
      <c r="GK299" s="72"/>
      <c r="GL299" s="72"/>
      <c r="GM299" s="72"/>
      <c r="GN299" s="72"/>
      <c r="GO299" s="72"/>
      <c r="GP299" s="72"/>
      <c r="GQ299" s="72"/>
      <c r="GR299" s="72"/>
      <c r="GS299" s="72"/>
      <c r="GT299" s="72"/>
      <c r="GU299" s="72"/>
      <c r="GV299" s="72"/>
      <c r="GW299" s="72"/>
      <c r="GX299" s="72"/>
      <c r="GY299" s="72"/>
      <c r="GZ299" s="72"/>
      <c r="HA299" s="72"/>
      <c r="HB299" s="72"/>
      <c r="HC299" s="72"/>
      <c r="HD299" s="72"/>
      <c r="HE299" s="72"/>
      <c r="HF299" s="72"/>
      <c r="HG299" s="72"/>
      <c r="HH299" s="72"/>
      <c r="HI299" s="72"/>
      <c r="HJ299" s="72"/>
      <c r="HK299" s="72"/>
      <c r="HL299" s="72"/>
      <c r="HM299" s="72"/>
      <c r="HN299" s="72"/>
      <c r="HO299" s="72"/>
      <c r="HP299" s="72"/>
      <c r="HQ299" s="72"/>
      <c r="HR299" s="72"/>
      <c r="HS299" s="72"/>
      <c r="HT299" s="72"/>
      <c r="HU299" s="72"/>
      <c r="HV299" s="72"/>
      <c r="HW299" s="72"/>
      <c r="HX299" s="72"/>
      <c r="HY299" s="72"/>
      <c r="HZ299" s="72"/>
      <c r="IA299" s="72"/>
      <c r="IB299" s="72"/>
      <c r="IC299" s="72"/>
      <c r="ID299" s="72"/>
      <c r="IE299" s="72"/>
      <c r="IF299" s="72"/>
      <c r="IG299" s="72"/>
      <c r="IH299" s="72"/>
      <c r="II299" s="72"/>
      <c r="IJ299" s="72"/>
      <c r="IK299" s="72"/>
      <c r="IL299" s="72"/>
      <c r="IM299" s="72"/>
      <c r="IN299" s="72"/>
      <c r="IO299" s="72"/>
      <c r="IP299" s="72"/>
      <c r="IQ299" s="72"/>
      <c r="IR299" s="72"/>
      <c r="IS299" s="72"/>
      <c r="IT299" s="72"/>
      <c r="IU299" s="72"/>
      <c r="IV299" s="72"/>
    </row>
    <row r="300" spans="2:256" ht="15" customHeight="1">
      <c r="B300" s="118"/>
      <c r="C300" s="182"/>
      <c r="D300" s="135">
        <v>142</v>
      </c>
      <c r="E300" s="105"/>
      <c r="F300" s="86"/>
      <c r="G300" s="108"/>
      <c r="H300" s="128">
        <f ca="1">IF(ISBLANK(K300),"",IF(ISBLANK(K301),IF(K300&lt;TODAY(),"-",""),IF(K301&gt;K300,"п",IF(K300&gt;K301,"рс","вс"))))</f>
      </c>
      <c r="I300" s="2" t="s">
        <v>6</v>
      </c>
      <c r="J300" s="5"/>
      <c r="K300" s="54"/>
      <c r="L300" s="164"/>
      <c r="M300" s="27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  <c r="GN300" s="72"/>
      <c r="GO300" s="72"/>
      <c r="GP300" s="72"/>
      <c r="GQ300" s="72"/>
      <c r="GR300" s="72"/>
      <c r="GS300" s="72"/>
      <c r="GT300" s="72"/>
      <c r="GU300" s="72"/>
      <c r="GV300" s="72"/>
      <c r="GW300" s="72"/>
      <c r="GX300" s="72"/>
      <c r="GY300" s="72"/>
      <c r="GZ300" s="72"/>
      <c r="HA300" s="72"/>
      <c r="HB300" s="72"/>
      <c r="HC300" s="72"/>
      <c r="HD300" s="72"/>
      <c r="HE300" s="72"/>
      <c r="HF300" s="72"/>
      <c r="HG300" s="72"/>
      <c r="HH300" s="72"/>
      <c r="HI300" s="72"/>
      <c r="HJ300" s="72"/>
      <c r="HK300" s="72"/>
      <c r="HL300" s="72"/>
      <c r="HM300" s="72"/>
      <c r="HN300" s="72"/>
      <c r="HO300" s="72"/>
      <c r="HP300" s="72"/>
      <c r="HQ300" s="72"/>
      <c r="HR300" s="72"/>
      <c r="HS300" s="72"/>
      <c r="HT300" s="72"/>
      <c r="HU300" s="72"/>
      <c r="HV300" s="72"/>
      <c r="HW300" s="72"/>
      <c r="HX300" s="72"/>
      <c r="HY300" s="72"/>
      <c r="HZ300" s="72"/>
      <c r="IA300" s="72"/>
      <c r="IB300" s="72"/>
      <c r="IC300" s="72"/>
      <c r="ID300" s="72"/>
      <c r="IE300" s="72"/>
      <c r="IF300" s="72"/>
      <c r="IG300" s="72"/>
      <c r="IH300" s="72"/>
      <c r="II300" s="72"/>
      <c r="IJ300" s="72"/>
      <c r="IK300" s="72"/>
      <c r="IL300" s="72"/>
      <c r="IM300" s="72"/>
      <c r="IN300" s="72"/>
      <c r="IO300" s="72"/>
      <c r="IP300" s="72"/>
      <c r="IQ300" s="72"/>
      <c r="IR300" s="72"/>
      <c r="IS300" s="72"/>
      <c r="IT300" s="72"/>
      <c r="IU300" s="72"/>
      <c r="IV300" s="72"/>
    </row>
    <row r="301" spans="2:256" ht="15" customHeight="1">
      <c r="B301" s="118"/>
      <c r="C301" s="182"/>
      <c r="D301" s="135"/>
      <c r="E301" s="114"/>
      <c r="F301" s="95"/>
      <c r="G301" s="121"/>
      <c r="H301" s="129"/>
      <c r="I301" s="13" t="s">
        <v>5</v>
      </c>
      <c r="J301" s="14"/>
      <c r="K301" s="53"/>
      <c r="L301" s="165"/>
      <c r="M301" s="27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  <c r="FS301" s="72"/>
      <c r="FT301" s="72"/>
      <c r="FU301" s="72"/>
      <c r="FV301" s="72"/>
      <c r="FW301" s="72"/>
      <c r="FX301" s="72"/>
      <c r="FY301" s="72"/>
      <c r="FZ301" s="72"/>
      <c r="GA301" s="72"/>
      <c r="GB301" s="72"/>
      <c r="GC301" s="72"/>
      <c r="GD301" s="72"/>
      <c r="GE301" s="72"/>
      <c r="GF301" s="72"/>
      <c r="GG301" s="72"/>
      <c r="GH301" s="72"/>
      <c r="GI301" s="72"/>
      <c r="GJ301" s="72"/>
      <c r="GK301" s="72"/>
      <c r="GL301" s="72"/>
      <c r="GM301" s="72"/>
      <c r="GN301" s="72"/>
      <c r="GO301" s="72"/>
      <c r="GP301" s="72"/>
      <c r="GQ301" s="72"/>
      <c r="GR301" s="72"/>
      <c r="GS301" s="72"/>
      <c r="GT301" s="72"/>
      <c r="GU301" s="72"/>
      <c r="GV301" s="72"/>
      <c r="GW301" s="72"/>
      <c r="GX301" s="72"/>
      <c r="GY301" s="72"/>
      <c r="GZ301" s="72"/>
      <c r="HA301" s="72"/>
      <c r="HB301" s="72"/>
      <c r="HC301" s="72"/>
      <c r="HD301" s="72"/>
      <c r="HE301" s="72"/>
      <c r="HF301" s="72"/>
      <c r="HG301" s="72"/>
      <c r="HH301" s="72"/>
      <c r="HI301" s="72"/>
      <c r="HJ301" s="72"/>
      <c r="HK301" s="72"/>
      <c r="HL301" s="72"/>
      <c r="HM301" s="72"/>
      <c r="HN301" s="72"/>
      <c r="HO301" s="72"/>
      <c r="HP301" s="72"/>
      <c r="HQ301" s="72"/>
      <c r="HR301" s="72"/>
      <c r="HS301" s="72"/>
      <c r="HT301" s="72"/>
      <c r="HU301" s="72"/>
      <c r="HV301" s="72"/>
      <c r="HW301" s="72"/>
      <c r="HX301" s="72"/>
      <c r="HY301" s="72"/>
      <c r="HZ301" s="72"/>
      <c r="IA301" s="72"/>
      <c r="IB301" s="72"/>
      <c r="IC301" s="72"/>
      <c r="ID301" s="72"/>
      <c r="IE301" s="72"/>
      <c r="IF301" s="72"/>
      <c r="IG301" s="72"/>
      <c r="IH301" s="72"/>
      <c r="II301" s="72"/>
      <c r="IJ301" s="72"/>
      <c r="IK301" s="72"/>
      <c r="IL301" s="72"/>
      <c r="IM301" s="72"/>
      <c r="IN301" s="72"/>
      <c r="IO301" s="72"/>
      <c r="IP301" s="72"/>
      <c r="IQ301" s="72"/>
      <c r="IR301" s="72"/>
      <c r="IS301" s="72"/>
      <c r="IT301" s="72"/>
      <c r="IU301" s="72"/>
      <c r="IV301" s="72"/>
    </row>
    <row r="302" spans="2:256" ht="15" customHeight="1">
      <c r="B302" s="118"/>
      <c r="C302" s="182"/>
      <c r="D302" s="130">
        <v>143</v>
      </c>
      <c r="E302" s="105"/>
      <c r="F302" s="86"/>
      <c r="G302" s="108"/>
      <c r="H302" s="128">
        <f ca="1">IF(ISBLANK(K302),"",IF(ISBLANK(K303),IF(K302&lt;TODAY(),"-",""),IF(K303&gt;K302,"п",IF(K302&gt;K303,"рс","вс"))))</f>
      </c>
      <c r="I302" s="2" t="s">
        <v>6</v>
      </c>
      <c r="J302" s="5"/>
      <c r="K302" s="54"/>
      <c r="L302" s="164"/>
      <c r="M302" s="27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  <c r="FS302" s="72"/>
      <c r="FT302" s="72"/>
      <c r="FU302" s="72"/>
      <c r="FV302" s="72"/>
      <c r="FW302" s="72"/>
      <c r="FX302" s="72"/>
      <c r="FY302" s="72"/>
      <c r="FZ302" s="72"/>
      <c r="GA302" s="72"/>
      <c r="GB302" s="72"/>
      <c r="GC302" s="72"/>
      <c r="GD302" s="72"/>
      <c r="GE302" s="72"/>
      <c r="GF302" s="72"/>
      <c r="GG302" s="72"/>
      <c r="GH302" s="72"/>
      <c r="GI302" s="72"/>
      <c r="GJ302" s="72"/>
      <c r="GK302" s="72"/>
      <c r="GL302" s="72"/>
      <c r="GM302" s="72"/>
      <c r="GN302" s="72"/>
      <c r="GO302" s="72"/>
      <c r="GP302" s="72"/>
      <c r="GQ302" s="72"/>
      <c r="GR302" s="72"/>
      <c r="GS302" s="72"/>
      <c r="GT302" s="72"/>
      <c r="GU302" s="72"/>
      <c r="GV302" s="72"/>
      <c r="GW302" s="72"/>
      <c r="GX302" s="72"/>
      <c r="GY302" s="72"/>
      <c r="GZ302" s="72"/>
      <c r="HA302" s="72"/>
      <c r="HB302" s="72"/>
      <c r="HC302" s="72"/>
      <c r="HD302" s="72"/>
      <c r="HE302" s="72"/>
      <c r="HF302" s="72"/>
      <c r="HG302" s="72"/>
      <c r="HH302" s="72"/>
      <c r="HI302" s="72"/>
      <c r="HJ302" s="72"/>
      <c r="HK302" s="72"/>
      <c r="HL302" s="72"/>
      <c r="HM302" s="72"/>
      <c r="HN302" s="72"/>
      <c r="HO302" s="72"/>
      <c r="HP302" s="72"/>
      <c r="HQ302" s="72"/>
      <c r="HR302" s="72"/>
      <c r="HS302" s="72"/>
      <c r="HT302" s="72"/>
      <c r="HU302" s="72"/>
      <c r="HV302" s="72"/>
      <c r="HW302" s="72"/>
      <c r="HX302" s="72"/>
      <c r="HY302" s="72"/>
      <c r="HZ302" s="72"/>
      <c r="IA302" s="72"/>
      <c r="IB302" s="72"/>
      <c r="IC302" s="72"/>
      <c r="ID302" s="72"/>
      <c r="IE302" s="72"/>
      <c r="IF302" s="72"/>
      <c r="IG302" s="72"/>
      <c r="IH302" s="72"/>
      <c r="II302" s="72"/>
      <c r="IJ302" s="72"/>
      <c r="IK302" s="72"/>
      <c r="IL302" s="72"/>
      <c r="IM302" s="72"/>
      <c r="IN302" s="72"/>
      <c r="IO302" s="72"/>
      <c r="IP302" s="72"/>
      <c r="IQ302" s="72"/>
      <c r="IR302" s="72"/>
      <c r="IS302" s="72"/>
      <c r="IT302" s="72"/>
      <c r="IU302" s="72"/>
      <c r="IV302" s="72"/>
    </row>
    <row r="303" spans="2:256" ht="15">
      <c r="B303" s="118"/>
      <c r="C303" s="182"/>
      <c r="D303" s="94"/>
      <c r="E303" s="106"/>
      <c r="F303" s="86"/>
      <c r="G303" s="108"/>
      <c r="H303" s="129"/>
      <c r="I303" s="1" t="s">
        <v>5</v>
      </c>
      <c r="J303" s="4"/>
      <c r="K303" s="53"/>
      <c r="L303" s="165"/>
      <c r="M303" s="27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  <c r="FY303" s="72"/>
      <c r="FZ303" s="72"/>
      <c r="GA303" s="72"/>
      <c r="GB303" s="72"/>
      <c r="GC303" s="72"/>
      <c r="GD303" s="72"/>
      <c r="GE303" s="72"/>
      <c r="GF303" s="72"/>
      <c r="GG303" s="72"/>
      <c r="GH303" s="72"/>
      <c r="GI303" s="72"/>
      <c r="GJ303" s="72"/>
      <c r="GK303" s="72"/>
      <c r="GL303" s="72"/>
      <c r="GM303" s="72"/>
      <c r="GN303" s="72"/>
      <c r="GO303" s="72"/>
      <c r="GP303" s="72"/>
      <c r="GQ303" s="72"/>
      <c r="GR303" s="72"/>
      <c r="GS303" s="72"/>
      <c r="GT303" s="72"/>
      <c r="GU303" s="72"/>
      <c r="GV303" s="72"/>
      <c r="GW303" s="72"/>
      <c r="GX303" s="72"/>
      <c r="GY303" s="72"/>
      <c r="GZ303" s="72"/>
      <c r="HA303" s="72"/>
      <c r="HB303" s="72"/>
      <c r="HC303" s="72"/>
      <c r="HD303" s="72"/>
      <c r="HE303" s="72"/>
      <c r="HF303" s="72"/>
      <c r="HG303" s="72"/>
      <c r="HH303" s="72"/>
      <c r="HI303" s="72"/>
      <c r="HJ303" s="72"/>
      <c r="HK303" s="72"/>
      <c r="HL303" s="72"/>
      <c r="HM303" s="72"/>
      <c r="HN303" s="72"/>
      <c r="HO303" s="72"/>
      <c r="HP303" s="72"/>
      <c r="HQ303" s="72"/>
      <c r="HR303" s="72"/>
      <c r="HS303" s="72"/>
      <c r="HT303" s="72"/>
      <c r="HU303" s="72"/>
      <c r="HV303" s="72"/>
      <c r="HW303" s="72"/>
      <c r="HX303" s="72"/>
      <c r="HY303" s="72"/>
      <c r="HZ303" s="72"/>
      <c r="IA303" s="72"/>
      <c r="IB303" s="72"/>
      <c r="IC303" s="72"/>
      <c r="ID303" s="72"/>
      <c r="IE303" s="72"/>
      <c r="IF303" s="72"/>
      <c r="IG303" s="72"/>
      <c r="IH303" s="72"/>
      <c r="II303" s="72"/>
      <c r="IJ303" s="72"/>
      <c r="IK303" s="72"/>
      <c r="IL303" s="72"/>
      <c r="IM303" s="72"/>
      <c r="IN303" s="72"/>
      <c r="IO303" s="72"/>
      <c r="IP303" s="72"/>
      <c r="IQ303" s="72"/>
      <c r="IR303" s="72"/>
      <c r="IS303" s="72"/>
      <c r="IT303" s="72"/>
      <c r="IU303" s="72"/>
      <c r="IV303" s="72"/>
    </row>
    <row r="304" spans="2:256" ht="15" customHeight="1">
      <c r="B304" s="118"/>
      <c r="C304" s="182"/>
      <c r="D304" s="135">
        <v>144</v>
      </c>
      <c r="E304" s="105"/>
      <c r="F304" s="86"/>
      <c r="G304" s="108"/>
      <c r="H304" s="128">
        <f ca="1">IF(ISBLANK(K304),"",IF(ISBLANK(K305),IF(K304&lt;TODAY(),"-",""),IF(K305&gt;K304,"п",IF(K304&gt;K305,"рс","вс"))))</f>
      </c>
      <c r="I304" s="2" t="s">
        <v>6</v>
      </c>
      <c r="J304" s="5"/>
      <c r="K304" s="52"/>
      <c r="L304" s="164"/>
      <c r="M304" s="27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  <c r="FY304" s="72"/>
      <c r="FZ304" s="72"/>
      <c r="GA304" s="72"/>
      <c r="GB304" s="72"/>
      <c r="GC304" s="72"/>
      <c r="GD304" s="72"/>
      <c r="GE304" s="72"/>
      <c r="GF304" s="72"/>
      <c r="GG304" s="72"/>
      <c r="GH304" s="72"/>
      <c r="GI304" s="72"/>
      <c r="GJ304" s="72"/>
      <c r="GK304" s="72"/>
      <c r="GL304" s="72"/>
      <c r="GM304" s="72"/>
      <c r="GN304" s="72"/>
      <c r="GO304" s="72"/>
      <c r="GP304" s="72"/>
      <c r="GQ304" s="72"/>
      <c r="GR304" s="72"/>
      <c r="GS304" s="72"/>
      <c r="GT304" s="72"/>
      <c r="GU304" s="72"/>
      <c r="GV304" s="72"/>
      <c r="GW304" s="72"/>
      <c r="GX304" s="72"/>
      <c r="GY304" s="72"/>
      <c r="GZ304" s="72"/>
      <c r="HA304" s="72"/>
      <c r="HB304" s="72"/>
      <c r="HC304" s="72"/>
      <c r="HD304" s="72"/>
      <c r="HE304" s="72"/>
      <c r="HF304" s="72"/>
      <c r="HG304" s="72"/>
      <c r="HH304" s="72"/>
      <c r="HI304" s="72"/>
      <c r="HJ304" s="72"/>
      <c r="HK304" s="72"/>
      <c r="HL304" s="72"/>
      <c r="HM304" s="72"/>
      <c r="HN304" s="72"/>
      <c r="HO304" s="72"/>
      <c r="HP304" s="72"/>
      <c r="HQ304" s="72"/>
      <c r="HR304" s="72"/>
      <c r="HS304" s="72"/>
      <c r="HT304" s="72"/>
      <c r="HU304" s="72"/>
      <c r="HV304" s="72"/>
      <c r="HW304" s="72"/>
      <c r="HX304" s="72"/>
      <c r="HY304" s="72"/>
      <c r="HZ304" s="72"/>
      <c r="IA304" s="72"/>
      <c r="IB304" s="72"/>
      <c r="IC304" s="72"/>
      <c r="ID304" s="72"/>
      <c r="IE304" s="72"/>
      <c r="IF304" s="72"/>
      <c r="IG304" s="72"/>
      <c r="IH304" s="72"/>
      <c r="II304" s="72"/>
      <c r="IJ304" s="72"/>
      <c r="IK304" s="72"/>
      <c r="IL304" s="72"/>
      <c r="IM304" s="72"/>
      <c r="IN304" s="72"/>
      <c r="IO304" s="72"/>
      <c r="IP304" s="72"/>
      <c r="IQ304" s="72"/>
      <c r="IR304" s="72"/>
      <c r="IS304" s="72"/>
      <c r="IT304" s="72"/>
      <c r="IU304" s="72"/>
      <c r="IV304" s="72"/>
    </row>
    <row r="305" spans="2:256" ht="15" customHeight="1">
      <c r="B305" s="118"/>
      <c r="C305" s="182"/>
      <c r="D305" s="135"/>
      <c r="E305" s="106"/>
      <c r="F305" s="86"/>
      <c r="G305" s="108"/>
      <c r="H305" s="129"/>
      <c r="I305" s="1" t="s">
        <v>5</v>
      </c>
      <c r="J305" s="4"/>
      <c r="K305" s="53"/>
      <c r="L305" s="165"/>
      <c r="M305" s="27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  <c r="FY305" s="72"/>
      <c r="FZ305" s="72"/>
      <c r="GA305" s="72"/>
      <c r="GB305" s="72"/>
      <c r="GC305" s="72"/>
      <c r="GD305" s="72"/>
      <c r="GE305" s="72"/>
      <c r="GF305" s="72"/>
      <c r="GG305" s="72"/>
      <c r="GH305" s="72"/>
      <c r="GI305" s="72"/>
      <c r="GJ305" s="72"/>
      <c r="GK305" s="72"/>
      <c r="GL305" s="72"/>
      <c r="GM305" s="72"/>
      <c r="GN305" s="72"/>
      <c r="GO305" s="72"/>
      <c r="GP305" s="72"/>
      <c r="GQ305" s="72"/>
      <c r="GR305" s="72"/>
      <c r="GS305" s="72"/>
      <c r="GT305" s="72"/>
      <c r="GU305" s="72"/>
      <c r="GV305" s="72"/>
      <c r="GW305" s="72"/>
      <c r="GX305" s="72"/>
      <c r="GY305" s="72"/>
      <c r="GZ305" s="72"/>
      <c r="HA305" s="72"/>
      <c r="HB305" s="72"/>
      <c r="HC305" s="72"/>
      <c r="HD305" s="72"/>
      <c r="HE305" s="72"/>
      <c r="HF305" s="72"/>
      <c r="HG305" s="72"/>
      <c r="HH305" s="72"/>
      <c r="HI305" s="72"/>
      <c r="HJ305" s="72"/>
      <c r="HK305" s="72"/>
      <c r="HL305" s="72"/>
      <c r="HM305" s="72"/>
      <c r="HN305" s="72"/>
      <c r="HO305" s="72"/>
      <c r="HP305" s="72"/>
      <c r="HQ305" s="72"/>
      <c r="HR305" s="72"/>
      <c r="HS305" s="72"/>
      <c r="HT305" s="72"/>
      <c r="HU305" s="72"/>
      <c r="HV305" s="72"/>
      <c r="HW305" s="72"/>
      <c r="HX305" s="72"/>
      <c r="HY305" s="72"/>
      <c r="HZ305" s="72"/>
      <c r="IA305" s="72"/>
      <c r="IB305" s="72"/>
      <c r="IC305" s="72"/>
      <c r="ID305" s="72"/>
      <c r="IE305" s="72"/>
      <c r="IF305" s="72"/>
      <c r="IG305" s="72"/>
      <c r="IH305" s="72"/>
      <c r="II305" s="72"/>
      <c r="IJ305" s="72"/>
      <c r="IK305" s="72"/>
      <c r="IL305" s="72"/>
      <c r="IM305" s="72"/>
      <c r="IN305" s="72"/>
      <c r="IO305" s="72"/>
      <c r="IP305" s="72"/>
      <c r="IQ305" s="72"/>
      <c r="IR305" s="72"/>
      <c r="IS305" s="72"/>
      <c r="IT305" s="72"/>
      <c r="IU305" s="72"/>
      <c r="IV305" s="72"/>
    </row>
    <row r="306" spans="2:256" ht="15" customHeight="1">
      <c r="B306" s="118"/>
      <c r="C306" s="182"/>
      <c r="D306" s="130">
        <v>145</v>
      </c>
      <c r="E306" s="105"/>
      <c r="F306" s="86"/>
      <c r="G306" s="108"/>
      <c r="H306" s="128">
        <f ca="1">IF(ISBLANK(K306),"",IF(ISBLANK(K307),IF(K306&lt;TODAY(),"-",""),IF(K307&gt;K306,"п",IF(K306&gt;K307,"рс","вс"))))</f>
      </c>
      <c r="I306" s="2" t="s">
        <v>6</v>
      </c>
      <c r="J306" s="5"/>
      <c r="K306" s="52"/>
      <c r="L306" s="164"/>
      <c r="M306" s="27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  <c r="FS306" s="72"/>
      <c r="FT306" s="72"/>
      <c r="FU306" s="72"/>
      <c r="FV306" s="72"/>
      <c r="FW306" s="72"/>
      <c r="FX306" s="72"/>
      <c r="FY306" s="72"/>
      <c r="FZ306" s="72"/>
      <c r="GA306" s="72"/>
      <c r="GB306" s="72"/>
      <c r="GC306" s="72"/>
      <c r="GD306" s="72"/>
      <c r="GE306" s="72"/>
      <c r="GF306" s="72"/>
      <c r="GG306" s="72"/>
      <c r="GH306" s="72"/>
      <c r="GI306" s="72"/>
      <c r="GJ306" s="72"/>
      <c r="GK306" s="72"/>
      <c r="GL306" s="72"/>
      <c r="GM306" s="72"/>
      <c r="GN306" s="72"/>
      <c r="GO306" s="72"/>
      <c r="GP306" s="72"/>
      <c r="GQ306" s="72"/>
      <c r="GR306" s="72"/>
      <c r="GS306" s="72"/>
      <c r="GT306" s="72"/>
      <c r="GU306" s="72"/>
      <c r="GV306" s="72"/>
      <c r="GW306" s="72"/>
      <c r="GX306" s="72"/>
      <c r="GY306" s="72"/>
      <c r="GZ306" s="72"/>
      <c r="HA306" s="72"/>
      <c r="HB306" s="72"/>
      <c r="HC306" s="72"/>
      <c r="HD306" s="72"/>
      <c r="HE306" s="72"/>
      <c r="HF306" s="72"/>
      <c r="HG306" s="72"/>
      <c r="HH306" s="72"/>
      <c r="HI306" s="72"/>
      <c r="HJ306" s="72"/>
      <c r="HK306" s="72"/>
      <c r="HL306" s="72"/>
      <c r="HM306" s="72"/>
      <c r="HN306" s="72"/>
      <c r="HO306" s="72"/>
      <c r="HP306" s="72"/>
      <c r="HQ306" s="72"/>
      <c r="HR306" s="72"/>
      <c r="HS306" s="72"/>
      <c r="HT306" s="72"/>
      <c r="HU306" s="72"/>
      <c r="HV306" s="72"/>
      <c r="HW306" s="72"/>
      <c r="HX306" s="72"/>
      <c r="HY306" s="72"/>
      <c r="HZ306" s="72"/>
      <c r="IA306" s="72"/>
      <c r="IB306" s="72"/>
      <c r="IC306" s="72"/>
      <c r="ID306" s="72"/>
      <c r="IE306" s="72"/>
      <c r="IF306" s="72"/>
      <c r="IG306" s="72"/>
      <c r="IH306" s="72"/>
      <c r="II306" s="72"/>
      <c r="IJ306" s="72"/>
      <c r="IK306" s="72"/>
      <c r="IL306" s="72"/>
      <c r="IM306" s="72"/>
      <c r="IN306" s="72"/>
      <c r="IO306" s="72"/>
      <c r="IP306" s="72"/>
      <c r="IQ306" s="72"/>
      <c r="IR306" s="72"/>
      <c r="IS306" s="72"/>
      <c r="IT306" s="72"/>
      <c r="IU306" s="72"/>
      <c r="IV306" s="72"/>
    </row>
    <row r="307" spans="2:256" ht="15" customHeight="1">
      <c r="B307" s="118"/>
      <c r="C307" s="182"/>
      <c r="D307" s="94"/>
      <c r="E307" s="106"/>
      <c r="F307" s="86"/>
      <c r="G307" s="108"/>
      <c r="H307" s="129"/>
      <c r="I307" s="1" t="s">
        <v>5</v>
      </c>
      <c r="J307" s="4"/>
      <c r="K307" s="53"/>
      <c r="L307" s="165"/>
      <c r="M307" s="27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  <c r="FS307" s="72"/>
      <c r="FT307" s="72"/>
      <c r="FU307" s="72"/>
      <c r="FV307" s="72"/>
      <c r="FW307" s="72"/>
      <c r="FX307" s="72"/>
      <c r="FY307" s="72"/>
      <c r="FZ307" s="72"/>
      <c r="GA307" s="72"/>
      <c r="GB307" s="72"/>
      <c r="GC307" s="72"/>
      <c r="GD307" s="72"/>
      <c r="GE307" s="72"/>
      <c r="GF307" s="72"/>
      <c r="GG307" s="72"/>
      <c r="GH307" s="72"/>
      <c r="GI307" s="72"/>
      <c r="GJ307" s="72"/>
      <c r="GK307" s="72"/>
      <c r="GL307" s="72"/>
      <c r="GM307" s="72"/>
      <c r="GN307" s="72"/>
      <c r="GO307" s="72"/>
      <c r="GP307" s="72"/>
      <c r="GQ307" s="72"/>
      <c r="GR307" s="72"/>
      <c r="GS307" s="72"/>
      <c r="GT307" s="72"/>
      <c r="GU307" s="72"/>
      <c r="GV307" s="72"/>
      <c r="GW307" s="72"/>
      <c r="GX307" s="72"/>
      <c r="GY307" s="72"/>
      <c r="GZ307" s="72"/>
      <c r="HA307" s="72"/>
      <c r="HB307" s="72"/>
      <c r="HC307" s="72"/>
      <c r="HD307" s="72"/>
      <c r="HE307" s="72"/>
      <c r="HF307" s="72"/>
      <c r="HG307" s="72"/>
      <c r="HH307" s="72"/>
      <c r="HI307" s="72"/>
      <c r="HJ307" s="72"/>
      <c r="HK307" s="72"/>
      <c r="HL307" s="72"/>
      <c r="HM307" s="72"/>
      <c r="HN307" s="72"/>
      <c r="HO307" s="72"/>
      <c r="HP307" s="72"/>
      <c r="HQ307" s="72"/>
      <c r="HR307" s="72"/>
      <c r="HS307" s="72"/>
      <c r="HT307" s="72"/>
      <c r="HU307" s="72"/>
      <c r="HV307" s="72"/>
      <c r="HW307" s="72"/>
      <c r="HX307" s="72"/>
      <c r="HY307" s="72"/>
      <c r="HZ307" s="72"/>
      <c r="IA307" s="72"/>
      <c r="IB307" s="72"/>
      <c r="IC307" s="72"/>
      <c r="ID307" s="72"/>
      <c r="IE307" s="72"/>
      <c r="IF307" s="72"/>
      <c r="IG307" s="72"/>
      <c r="IH307" s="72"/>
      <c r="II307" s="72"/>
      <c r="IJ307" s="72"/>
      <c r="IK307" s="72"/>
      <c r="IL307" s="72"/>
      <c r="IM307" s="72"/>
      <c r="IN307" s="72"/>
      <c r="IO307" s="72"/>
      <c r="IP307" s="72"/>
      <c r="IQ307" s="72"/>
      <c r="IR307" s="72"/>
      <c r="IS307" s="72"/>
      <c r="IT307" s="72"/>
      <c r="IU307" s="72"/>
      <c r="IV307" s="72"/>
    </row>
    <row r="308" spans="2:256" ht="15" customHeight="1">
      <c r="B308" s="118"/>
      <c r="C308" s="182"/>
      <c r="D308" s="135">
        <v>146</v>
      </c>
      <c r="E308" s="105"/>
      <c r="F308" s="86"/>
      <c r="G308" s="108"/>
      <c r="H308" s="128">
        <f ca="1">IF(ISBLANK(K308),"",IF(ISBLANK(K309),IF(K308&lt;TODAY(),"-",""),IF(K309&gt;K308,"п",IF(K308&gt;K309,"рс","вс"))))</f>
      </c>
      <c r="I308" s="2" t="s">
        <v>6</v>
      </c>
      <c r="J308" s="5"/>
      <c r="K308" s="52"/>
      <c r="L308" s="164"/>
      <c r="M308" s="27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  <c r="FS308" s="72"/>
      <c r="FT308" s="72"/>
      <c r="FU308" s="72"/>
      <c r="FV308" s="72"/>
      <c r="FW308" s="72"/>
      <c r="FX308" s="72"/>
      <c r="FY308" s="72"/>
      <c r="FZ308" s="72"/>
      <c r="GA308" s="72"/>
      <c r="GB308" s="72"/>
      <c r="GC308" s="72"/>
      <c r="GD308" s="72"/>
      <c r="GE308" s="72"/>
      <c r="GF308" s="72"/>
      <c r="GG308" s="72"/>
      <c r="GH308" s="72"/>
      <c r="GI308" s="72"/>
      <c r="GJ308" s="72"/>
      <c r="GK308" s="72"/>
      <c r="GL308" s="72"/>
      <c r="GM308" s="72"/>
      <c r="GN308" s="72"/>
      <c r="GO308" s="72"/>
      <c r="GP308" s="72"/>
      <c r="GQ308" s="72"/>
      <c r="GR308" s="72"/>
      <c r="GS308" s="72"/>
      <c r="GT308" s="72"/>
      <c r="GU308" s="72"/>
      <c r="GV308" s="72"/>
      <c r="GW308" s="72"/>
      <c r="GX308" s="72"/>
      <c r="GY308" s="72"/>
      <c r="GZ308" s="72"/>
      <c r="HA308" s="72"/>
      <c r="HB308" s="72"/>
      <c r="HC308" s="72"/>
      <c r="HD308" s="72"/>
      <c r="HE308" s="72"/>
      <c r="HF308" s="72"/>
      <c r="HG308" s="72"/>
      <c r="HH308" s="72"/>
      <c r="HI308" s="72"/>
      <c r="HJ308" s="72"/>
      <c r="HK308" s="72"/>
      <c r="HL308" s="72"/>
      <c r="HM308" s="72"/>
      <c r="HN308" s="72"/>
      <c r="HO308" s="72"/>
      <c r="HP308" s="72"/>
      <c r="HQ308" s="72"/>
      <c r="HR308" s="72"/>
      <c r="HS308" s="72"/>
      <c r="HT308" s="72"/>
      <c r="HU308" s="72"/>
      <c r="HV308" s="72"/>
      <c r="HW308" s="72"/>
      <c r="HX308" s="72"/>
      <c r="HY308" s="72"/>
      <c r="HZ308" s="72"/>
      <c r="IA308" s="72"/>
      <c r="IB308" s="72"/>
      <c r="IC308" s="72"/>
      <c r="ID308" s="72"/>
      <c r="IE308" s="72"/>
      <c r="IF308" s="72"/>
      <c r="IG308" s="72"/>
      <c r="IH308" s="72"/>
      <c r="II308" s="72"/>
      <c r="IJ308" s="72"/>
      <c r="IK308" s="72"/>
      <c r="IL308" s="72"/>
      <c r="IM308" s="72"/>
      <c r="IN308" s="72"/>
      <c r="IO308" s="72"/>
      <c r="IP308" s="72"/>
      <c r="IQ308" s="72"/>
      <c r="IR308" s="72"/>
      <c r="IS308" s="72"/>
      <c r="IT308" s="72"/>
      <c r="IU308" s="72"/>
      <c r="IV308" s="72"/>
    </row>
    <row r="309" spans="2:256" ht="15" customHeight="1">
      <c r="B309" s="118"/>
      <c r="C309" s="182"/>
      <c r="D309" s="135"/>
      <c r="E309" s="106"/>
      <c r="F309" s="86"/>
      <c r="G309" s="108"/>
      <c r="H309" s="129"/>
      <c r="I309" s="1" t="s">
        <v>5</v>
      </c>
      <c r="J309" s="4"/>
      <c r="K309" s="53"/>
      <c r="L309" s="165"/>
      <c r="M309" s="27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  <c r="FS309" s="72"/>
      <c r="FT309" s="72"/>
      <c r="FU309" s="72"/>
      <c r="FV309" s="72"/>
      <c r="FW309" s="72"/>
      <c r="FX309" s="72"/>
      <c r="FY309" s="72"/>
      <c r="FZ309" s="72"/>
      <c r="GA309" s="72"/>
      <c r="GB309" s="72"/>
      <c r="GC309" s="72"/>
      <c r="GD309" s="72"/>
      <c r="GE309" s="72"/>
      <c r="GF309" s="72"/>
      <c r="GG309" s="72"/>
      <c r="GH309" s="72"/>
      <c r="GI309" s="72"/>
      <c r="GJ309" s="72"/>
      <c r="GK309" s="72"/>
      <c r="GL309" s="72"/>
      <c r="GM309" s="72"/>
      <c r="GN309" s="72"/>
      <c r="GO309" s="72"/>
      <c r="GP309" s="72"/>
      <c r="GQ309" s="72"/>
      <c r="GR309" s="72"/>
      <c r="GS309" s="72"/>
      <c r="GT309" s="72"/>
      <c r="GU309" s="72"/>
      <c r="GV309" s="72"/>
      <c r="GW309" s="72"/>
      <c r="GX309" s="72"/>
      <c r="GY309" s="72"/>
      <c r="GZ309" s="72"/>
      <c r="HA309" s="72"/>
      <c r="HB309" s="72"/>
      <c r="HC309" s="72"/>
      <c r="HD309" s="72"/>
      <c r="HE309" s="72"/>
      <c r="HF309" s="72"/>
      <c r="HG309" s="72"/>
      <c r="HH309" s="72"/>
      <c r="HI309" s="72"/>
      <c r="HJ309" s="72"/>
      <c r="HK309" s="72"/>
      <c r="HL309" s="72"/>
      <c r="HM309" s="72"/>
      <c r="HN309" s="72"/>
      <c r="HO309" s="72"/>
      <c r="HP309" s="72"/>
      <c r="HQ309" s="72"/>
      <c r="HR309" s="72"/>
      <c r="HS309" s="72"/>
      <c r="HT309" s="72"/>
      <c r="HU309" s="72"/>
      <c r="HV309" s="72"/>
      <c r="HW309" s="72"/>
      <c r="HX309" s="72"/>
      <c r="HY309" s="72"/>
      <c r="HZ309" s="72"/>
      <c r="IA309" s="72"/>
      <c r="IB309" s="72"/>
      <c r="IC309" s="72"/>
      <c r="ID309" s="72"/>
      <c r="IE309" s="72"/>
      <c r="IF309" s="72"/>
      <c r="IG309" s="72"/>
      <c r="IH309" s="72"/>
      <c r="II309" s="72"/>
      <c r="IJ309" s="72"/>
      <c r="IK309" s="72"/>
      <c r="IL309" s="72"/>
      <c r="IM309" s="72"/>
      <c r="IN309" s="72"/>
      <c r="IO309" s="72"/>
      <c r="IP309" s="72"/>
      <c r="IQ309" s="72"/>
      <c r="IR309" s="72"/>
      <c r="IS309" s="72"/>
      <c r="IT309" s="72"/>
      <c r="IU309" s="72"/>
      <c r="IV309" s="72"/>
    </row>
    <row r="310" spans="2:256" ht="15" customHeight="1">
      <c r="B310" s="118"/>
      <c r="C310" s="182"/>
      <c r="D310" s="130">
        <v>147</v>
      </c>
      <c r="E310" s="105"/>
      <c r="F310" s="86"/>
      <c r="G310" s="108"/>
      <c r="H310" s="128">
        <f ca="1">IF(ISBLANK(K310),"",IF(ISBLANK(K311),IF(K310&lt;TODAY(),"-",""),IF(K311&gt;K310,"п",IF(K310&gt;K311,"рс","вс"))))</f>
      </c>
      <c r="I310" s="2" t="s">
        <v>6</v>
      </c>
      <c r="J310" s="5"/>
      <c r="K310" s="52"/>
      <c r="L310" s="164"/>
      <c r="M310" s="27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  <c r="FS310" s="72"/>
      <c r="FT310" s="72"/>
      <c r="FU310" s="72"/>
      <c r="FV310" s="72"/>
      <c r="FW310" s="72"/>
      <c r="FX310" s="72"/>
      <c r="FY310" s="72"/>
      <c r="FZ310" s="72"/>
      <c r="GA310" s="72"/>
      <c r="GB310" s="72"/>
      <c r="GC310" s="72"/>
      <c r="GD310" s="72"/>
      <c r="GE310" s="72"/>
      <c r="GF310" s="72"/>
      <c r="GG310" s="72"/>
      <c r="GH310" s="72"/>
      <c r="GI310" s="72"/>
      <c r="GJ310" s="72"/>
      <c r="GK310" s="72"/>
      <c r="GL310" s="72"/>
      <c r="GM310" s="72"/>
      <c r="GN310" s="72"/>
      <c r="GO310" s="72"/>
      <c r="GP310" s="72"/>
      <c r="GQ310" s="72"/>
      <c r="GR310" s="72"/>
      <c r="GS310" s="72"/>
      <c r="GT310" s="72"/>
      <c r="GU310" s="72"/>
      <c r="GV310" s="72"/>
      <c r="GW310" s="72"/>
      <c r="GX310" s="72"/>
      <c r="GY310" s="72"/>
      <c r="GZ310" s="72"/>
      <c r="HA310" s="72"/>
      <c r="HB310" s="72"/>
      <c r="HC310" s="72"/>
      <c r="HD310" s="72"/>
      <c r="HE310" s="72"/>
      <c r="HF310" s="72"/>
      <c r="HG310" s="72"/>
      <c r="HH310" s="72"/>
      <c r="HI310" s="72"/>
      <c r="HJ310" s="72"/>
      <c r="HK310" s="72"/>
      <c r="HL310" s="72"/>
      <c r="HM310" s="72"/>
      <c r="HN310" s="72"/>
      <c r="HO310" s="72"/>
      <c r="HP310" s="72"/>
      <c r="HQ310" s="72"/>
      <c r="HR310" s="72"/>
      <c r="HS310" s="72"/>
      <c r="HT310" s="72"/>
      <c r="HU310" s="72"/>
      <c r="HV310" s="72"/>
      <c r="HW310" s="72"/>
      <c r="HX310" s="72"/>
      <c r="HY310" s="72"/>
      <c r="HZ310" s="72"/>
      <c r="IA310" s="72"/>
      <c r="IB310" s="72"/>
      <c r="IC310" s="72"/>
      <c r="ID310" s="72"/>
      <c r="IE310" s="72"/>
      <c r="IF310" s="72"/>
      <c r="IG310" s="72"/>
      <c r="IH310" s="72"/>
      <c r="II310" s="72"/>
      <c r="IJ310" s="72"/>
      <c r="IK310" s="72"/>
      <c r="IL310" s="72"/>
      <c r="IM310" s="72"/>
      <c r="IN310" s="72"/>
      <c r="IO310" s="72"/>
      <c r="IP310" s="72"/>
      <c r="IQ310" s="72"/>
      <c r="IR310" s="72"/>
      <c r="IS310" s="72"/>
      <c r="IT310" s="72"/>
      <c r="IU310" s="72"/>
      <c r="IV310" s="72"/>
    </row>
    <row r="311" spans="2:256" ht="15" customHeight="1">
      <c r="B311" s="118"/>
      <c r="C311" s="182"/>
      <c r="D311" s="94"/>
      <c r="E311" s="106"/>
      <c r="F311" s="86"/>
      <c r="G311" s="108"/>
      <c r="H311" s="129"/>
      <c r="I311" s="1" t="s">
        <v>5</v>
      </c>
      <c r="J311" s="4"/>
      <c r="K311" s="53"/>
      <c r="L311" s="165"/>
      <c r="M311" s="27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2:256" ht="15" customHeight="1">
      <c r="B312" s="118"/>
      <c r="C312" s="182"/>
      <c r="D312" s="135">
        <v>148</v>
      </c>
      <c r="E312" s="105"/>
      <c r="F312" s="86"/>
      <c r="G312" s="108"/>
      <c r="H312" s="128">
        <f ca="1">IF(ISBLANK(K312),"",IF(ISBLANK(K313),IF(K312&lt;TODAY(),"-",""),IF(K313&gt;K312,"п",IF(K312&gt;K313,"рс","вс"))))</f>
      </c>
      <c r="I312" s="2" t="s">
        <v>6</v>
      </c>
      <c r="J312" s="5"/>
      <c r="K312" s="52"/>
      <c r="L312" s="164"/>
      <c r="M312" s="27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2:256" ht="15" customHeight="1">
      <c r="B313" s="118"/>
      <c r="C313" s="182"/>
      <c r="D313" s="135"/>
      <c r="E313" s="106"/>
      <c r="F313" s="86"/>
      <c r="G313" s="108"/>
      <c r="H313" s="129"/>
      <c r="I313" s="13" t="s">
        <v>5</v>
      </c>
      <c r="J313" s="4"/>
      <c r="K313" s="53"/>
      <c r="L313" s="165"/>
      <c r="M313" s="27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2:256" ht="15" customHeight="1">
      <c r="B314" s="118"/>
      <c r="C314" s="182"/>
      <c r="D314" s="130">
        <v>149</v>
      </c>
      <c r="E314" s="105"/>
      <c r="F314" s="86"/>
      <c r="G314" s="108"/>
      <c r="H314" s="128">
        <f ca="1">IF(ISBLANK(K314),"",IF(ISBLANK(K315),IF(K314&lt;TODAY(),"-",""),IF(K315&gt;K314,"п",IF(K314&gt;K315,"рс","вс"))))</f>
      </c>
      <c r="I314" s="2" t="s">
        <v>6</v>
      </c>
      <c r="J314" s="5"/>
      <c r="K314" s="52"/>
      <c r="L314" s="164"/>
      <c r="M314" s="27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2:256" ht="15" customHeight="1">
      <c r="B315" s="118"/>
      <c r="C315" s="182"/>
      <c r="D315" s="94"/>
      <c r="E315" s="106"/>
      <c r="F315" s="86"/>
      <c r="G315" s="108"/>
      <c r="H315" s="129"/>
      <c r="I315" s="1" t="s">
        <v>5</v>
      </c>
      <c r="J315" s="4"/>
      <c r="K315" s="53"/>
      <c r="L315" s="165"/>
      <c r="M315" s="27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2:256" ht="15" customHeight="1">
      <c r="B316" s="118"/>
      <c r="C316" s="182"/>
      <c r="D316" s="135">
        <v>150</v>
      </c>
      <c r="E316" s="105"/>
      <c r="F316" s="86"/>
      <c r="G316" s="108"/>
      <c r="H316" s="128">
        <f ca="1">IF(ISBLANK(K316),"",IF(ISBLANK(K317),IF(K316&lt;TODAY(),"-",""),IF(K317&gt;K316,"п",IF(K316&gt;K317,"рс","вс"))))</f>
      </c>
      <c r="I316" s="2" t="s">
        <v>6</v>
      </c>
      <c r="J316" s="5"/>
      <c r="K316" s="52"/>
      <c r="L316" s="164"/>
      <c r="M316" s="27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2:256" ht="15" customHeight="1">
      <c r="B317" s="118"/>
      <c r="C317" s="182"/>
      <c r="D317" s="135"/>
      <c r="E317" s="106"/>
      <c r="F317" s="86"/>
      <c r="G317" s="108"/>
      <c r="H317" s="129"/>
      <c r="I317" s="1" t="s">
        <v>5</v>
      </c>
      <c r="J317" s="4"/>
      <c r="K317" s="53"/>
      <c r="L317" s="165"/>
      <c r="M317" s="27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2:256" ht="15" customHeight="1">
      <c r="B318" s="118"/>
      <c r="C318" s="182"/>
      <c r="D318" s="130">
        <v>151</v>
      </c>
      <c r="E318" s="105"/>
      <c r="F318" s="86"/>
      <c r="G318" s="108"/>
      <c r="H318" s="128">
        <f ca="1">IF(ISBLANK(K318),"",IF(ISBLANK(K319),IF(K318&lt;TODAY(),"-",""),IF(K319&gt;K318,"п",IF(K318&gt;K319,"рс","вс"))))</f>
      </c>
      <c r="I318" s="2" t="s">
        <v>6</v>
      </c>
      <c r="J318" s="5"/>
      <c r="K318" s="52"/>
      <c r="L318" s="164"/>
      <c r="M318" s="27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  <c r="FY318" s="72"/>
      <c r="FZ318" s="72"/>
      <c r="GA318" s="72"/>
      <c r="GB318" s="72"/>
      <c r="GC318" s="72"/>
      <c r="GD318" s="72"/>
      <c r="GE318" s="72"/>
      <c r="GF318" s="72"/>
      <c r="GG318" s="72"/>
      <c r="GH318" s="72"/>
      <c r="GI318" s="72"/>
      <c r="GJ318" s="72"/>
      <c r="GK318" s="72"/>
      <c r="GL318" s="72"/>
      <c r="GM318" s="72"/>
      <c r="GN318" s="72"/>
      <c r="GO318" s="72"/>
      <c r="GP318" s="72"/>
      <c r="GQ318" s="72"/>
      <c r="GR318" s="72"/>
      <c r="GS318" s="72"/>
      <c r="GT318" s="72"/>
      <c r="GU318" s="72"/>
      <c r="GV318" s="72"/>
      <c r="GW318" s="72"/>
      <c r="GX318" s="72"/>
      <c r="GY318" s="72"/>
      <c r="GZ318" s="72"/>
      <c r="HA318" s="72"/>
      <c r="HB318" s="72"/>
      <c r="HC318" s="72"/>
      <c r="HD318" s="72"/>
      <c r="HE318" s="72"/>
      <c r="HF318" s="72"/>
      <c r="HG318" s="72"/>
      <c r="HH318" s="72"/>
      <c r="HI318" s="72"/>
      <c r="HJ318" s="72"/>
      <c r="HK318" s="72"/>
      <c r="HL318" s="72"/>
      <c r="HM318" s="72"/>
      <c r="HN318" s="72"/>
      <c r="HO318" s="72"/>
      <c r="HP318" s="72"/>
      <c r="HQ318" s="72"/>
      <c r="HR318" s="72"/>
      <c r="HS318" s="72"/>
      <c r="HT318" s="72"/>
      <c r="HU318" s="72"/>
      <c r="HV318" s="72"/>
      <c r="HW318" s="72"/>
      <c r="HX318" s="72"/>
      <c r="HY318" s="72"/>
      <c r="HZ318" s="72"/>
      <c r="IA318" s="72"/>
      <c r="IB318" s="72"/>
      <c r="IC318" s="72"/>
      <c r="ID318" s="72"/>
      <c r="IE318" s="72"/>
      <c r="IF318" s="72"/>
      <c r="IG318" s="72"/>
      <c r="IH318" s="72"/>
      <c r="II318" s="72"/>
      <c r="IJ318" s="72"/>
      <c r="IK318" s="72"/>
      <c r="IL318" s="72"/>
      <c r="IM318" s="72"/>
      <c r="IN318" s="72"/>
      <c r="IO318" s="72"/>
      <c r="IP318" s="72"/>
      <c r="IQ318" s="72"/>
      <c r="IR318" s="72"/>
      <c r="IS318" s="72"/>
      <c r="IT318" s="72"/>
      <c r="IU318" s="72"/>
      <c r="IV318" s="72"/>
    </row>
    <row r="319" spans="2:256" ht="15" customHeight="1">
      <c r="B319" s="118"/>
      <c r="C319" s="182"/>
      <c r="D319" s="94"/>
      <c r="E319" s="106"/>
      <c r="F319" s="86"/>
      <c r="G319" s="108"/>
      <c r="H319" s="129"/>
      <c r="I319" s="1" t="s">
        <v>5</v>
      </c>
      <c r="J319" s="4"/>
      <c r="K319" s="53"/>
      <c r="L319" s="165"/>
      <c r="M319" s="27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  <c r="FS319" s="72"/>
      <c r="FT319" s="72"/>
      <c r="FU319" s="72"/>
      <c r="FV319" s="72"/>
      <c r="FW319" s="72"/>
      <c r="FX319" s="72"/>
      <c r="FY319" s="72"/>
      <c r="FZ319" s="72"/>
      <c r="GA319" s="72"/>
      <c r="GB319" s="72"/>
      <c r="GC319" s="72"/>
      <c r="GD319" s="72"/>
      <c r="GE319" s="72"/>
      <c r="GF319" s="72"/>
      <c r="GG319" s="72"/>
      <c r="GH319" s="72"/>
      <c r="GI319" s="72"/>
      <c r="GJ319" s="72"/>
      <c r="GK319" s="72"/>
      <c r="GL319" s="72"/>
      <c r="GM319" s="72"/>
      <c r="GN319" s="72"/>
      <c r="GO319" s="72"/>
      <c r="GP319" s="72"/>
      <c r="GQ319" s="72"/>
      <c r="GR319" s="72"/>
      <c r="GS319" s="72"/>
      <c r="GT319" s="72"/>
      <c r="GU319" s="72"/>
      <c r="GV319" s="72"/>
      <c r="GW319" s="72"/>
      <c r="GX319" s="72"/>
      <c r="GY319" s="72"/>
      <c r="GZ319" s="72"/>
      <c r="HA319" s="72"/>
      <c r="HB319" s="72"/>
      <c r="HC319" s="72"/>
      <c r="HD319" s="72"/>
      <c r="HE319" s="72"/>
      <c r="HF319" s="72"/>
      <c r="HG319" s="72"/>
      <c r="HH319" s="72"/>
      <c r="HI319" s="72"/>
      <c r="HJ319" s="72"/>
      <c r="HK319" s="72"/>
      <c r="HL319" s="72"/>
      <c r="HM319" s="72"/>
      <c r="HN319" s="72"/>
      <c r="HO319" s="72"/>
      <c r="HP319" s="72"/>
      <c r="HQ319" s="72"/>
      <c r="HR319" s="72"/>
      <c r="HS319" s="72"/>
      <c r="HT319" s="72"/>
      <c r="HU319" s="72"/>
      <c r="HV319" s="72"/>
      <c r="HW319" s="72"/>
      <c r="HX319" s="72"/>
      <c r="HY319" s="72"/>
      <c r="HZ319" s="72"/>
      <c r="IA319" s="72"/>
      <c r="IB319" s="72"/>
      <c r="IC319" s="72"/>
      <c r="ID319" s="72"/>
      <c r="IE319" s="72"/>
      <c r="IF319" s="72"/>
      <c r="IG319" s="72"/>
      <c r="IH319" s="72"/>
      <c r="II319" s="72"/>
      <c r="IJ319" s="72"/>
      <c r="IK319" s="72"/>
      <c r="IL319" s="72"/>
      <c r="IM319" s="72"/>
      <c r="IN319" s="72"/>
      <c r="IO319" s="72"/>
      <c r="IP319" s="72"/>
      <c r="IQ319" s="72"/>
      <c r="IR319" s="72"/>
      <c r="IS319" s="72"/>
      <c r="IT319" s="72"/>
      <c r="IU319" s="72"/>
      <c r="IV319" s="72"/>
    </row>
    <row r="320" spans="2:256" ht="15" customHeight="1">
      <c r="B320" s="118"/>
      <c r="C320" s="182"/>
      <c r="D320" s="135">
        <v>152</v>
      </c>
      <c r="E320" s="105"/>
      <c r="F320" s="86"/>
      <c r="G320" s="108"/>
      <c r="H320" s="128">
        <f ca="1">IF(ISBLANK(K320),"",IF(ISBLANK(K321),IF(K320&lt;TODAY(),"-",""),IF(K321&gt;K320,"п",IF(K320&gt;K321,"рс","вс"))))</f>
      </c>
      <c r="I320" s="2" t="s">
        <v>6</v>
      </c>
      <c r="J320" s="5"/>
      <c r="K320" s="52"/>
      <c r="L320" s="164"/>
      <c r="M320" s="27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  <c r="FS320" s="72"/>
      <c r="FT320" s="72"/>
      <c r="FU320" s="72"/>
      <c r="FV320" s="72"/>
      <c r="FW320" s="72"/>
      <c r="FX320" s="72"/>
      <c r="FY320" s="72"/>
      <c r="FZ320" s="72"/>
      <c r="GA320" s="72"/>
      <c r="GB320" s="72"/>
      <c r="GC320" s="72"/>
      <c r="GD320" s="72"/>
      <c r="GE320" s="72"/>
      <c r="GF320" s="72"/>
      <c r="GG320" s="72"/>
      <c r="GH320" s="72"/>
      <c r="GI320" s="72"/>
      <c r="GJ320" s="72"/>
      <c r="GK320" s="72"/>
      <c r="GL320" s="72"/>
      <c r="GM320" s="72"/>
      <c r="GN320" s="72"/>
      <c r="GO320" s="72"/>
      <c r="GP320" s="72"/>
      <c r="GQ320" s="72"/>
      <c r="GR320" s="72"/>
      <c r="GS320" s="72"/>
      <c r="GT320" s="72"/>
      <c r="GU320" s="72"/>
      <c r="GV320" s="72"/>
      <c r="GW320" s="72"/>
      <c r="GX320" s="72"/>
      <c r="GY320" s="72"/>
      <c r="GZ320" s="72"/>
      <c r="HA320" s="72"/>
      <c r="HB320" s="72"/>
      <c r="HC320" s="72"/>
      <c r="HD320" s="72"/>
      <c r="HE320" s="72"/>
      <c r="HF320" s="72"/>
      <c r="HG320" s="72"/>
      <c r="HH320" s="72"/>
      <c r="HI320" s="72"/>
      <c r="HJ320" s="72"/>
      <c r="HK320" s="72"/>
      <c r="HL320" s="72"/>
      <c r="HM320" s="72"/>
      <c r="HN320" s="72"/>
      <c r="HO320" s="72"/>
      <c r="HP320" s="72"/>
      <c r="HQ320" s="72"/>
      <c r="HR320" s="72"/>
      <c r="HS320" s="72"/>
      <c r="HT320" s="72"/>
      <c r="HU320" s="72"/>
      <c r="HV320" s="72"/>
      <c r="HW320" s="72"/>
      <c r="HX320" s="72"/>
      <c r="HY320" s="72"/>
      <c r="HZ320" s="72"/>
      <c r="IA320" s="72"/>
      <c r="IB320" s="72"/>
      <c r="IC320" s="72"/>
      <c r="ID320" s="72"/>
      <c r="IE320" s="72"/>
      <c r="IF320" s="72"/>
      <c r="IG320" s="72"/>
      <c r="IH320" s="72"/>
      <c r="II320" s="72"/>
      <c r="IJ320" s="72"/>
      <c r="IK320" s="72"/>
      <c r="IL320" s="72"/>
      <c r="IM320" s="72"/>
      <c r="IN320" s="72"/>
      <c r="IO320" s="72"/>
      <c r="IP320" s="72"/>
      <c r="IQ320" s="72"/>
      <c r="IR320" s="72"/>
      <c r="IS320" s="72"/>
      <c r="IT320" s="72"/>
      <c r="IU320" s="72"/>
      <c r="IV320" s="72"/>
    </row>
    <row r="321" spans="2:256" ht="15" customHeight="1">
      <c r="B321" s="118"/>
      <c r="C321" s="182"/>
      <c r="D321" s="135"/>
      <c r="E321" s="106"/>
      <c r="F321" s="86"/>
      <c r="G321" s="108"/>
      <c r="H321" s="129"/>
      <c r="I321" s="1" t="s">
        <v>5</v>
      </c>
      <c r="J321" s="4"/>
      <c r="K321" s="53"/>
      <c r="L321" s="165"/>
      <c r="M321" s="27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  <c r="FS321" s="72"/>
      <c r="FT321" s="72"/>
      <c r="FU321" s="72"/>
      <c r="FV321" s="72"/>
      <c r="FW321" s="72"/>
      <c r="FX321" s="72"/>
      <c r="FY321" s="72"/>
      <c r="FZ321" s="72"/>
      <c r="GA321" s="72"/>
      <c r="GB321" s="72"/>
      <c r="GC321" s="72"/>
      <c r="GD321" s="72"/>
      <c r="GE321" s="72"/>
      <c r="GF321" s="72"/>
      <c r="GG321" s="72"/>
      <c r="GH321" s="72"/>
      <c r="GI321" s="72"/>
      <c r="GJ321" s="72"/>
      <c r="GK321" s="72"/>
      <c r="GL321" s="72"/>
      <c r="GM321" s="72"/>
      <c r="GN321" s="72"/>
      <c r="GO321" s="72"/>
      <c r="GP321" s="72"/>
      <c r="GQ321" s="72"/>
      <c r="GR321" s="72"/>
      <c r="GS321" s="72"/>
      <c r="GT321" s="72"/>
      <c r="GU321" s="72"/>
      <c r="GV321" s="72"/>
      <c r="GW321" s="72"/>
      <c r="GX321" s="72"/>
      <c r="GY321" s="72"/>
      <c r="GZ321" s="72"/>
      <c r="HA321" s="72"/>
      <c r="HB321" s="72"/>
      <c r="HC321" s="72"/>
      <c r="HD321" s="72"/>
      <c r="HE321" s="72"/>
      <c r="HF321" s="72"/>
      <c r="HG321" s="72"/>
      <c r="HH321" s="72"/>
      <c r="HI321" s="72"/>
      <c r="HJ321" s="72"/>
      <c r="HK321" s="72"/>
      <c r="HL321" s="72"/>
      <c r="HM321" s="72"/>
      <c r="HN321" s="72"/>
      <c r="HO321" s="72"/>
      <c r="HP321" s="72"/>
      <c r="HQ321" s="72"/>
      <c r="HR321" s="72"/>
      <c r="HS321" s="72"/>
      <c r="HT321" s="72"/>
      <c r="HU321" s="72"/>
      <c r="HV321" s="72"/>
      <c r="HW321" s="72"/>
      <c r="HX321" s="72"/>
      <c r="HY321" s="72"/>
      <c r="HZ321" s="72"/>
      <c r="IA321" s="72"/>
      <c r="IB321" s="72"/>
      <c r="IC321" s="72"/>
      <c r="ID321" s="72"/>
      <c r="IE321" s="72"/>
      <c r="IF321" s="72"/>
      <c r="IG321" s="72"/>
      <c r="IH321" s="72"/>
      <c r="II321" s="72"/>
      <c r="IJ321" s="72"/>
      <c r="IK321" s="72"/>
      <c r="IL321" s="72"/>
      <c r="IM321" s="72"/>
      <c r="IN321" s="72"/>
      <c r="IO321" s="72"/>
      <c r="IP321" s="72"/>
      <c r="IQ321" s="72"/>
      <c r="IR321" s="72"/>
      <c r="IS321" s="72"/>
      <c r="IT321" s="72"/>
      <c r="IU321" s="72"/>
      <c r="IV321" s="72"/>
    </row>
    <row r="322" spans="2:256" ht="15" customHeight="1">
      <c r="B322" s="118"/>
      <c r="C322" s="182"/>
      <c r="D322" s="130">
        <v>153</v>
      </c>
      <c r="E322" s="105"/>
      <c r="F322" s="86"/>
      <c r="G322" s="108"/>
      <c r="H322" s="128">
        <f ca="1">IF(ISBLANK(K322),"",IF(ISBLANK(K323),IF(K322&lt;TODAY(),"-",""),IF(K323&gt;K322,"п",IF(K322&gt;K323,"рс","вс"))))</f>
      </c>
      <c r="I322" s="2" t="s">
        <v>6</v>
      </c>
      <c r="J322" s="5"/>
      <c r="K322" s="52"/>
      <c r="L322" s="164"/>
      <c r="M322" s="27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  <c r="FY322" s="72"/>
      <c r="FZ322" s="72"/>
      <c r="GA322" s="72"/>
      <c r="GB322" s="72"/>
      <c r="GC322" s="72"/>
      <c r="GD322" s="72"/>
      <c r="GE322" s="72"/>
      <c r="GF322" s="72"/>
      <c r="GG322" s="72"/>
      <c r="GH322" s="72"/>
      <c r="GI322" s="72"/>
      <c r="GJ322" s="72"/>
      <c r="GK322" s="72"/>
      <c r="GL322" s="72"/>
      <c r="GM322" s="72"/>
      <c r="GN322" s="72"/>
      <c r="GO322" s="72"/>
      <c r="GP322" s="72"/>
      <c r="GQ322" s="72"/>
      <c r="GR322" s="72"/>
      <c r="GS322" s="72"/>
      <c r="GT322" s="72"/>
      <c r="GU322" s="72"/>
      <c r="GV322" s="72"/>
      <c r="GW322" s="72"/>
      <c r="GX322" s="72"/>
      <c r="GY322" s="72"/>
      <c r="GZ322" s="72"/>
      <c r="HA322" s="72"/>
      <c r="HB322" s="72"/>
      <c r="HC322" s="72"/>
      <c r="HD322" s="72"/>
      <c r="HE322" s="72"/>
      <c r="HF322" s="72"/>
      <c r="HG322" s="72"/>
      <c r="HH322" s="72"/>
      <c r="HI322" s="72"/>
      <c r="HJ322" s="72"/>
      <c r="HK322" s="72"/>
      <c r="HL322" s="72"/>
      <c r="HM322" s="72"/>
      <c r="HN322" s="72"/>
      <c r="HO322" s="72"/>
      <c r="HP322" s="72"/>
      <c r="HQ322" s="72"/>
      <c r="HR322" s="72"/>
      <c r="HS322" s="72"/>
      <c r="HT322" s="72"/>
      <c r="HU322" s="72"/>
      <c r="HV322" s="72"/>
      <c r="HW322" s="72"/>
      <c r="HX322" s="72"/>
      <c r="HY322" s="72"/>
      <c r="HZ322" s="72"/>
      <c r="IA322" s="72"/>
      <c r="IB322" s="72"/>
      <c r="IC322" s="72"/>
      <c r="ID322" s="72"/>
      <c r="IE322" s="72"/>
      <c r="IF322" s="72"/>
      <c r="IG322" s="72"/>
      <c r="IH322" s="72"/>
      <c r="II322" s="72"/>
      <c r="IJ322" s="72"/>
      <c r="IK322" s="72"/>
      <c r="IL322" s="72"/>
      <c r="IM322" s="72"/>
      <c r="IN322" s="72"/>
      <c r="IO322" s="72"/>
      <c r="IP322" s="72"/>
      <c r="IQ322" s="72"/>
      <c r="IR322" s="72"/>
      <c r="IS322" s="72"/>
      <c r="IT322" s="72"/>
      <c r="IU322" s="72"/>
      <c r="IV322" s="72"/>
    </row>
    <row r="323" spans="2:256" ht="15" customHeight="1">
      <c r="B323" s="118"/>
      <c r="C323" s="182"/>
      <c r="D323" s="94"/>
      <c r="E323" s="106"/>
      <c r="F323" s="86"/>
      <c r="G323" s="108"/>
      <c r="H323" s="129"/>
      <c r="I323" s="1" t="s">
        <v>5</v>
      </c>
      <c r="J323" s="4"/>
      <c r="K323" s="53"/>
      <c r="L323" s="165"/>
      <c r="M323" s="27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  <c r="FS323" s="72"/>
      <c r="FT323" s="72"/>
      <c r="FU323" s="72"/>
      <c r="FV323" s="72"/>
      <c r="FW323" s="72"/>
      <c r="FX323" s="72"/>
      <c r="FY323" s="72"/>
      <c r="FZ323" s="72"/>
      <c r="GA323" s="72"/>
      <c r="GB323" s="72"/>
      <c r="GC323" s="72"/>
      <c r="GD323" s="72"/>
      <c r="GE323" s="72"/>
      <c r="GF323" s="72"/>
      <c r="GG323" s="72"/>
      <c r="GH323" s="72"/>
      <c r="GI323" s="72"/>
      <c r="GJ323" s="72"/>
      <c r="GK323" s="72"/>
      <c r="GL323" s="72"/>
      <c r="GM323" s="72"/>
      <c r="GN323" s="72"/>
      <c r="GO323" s="72"/>
      <c r="GP323" s="72"/>
      <c r="GQ323" s="72"/>
      <c r="GR323" s="72"/>
      <c r="GS323" s="72"/>
      <c r="GT323" s="72"/>
      <c r="GU323" s="72"/>
      <c r="GV323" s="72"/>
      <c r="GW323" s="72"/>
      <c r="GX323" s="72"/>
      <c r="GY323" s="72"/>
      <c r="GZ323" s="72"/>
      <c r="HA323" s="72"/>
      <c r="HB323" s="72"/>
      <c r="HC323" s="72"/>
      <c r="HD323" s="72"/>
      <c r="HE323" s="72"/>
      <c r="HF323" s="72"/>
      <c r="HG323" s="72"/>
      <c r="HH323" s="72"/>
      <c r="HI323" s="72"/>
      <c r="HJ323" s="72"/>
      <c r="HK323" s="72"/>
      <c r="HL323" s="72"/>
      <c r="HM323" s="72"/>
      <c r="HN323" s="72"/>
      <c r="HO323" s="72"/>
      <c r="HP323" s="72"/>
      <c r="HQ323" s="72"/>
      <c r="HR323" s="72"/>
      <c r="HS323" s="72"/>
      <c r="HT323" s="72"/>
      <c r="HU323" s="72"/>
      <c r="HV323" s="72"/>
      <c r="HW323" s="72"/>
      <c r="HX323" s="72"/>
      <c r="HY323" s="72"/>
      <c r="HZ323" s="72"/>
      <c r="IA323" s="72"/>
      <c r="IB323" s="72"/>
      <c r="IC323" s="72"/>
      <c r="ID323" s="72"/>
      <c r="IE323" s="72"/>
      <c r="IF323" s="72"/>
      <c r="IG323" s="72"/>
      <c r="IH323" s="72"/>
      <c r="II323" s="72"/>
      <c r="IJ323" s="72"/>
      <c r="IK323" s="72"/>
      <c r="IL323" s="72"/>
      <c r="IM323" s="72"/>
      <c r="IN323" s="72"/>
      <c r="IO323" s="72"/>
      <c r="IP323" s="72"/>
      <c r="IQ323" s="72"/>
      <c r="IR323" s="72"/>
      <c r="IS323" s="72"/>
      <c r="IT323" s="72"/>
      <c r="IU323" s="72"/>
      <c r="IV323" s="72"/>
    </row>
    <row r="324" spans="2:256" ht="15" customHeight="1">
      <c r="B324" s="118"/>
      <c r="C324" s="182"/>
      <c r="D324" s="135">
        <v>154</v>
      </c>
      <c r="E324" s="105"/>
      <c r="F324" s="86"/>
      <c r="G324" s="108"/>
      <c r="H324" s="128">
        <f ca="1">IF(ISBLANK(K324),"",IF(ISBLANK(K325),IF(K324&lt;TODAY(),"-",""),IF(K325&gt;K324,"п",IF(K324&gt;K325,"рс","вс"))))</f>
      </c>
      <c r="I324" s="2" t="s">
        <v>6</v>
      </c>
      <c r="J324" s="5"/>
      <c r="K324" s="52"/>
      <c r="L324" s="164"/>
      <c r="M324" s="27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  <c r="FS324" s="72"/>
      <c r="FT324" s="72"/>
      <c r="FU324" s="72"/>
      <c r="FV324" s="72"/>
      <c r="FW324" s="72"/>
      <c r="FX324" s="72"/>
      <c r="FY324" s="72"/>
      <c r="FZ324" s="72"/>
      <c r="GA324" s="72"/>
      <c r="GB324" s="72"/>
      <c r="GC324" s="72"/>
      <c r="GD324" s="72"/>
      <c r="GE324" s="72"/>
      <c r="GF324" s="72"/>
      <c r="GG324" s="72"/>
      <c r="GH324" s="72"/>
      <c r="GI324" s="72"/>
      <c r="GJ324" s="72"/>
      <c r="GK324" s="72"/>
      <c r="GL324" s="72"/>
      <c r="GM324" s="72"/>
      <c r="GN324" s="72"/>
      <c r="GO324" s="72"/>
      <c r="GP324" s="72"/>
      <c r="GQ324" s="72"/>
      <c r="GR324" s="72"/>
      <c r="GS324" s="72"/>
      <c r="GT324" s="72"/>
      <c r="GU324" s="72"/>
      <c r="GV324" s="72"/>
      <c r="GW324" s="72"/>
      <c r="GX324" s="72"/>
      <c r="GY324" s="72"/>
      <c r="GZ324" s="72"/>
      <c r="HA324" s="72"/>
      <c r="HB324" s="72"/>
      <c r="HC324" s="72"/>
      <c r="HD324" s="72"/>
      <c r="HE324" s="72"/>
      <c r="HF324" s="72"/>
      <c r="HG324" s="72"/>
      <c r="HH324" s="72"/>
      <c r="HI324" s="72"/>
      <c r="HJ324" s="72"/>
      <c r="HK324" s="72"/>
      <c r="HL324" s="72"/>
      <c r="HM324" s="72"/>
      <c r="HN324" s="72"/>
      <c r="HO324" s="72"/>
      <c r="HP324" s="72"/>
      <c r="HQ324" s="72"/>
      <c r="HR324" s="72"/>
      <c r="HS324" s="72"/>
      <c r="HT324" s="72"/>
      <c r="HU324" s="72"/>
      <c r="HV324" s="72"/>
      <c r="HW324" s="72"/>
      <c r="HX324" s="72"/>
      <c r="HY324" s="72"/>
      <c r="HZ324" s="72"/>
      <c r="IA324" s="72"/>
      <c r="IB324" s="72"/>
      <c r="IC324" s="72"/>
      <c r="ID324" s="72"/>
      <c r="IE324" s="72"/>
      <c r="IF324" s="72"/>
      <c r="IG324" s="72"/>
      <c r="IH324" s="72"/>
      <c r="II324" s="72"/>
      <c r="IJ324" s="72"/>
      <c r="IK324" s="72"/>
      <c r="IL324" s="72"/>
      <c r="IM324" s="72"/>
      <c r="IN324" s="72"/>
      <c r="IO324" s="72"/>
      <c r="IP324" s="72"/>
      <c r="IQ324" s="72"/>
      <c r="IR324" s="72"/>
      <c r="IS324" s="72"/>
      <c r="IT324" s="72"/>
      <c r="IU324" s="72"/>
      <c r="IV324" s="72"/>
    </row>
    <row r="325" spans="2:256" ht="15" customHeight="1">
      <c r="B325" s="118"/>
      <c r="C325" s="182"/>
      <c r="D325" s="135"/>
      <c r="E325" s="106"/>
      <c r="F325" s="86"/>
      <c r="G325" s="108"/>
      <c r="H325" s="129"/>
      <c r="I325" s="13" t="s">
        <v>5</v>
      </c>
      <c r="J325" s="4"/>
      <c r="K325" s="53"/>
      <c r="L325" s="165"/>
      <c r="M325" s="27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  <c r="FS325" s="72"/>
      <c r="FT325" s="72"/>
      <c r="FU325" s="72"/>
      <c r="FV325" s="72"/>
      <c r="FW325" s="72"/>
      <c r="FX325" s="72"/>
      <c r="FY325" s="72"/>
      <c r="FZ325" s="72"/>
      <c r="GA325" s="72"/>
      <c r="GB325" s="72"/>
      <c r="GC325" s="72"/>
      <c r="GD325" s="72"/>
      <c r="GE325" s="72"/>
      <c r="GF325" s="72"/>
      <c r="GG325" s="72"/>
      <c r="GH325" s="72"/>
      <c r="GI325" s="72"/>
      <c r="GJ325" s="72"/>
      <c r="GK325" s="72"/>
      <c r="GL325" s="72"/>
      <c r="GM325" s="72"/>
      <c r="GN325" s="72"/>
      <c r="GO325" s="72"/>
      <c r="GP325" s="72"/>
      <c r="GQ325" s="72"/>
      <c r="GR325" s="72"/>
      <c r="GS325" s="72"/>
      <c r="GT325" s="72"/>
      <c r="GU325" s="72"/>
      <c r="GV325" s="72"/>
      <c r="GW325" s="72"/>
      <c r="GX325" s="72"/>
      <c r="GY325" s="72"/>
      <c r="GZ325" s="72"/>
      <c r="HA325" s="72"/>
      <c r="HB325" s="72"/>
      <c r="HC325" s="72"/>
      <c r="HD325" s="72"/>
      <c r="HE325" s="72"/>
      <c r="HF325" s="72"/>
      <c r="HG325" s="72"/>
      <c r="HH325" s="72"/>
      <c r="HI325" s="72"/>
      <c r="HJ325" s="72"/>
      <c r="HK325" s="72"/>
      <c r="HL325" s="72"/>
      <c r="HM325" s="72"/>
      <c r="HN325" s="72"/>
      <c r="HO325" s="72"/>
      <c r="HP325" s="72"/>
      <c r="HQ325" s="72"/>
      <c r="HR325" s="72"/>
      <c r="HS325" s="72"/>
      <c r="HT325" s="72"/>
      <c r="HU325" s="72"/>
      <c r="HV325" s="72"/>
      <c r="HW325" s="72"/>
      <c r="HX325" s="72"/>
      <c r="HY325" s="72"/>
      <c r="HZ325" s="72"/>
      <c r="IA325" s="72"/>
      <c r="IB325" s="72"/>
      <c r="IC325" s="72"/>
      <c r="ID325" s="72"/>
      <c r="IE325" s="72"/>
      <c r="IF325" s="72"/>
      <c r="IG325" s="72"/>
      <c r="IH325" s="72"/>
      <c r="II325" s="72"/>
      <c r="IJ325" s="72"/>
      <c r="IK325" s="72"/>
      <c r="IL325" s="72"/>
      <c r="IM325" s="72"/>
      <c r="IN325" s="72"/>
      <c r="IO325" s="72"/>
      <c r="IP325" s="72"/>
      <c r="IQ325" s="72"/>
      <c r="IR325" s="72"/>
      <c r="IS325" s="72"/>
      <c r="IT325" s="72"/>
      <c r="IU325" s="72"/>
      <c r="IV325" s="72"/>
    </row>
    <row r="326" spans="2:256" ht="15" customHeight="1">
      <c r="B326" s="118"/>
      <c r="C326" s="182"/>
      <c r="D326" s="130">
        <v>155</v>
      </c>
      <c r="E326" s="105"/>
      <c r="F326" s="86"/>
      <c r="G326" s="108"/>
      <c r="H326" s="128">
        <f ca="1">IF(ISBLANK(K326),"",IF(ISBLANK(K327),IF(K326&lt;TODAY(),"-",""),IF(K327&gt;K326,"п",IF(K326&gt;K327,"рс","вс"))))</f>
      </c>
      <c r="I326" s="2" t="s">
        <v>6</v>
      </c>
      <c r="J326" s="5"/>
      <c r="K326" s="52"/>
      <c r="L326" s="164"/>
      <c r="M326" s="27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  <c r="FY326" s="72"/>
      <c r="FZ326" s="72"/>
      <c r="GA326" s="72"/>
      <c r="GB326" s="72"/>
      <c r="GC326" s="72"/>
      <c r="GD326" s="72"/>
      <c r="GE326" s="72"/>
      <c r="GF326" s="72"/>
      <c r="GG326" s="72"/>
      <c r="GH326" s="72"/>
      <c r="GI326" s="72"/>
      <c r="GJ326" s="72"/>
      <c r="GK326" s="72"/>
      <c r="GL326" s="72"/>
      <c r="GM326" s="72"/>
      <c r="GN326" s="72"/>
      <c r="GO326" s="72"/>
      <c r="GP326" s="72"/>
      <c r="GQ326" s="72"/>
      <c r="GR326" s="72"/>
      <c r="GS326" s="72"/>
      <c r="GT326" s="72"/>
      <c r="GU326" s="72"/>
      <c r="GV326" s="72"/>
      <c r="GW326" s="72"/>
      <c r="GX326" s="72"/>
      <c r="GY326" s="72"/>
      <c r="GZ326" s="72"/>
      <c r="HA326" s="72"/>
      <c r="HB326" s="72"/>
      <c r="HC326" s="72"/>
      <c r="HD326" s="72"/>
      <c r="HE326" s="72"/>
      <c r="HF326" s="72"/>
      <c r="HG326" s="72"/>
      <c r="HH326" s="72"/>
      <c r="HI326" s="72"/>
      <c r="HJ326" s="72"/>
      <c r="HK326" s="72"/>
      <c r="HL326" s="72"/>
      <c r="HM326" s="72"/>
      <c r="HN326" s="72"/>
      <c r="HO326" s="72"/>
      <c r="HP326" s="72"/>
      <c r="HQ326" s="72"/>
      <c r="HR326" s="72"/>
      <c r="HS326" s="72"/>
      <c r="HT326" s="72"/>
      <c r="HU326" s="72"/>
      <c r="HV326" s="72"/>
      <c r="HW326" s="72"/>
      <c r="HX326" s="72"/>
      <c r="HY326" s="72"/>
      <c r="HZ326" s="72"/>
      <c r="IA326" s="72"/>
      <c r="IB326" s="72"/>
      <c r="IC326" s="72"/>
      <c r="ID326" s="72"/>
      <c r="IE326" s="72"/>
      <c r="IF326" s="72"/>
      <c r="IG326" s="72"/>
      <c r="IH326" s="72"/>
      <c r="II326" s="72"/>
      <c r="IJ326" s="72"/>
      <c r="IK326" s="72"/>
      <c r="IL326" s="72"/>
      <c r="IM326" s="72"/>
      <c r="IN326" s="72"/>
      <c r="IO326" s="72"/>
      <c r="IP326" s="72"/>
      <c r="IQ326" s="72"/>
      <c r="IR326" s="72"/>
      <c r="IS326" s="72"/>
      <c r="IT326" s="72"/>
      <c r="IU326" s="72"/>
      <c r="IV326" s="72"/>
    </row>
    <row r="327" spans="2:256" ht="15" customHeight="1">
      <c r="B327" s="118"/>
      <c r="C327" s="182"/>
      <c r="D327" s="94"/>
      <c r="E327" s="106"/>
      <c r="F327" s="86"/>
      <c r="G327" s="108"/>
      <c r="H327" s="129"/>
      <c r="I327" s="1" t="s">
        <v>5</v>
      </c>
      <c r="J327" s="4"/>
      <c r="K327" s="53"/>
      <c r="L327" s="165"/>
      <c r="M327" s="27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  <c r="FY327" s="72"/>
      <c r="FZ327" s="72"/>
      <c r="GA327" s="72"/>
      <c r="GB327" s="72"/>
      <c r="GC327" s="72"/>
      <c r="GD327" s="72"/>
      <c r="GE327" s="72"/>
      <c r="GF327" s="72"/>
      <c r="GG327" s="72"/>
      <c r="GH327" s="72"/>
      <c r="GI327" s="72"/>
      <c r="GJ327" s="72"/>
      <c r="GK327" s="72"/>
      <c r="GL327" s="72"/>
      <c r="GM327" s="72"/>
      <c r="GN327" s="72"/>
      <c r="GO327" s="72"/>
      <c r="GP327" s="72"/>
      <c r="GQ327" s="72"/>
      <c r="GR327" s="72"/>
      <c r="GS327" s="72"/>
      <c r="GT327" s="72"/>
      <c r="GU327" s="72"/>
      <c r="GV327" s="72"/>
      <c r="GW327" s="72"/>
      <c r="GX327" s="72"/>
      <c r="GY327" s="72"/>
      <c r="GZ327" s="72"/>
      <c r="HA327" s="72"/>
      <c r="HB327" s="72"/>
      <c r="HC327" s="72"/>
      <c r="HD327" s="72"/>
      <c r="HE327" s="72"/>
      <c r="HF327" s="72"/>
      <c r="HG327" s="72"/>
      <c r="HH327" s="72"/>
      <c r="HI327" s="72"/>
      <c r="HJ327" s="72"/>
      <c r="HK327" s="72"/>
      <c r="HL327" s="72"/>
      <c r="HM327" s="72"/>
      <c r="HN327" s="72"/>
      <c r="HO327" s="72"/>
      <c r="HP327" s="72"/>
      <c r="HQ327" s="72"/>
      <c r="HR327" s="72"/>
      <c r="HS327" s="72"/>
      <c r="HT327" s="72"/>
      <c r="HU327" s="72"/>
      <c r="HV327" s="72"/>
      <c r="HW327" s="72"/>
      <c r="HX327" s="72"/>
      <c r="HY327" s="72"/>
      <c r="HZ327" s="72"/>
      <c r="IA327" s="72"/>
      <c r="IB327" s="72"/>
      <c r="IC327" s="72"/>
      <c r="ID327" s="72"/>
      <c r="IE327" s="72"/>
      <c r="IF327" s="72"/>
      <c r="IG327" s="72"/>
      <c r="IH327" s="72"/>
      <c r="II327" s="72"/>
      <c r="IJ327" s="72"/>
      <c r="IK327" s="72"/>
      <c r="IL327" s="72"/>
      <c r="IM327" s="72"/>
      <c r="IN327" s="72"/>
      <c r="IO327" s="72"/>
      <c r="IP327" s="72"/>
      <c r="IQ327" s="72"/>
      <c r="IR327" s="72"/>
      <c r="IS327" s="72"/>
      <c r="IT327" s="72"/>
      <c r="IU327" s="72"/>
      <c r="IV327" s="72"/>
    </row>
    <row r="328" spans="2:256" ht="15" customHeight="1">
      <c r="B328" s="118"/>
      <c r="C328" s="182"/>
      <c r="D328" s="135">
        <v>156</v>
      </c>
      <c r="E328" s="105"/>
      <c r="F328" s="86"/>
      <c r="G328" s="108"/>
      <c r="H328" s="128">
        <f ca="1">IF(ISBLANK(K328),"",IF(ISBLANK(K329),IF(K328&lt;TODAY(),"-",""),IF(K329&gt;K328,"п",IF(K328&gt;K329,"рс","вс"))))</f>
      </c>
      <c r="I328" s="2" t="s">
        <v>6</v>
      </c>
      <c r="J328" s="5"/>
      <c r="K328" s="52"/>
      <c r="L328" s="164"/>
      <c r="M328" s="27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  <c r="FY328" s="72"/>
      <c r="FZ328" s="72"/>
      <c r="GA328" s="72"/>
      <c r="GB328" s="72"/>
      <c r="GC328" s="72"/>
      <c r="GD328" s="72"/>
      <c r="GE328" s="72"/>
      <c r="GF328" s="72"/>
      <c r="GG328" s="72"/>
      <c r="GH328" s="72"/>
      <c r="GI328" s="72"/>
      <c r="GJ328" s="72"/>
      <c r="GK328" s="72"/>
      <c r="GL328" s="72"/>
      <c r="GM328" s="72"/>
      <c r="GN328" s="72"/>
      <c r="GO328" s="72"/>
      <c r="GP328" s="72"/>
      <c r="GQ328" s="72"/>
      <c r="GR328" s="72"/>
      <c r="GS328" s="72"/>
      <c r="GT328" s="72"/>
      <c r="GU328" s="72"/>
      <c r="GV328" s="72"/>
      <c r="GW328" s="72"/>
      <c r="GX328" s="72"/>
      <c r="GY328" s="72"/>
      <c r="GZ328" s="72"/>
      <c r="HA328" s="72"/>
      <c r="HB328" s="72"/>
      <c r="HC328" s="72"/>
      <c r="HD328" s="72"/>
      <c r="HE328" s="72"/>
      <c r="HF328" s="72"/>
      <c r="HG328" s="72"/>
      <c r="HH328" s="72"/>
      <c r="HI328" s="72"/>
      <c r="HJ328" s="72"/>
      <c r="HK328" s="72"/>
      <c r="HL328" s="72"/>
      <c r="HM328" s="72"/>
      <c r="HN328" s="72"/>
      <c r="HO328" s="72"/>
      <c r="HP328" s="72"/>
      <c r="HQ328" s="72"/>
      <c r="HR328" s="72"/>
      <c r="HS328" s="72"/>
      <c r="HT328" s="72"/>
      <c r="HU328" s="72"/>
      <c r="HV328" s="72"/>
      <c r="HW328" s="72"/>
      <c r="HX328" s="72"/>
      <c r="HY328" s="72"/>
      <c r="HZ328" s="72"/>
      <c r="IA328" s="72"/>
      <c r="IB328" s="72"/>
      <c r="IC328" s="72"/>
      <c r="ID328" s="72"/>
      <c r="IE328" s="72"/>
      <c r="IF328" s="72"/>
      <c r="IG328" s="72"/>
      <c r="IH328" s="72"/>
      <c r="II328" s="72"/>
      <c r="IJ328" s="72"/>
      <c r="IK328" s="72"/>
      <c r="IL328" s="72"/>
      <c r="IM328" s="72"/>
      <c r="IN328" s="72"/>
      <c r="IO328" s="72"/>
      <c r="IP328" s="72"/>
      <c r="IQ328" s="72"/>
      <c r="IR328" s="72"/>
      <c r="IS328" s="72"/>
      <c r="IT328" s="72"/>
      <c r="IU328" s="72"/>
      <c r="IV328" s="72"/>
    </row>
    <row r="329" spans="2:256" ht="15" customHeight="1">
      <c r="B329" s="118"/>
      <c r="C329" s="182"/>
      <c r="D329" s="135"/>
      <c r="E329" s="106"/>
      <c r="F329" s="86"/>
      <c r="G329" s="108"/>
      <c r="H329" s="129"/>
      <c r="I329" s="1" t="s">
        <v>5</v>
      </c>
      <c r="J329" s="4"/>
      <c r="K329" s="53"/>
      <c r="L329" s="165"/>
      <c r="M329" s="27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  <c r="FY329" s="72"/>
      <c r="FZ329" s="72"/>
      <c r="GA329" s="72"/>
      <c r="GB329" s="72"/>
      <c r="GC329" s="72"/>
      <c r="GD329" s="72"/>
      <c r="GE329" s="72"/>
      <c r="GF329" s="72"/>
      <c r="GG329" s="72"/>
      <c r="GH329" s="72"/>
      <c r="GI329" s="72"/>
      <c r="GJ329" s="72"/>
      <c r="GK329" s="72"/>
      <c r="GL329" s="72"/>
      <c r="GM329" s="72"/>
      <c r="GN329" s="72"/>
      <c r="GO329" s="72"/>
      <c r="GP329" s="72"/>
      <c r="GQ329" s="72"/>
      <c r="GR329" s="72"/>
      <c r="GS329" s="72"/>
      <c r="GT329" s="72"/>
      <c r="GU329" s="72"/>
      <c r="GV329" s="72"/>
      <c r="GW329" s="72"/>
      <c r="GX329" s="72"/>
      <c r="GY329" s="72"/>
      <c r="GZ329" s="72"/>
      <c r="HA329" s="72"/>
      <c r="HB329" s="72"/>
      <c r="HC329" s="72"/>
      <c r="HD329" s="72"/>
      <c r="HE329" s="72"/>
      <c r="HF329" s="72"/>
      <c r="HG329" s="72"/>
      <c r="HH329" s="72"/>
      <c r="HI329" s="72"/>
      <c r="HJ329" s="72"/>
      <c r="HK329" s="72"/>
      <c r="HL329" s="72"/>
      <c r="HM329" s="72"/>
      <c r="HN329" s="72"/>
      <c r="HO329" s="72"/>
      <c r="HP329" s="72"/>
      <c r="HQ329" s="72"/>
      <c r="HR329" s="72"/>
      <c r="HS329" s="72"/>
      <c r="HT329" s="72"/>
      <c r="HU329" s="72"/>
      <c r="HV329" s="72"/>
      <c r="HW329" s="72"/>
      <c r="HX329" s="72"/>
      <c r="HY329" s="72"/>
      <c r="HZ329" s="72"/>
      <c r="IA329" s="72"/>
      <c r="IB329" s="72"/>
      <c r="IC329" s="72"/>
      <c r="ID329" s="72"/>
      <c r="IE329" s="72"/>
      <c r="IF329" s="72"/>
      <c r="IG329" s="72"/>
      <c r="IH329" s="72"/>
      <c r="II329" s="72"/>
      <c r="IJ329" s="72"/>
      <c r="IK329" s="72"/>
      <c r="IL329" s="72"/>
      <c r="IM329" s="72"/>
      <c r="IN329" s="72"/>
      <c r="IO329" s="72"/>
      <c r="IP329" s="72"/>
      <c r="IQ329" s="72"/>
      <c r="IR329" s="72"/>
      <c r="IS329" s="72"/>
      <c r="IT329" s="72"/>
      <c r="IU329" s="72"/>
      <c r="IV329" s="72"/>
    </row>
    <row r="330" spans="2:256" ht="15" customHeight="1">
      <c r="B330" s="118"/>
      <c r="C330" s="182"/>
      <c r="D330" s="130">
        <v>157</v>
      </c>
      <c r="E330" s="105"/>
      <c r="F330" s="86"/>
      <c r="G330" s="108"/>
      <c r="H330" s="128">
        <f ca="1">IF(ISBLANK(K330),"",IF(ISBLANK(K331),IF(K330&lt;TODAY(),"-",""),IF(K331&gt;K330,"п",IF(K330&gt;K331,"рс","вс"))))</f>
      </c>
      <c r="I330" s="2" t="s">
        <v>6</v>
      </c>
      <c r="J330" s="5"/>
      <c r="K330" s="52"/>
      <c r="L330" s="164"/>
      <c r="M330" s="27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  <c r="GN330" s="72"/>
      <c r="GO330" s="72"/>
      <c r="GP330" s="72"/>
      <c r="GQ330" s="72"/>
      <c r="GR330" s="72"/>
      <c r="GS330" s="72"/>
      <c r="GT330" s="72"/>
      <c r="GU330" s="72"/>
      <c r="GV330" s="72"/>
      <c r="GW330" s="72"/>
      <c r="GX330" s="72"/>
      <c r="GY330" s="72"/>
      <c r="GZ330" s="72"/>
      <c r="HA330" s="72"/>
      <c r="HB330" s="72"/>
      <c r="HC330" s="72"/>
      <c r="HD330" s="72"/>
      <c r="HE330" s="72"/>
      <c r="HF330" s="72"/>
      <c r="HG330" s="72"/>
      <c r="HH330" s="72"/>
      <c r="HI330" s="72"/>
      <c r="HJ330" s="72"/>
      <c r="HK330" s="72"/>
      <c r="HL330" s="72"/>
      <c r="HM330" s="72"/>
      <c r="HN330" s="72"/>
      <c r="HO330" s="72"/>
      <c r="HP330" s="72"/>
      <c r="HQ330" s="72"/>
      <c r="HR330" s="72"/>
      <c r="HS330" s="72"/>
      <c r="HT330" s="72"/>
      <c r="HU330" s="72"/>
      <c r="HV330" s="72"/>
      <c r="HW330" s="72"/>
      <c r="HX330" s="72"/>
      <c r="HY330" s="72"/>
      <c r="HZ330" s="72"/>
      <c r="IA330" s="72"/>
      <c r="IB330" s="72"/>
      <c r="IC330" s="72"/>
      <c r="ID330" s="72"/>
      <c r="IE330" s="72"/>
      <c r="IF330" s="72"/>
      <c r="IG330" s="72"/>
      <c r="IH330" s="72"/>
      <c r="II330" s="72"/>
      <c r="IJ330" s="72"/>
      <c r="IK330" s="72"/>
      <c r="IL330" s="72"/>
      <c r="IM330" s="72"/>
      <c r="IN330" s="72"/>
      <c r="IO330" s="72"/>
      <c r="IP330" s="72"/>
      <c r="IQ330" s="72"/>
      <c r="IR330" s="72"/>
      <c r="IS330" s="72"/>
      <c r="IT330" s="72"/>
      <c r="IU330" s="72"/>
      <c r="IV330" s="72"/>
    </row>
    <row r="331" spans="2:256" ht="15" customHeight="1">
      <c r="B331" s="118"/>
      <c r="C331" s="182"/>
      <c r="D331" s="94"/>
      <c r="E331" s="106"/>
      <c r="F331" s="86"/>
      <c r="G331" s="108"/>
      <c r="H331" s="129"/>
      <c r="I331" s="1" t="s">
        <v>5</v>
      </c>
      <c r="J331" s="4"/>
      <c r="K331" s="53"/>
      <c r="L331" s="165"/>
      <c r="M331" s="27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72"/>
      <c r="IV331" s="72"/>
    </row>
    <row r="332" spans="2:256" ht="15" customHeight="1">
      <c r="B332" s="118"/>
      <c r="C332" s="182"/>
      <c r="D332" s="135">
        <v>158</v>
      </c>
      <c r="E332" s="105"/>
      <c r="F332" s="86"/>
      <c r="G332" s="108"/>
      <c r="H332" s="128">
        <f ca="1">IF(ISBLANK(K332),"",IF(ISBLANK(K333),IF(K332&lt;TODAY(),"-",""),IF(K333&gt;K332,"п",IF(K332&gt;K333,"рс","вс"))))</f>
      </c>
      <c r="I332" s="2" t="s">
        <v>6</v>
      </c>
      <c r="J332" s="5"/>
      <c r="K332" s="52"/>
      <c r="L332" s="164"/>
      <c r="M332" s="27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  <c r="IL332" s="72"/>
      <c r="IM332" s="72"/>
      <c r="IN332" s="72"/>
      <c r="IO332" s="72"/>
      <c r="IP332" s="72"/>
      <c r="IQ332" s="72"/>
      <c r="IR332" s="72"/>
      <c r="IS332" s="72"/>
      <c r="IT332" s="72"/>
      <c r="IU332" s="72"/>
      <c r="IV332" s="72"/>
    </row>
    <row r="333" spans="2:256" ht="15" customHeight="1">
      <c r="B333" s="118"/>
      <c r="C333" s="182"/>
      <c r="D333" s="135"/>
      <c r="E333" s="106"/>
      <c r="F333" s="86"/>
      <c r="G333" s="108"/>
      <c r="H333" s="129"/>
      <c r="I333" s="1" t="s">
        <v>5</v>
      </c>
      <c r="J333" s="4"/>
      <c r="K333" s="53"/>
      <c r="L333" s="165"/>
      <c r="M333" s="27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  <c r="IL333" s="72"/>
      <c r="IM333" s="72"/>
      <c r="IN333" s="72"/>
      <c r="IO333" s="72"/>
      <c r="IP333" s="72"/>
      <c r="IQ333" s="72"/>
      <c r="IR333" s="72"/>
      <c r="IS333" s="72"/>
      <c r="IT333" s="72"/>
      <c r="IU333" s="72"/>
      <c r="IV333" s="72"/>
    </row>
    <row r="334" spans="2:256" ht="15" customHeight="1">
      <c r="B334" s="118"/>
      <c r="C334" s="182"/>
      <c r="D334" s="130">
        <v>159</v>
      </c>
      <c r="E334" s="105"/>
      <c r="F334" s="86"/>
      <c r="G334" s="108"/>
      <c r="H334" s="128">
        <f ca="1">IF(ISBLANK(K334),"",IF(ISBLANK(K335),IF(K334&lt;TODAY(),"-",""),IF(K335&gt;K334,"п",IF(K334&gt;K335,"рс","вс"))))</f>
      </c>
      <c r="I334" s="2" t="s">
        <v>6</v>
      </c>
      <c r="J334" s="5"/>
      <c r="K334" s="52"/>
      <c r="L334" s="164"/>
      <c r="M334" s="27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  <c r="FS334" s="72"/>
      <c r="FT334" s="72"/>
      <c r="FU334" s="72"/>
      <c r="FV334" s="72"/>
      <c r="FW334" s="72"/>
      <c r="FX334" s="72"/>
      <c r="FY334" s="72"/>
      <c r="FZ334" s="72"/>
      <c r="GA334" s="72"/>
      <c r="GB334" s="72"/>
      <c r="GC334" s="72"/>
      <c r="GD334" s="72"/>
      <c r="GE334" s="72"/>
      <c r="GF334" s="72"/>
      <c r="GG334" s="72"/>
      <c r="GH334" s="72"/>
      <c r="GI334" s="72"/>
      <c r="GJ334" s="72"/>
      <c r="GK334" s="72"/>
      <c r="GL334" s="72"/>
      <c r="GM334" s="72"/>
      <c r="GN334" s="72"/>
      <c r="GO334" s="72"/>
      <c r="GP334" s="72"/>
      <c r="GQ334" s="72"/>
      <c r="GR334" s="72"/>
      <c r="GS334" s="72"/>
      <c r="GT334" s="72"/>
      <c r="GU334" s="72"/>
      <c r="GV334" s="72"/>
      <c r="GW334" s="72"/>
      <c r="GX334" s="72"/>
      <c r="GY334" s="72"/>
      <c r="GZ334" s="72"/>
      <c r="HA334" s="72"/>
      <c r="HB334" s="72"/>
      <c r="HC334" s="72"/>
      <c r="HD334" s="72"/>
      <c r="HE334" s="72"/>
      <c r="HF334" s="72"/>
      <c r="HG334" s="72"/>
      <c r="HH334" s="72"/>
      <c r="HI334" s="72"/>
      <c r="HJ334" s="72"/>
      <c r="HK334" s="72"/>
      <c r="HL334" s="72"/>
      <c r="HM334" s="72"/>
      <c r="HN334" s="72"/>
      <c r="HO334" s="72"/>
      <c r="HP334" s="72"/>
      <c r="HQ334" s="72"/>
      <c r="HR334" s="72"/>
      <c r="HS334" s="72"/>
      <c r="HT334" s="72"/>
      <c r="HU334" s="72"/>
      <c r="HV334" s="72"/>
      <c r="HW334" s="72"/>
      <c r="HX334" s="72"/>
      <c r="HY334" s="72"/>
      <c r="HZ334" s="72"/>
      <c r="IA334" s="72"/>
      <c r="IB334" s="72"/>
      <c r="IC334" s="72"/>
      <c r="ID334" s="72"/>
      <c r="IE334" s="72"/>
      <c r="IF334" s="72"/>
      <c r="IG334" s="72"/>
      <c r="IH334" s="72"/>
      <c r="II334" s="72"/>
      <c r="IJ334" s="72"/>
      <c r="IK334" s="72"/>
      <c r="IL334" s="72"/>
      <c r="IM334" s="72"/>
      <c r="IN334" s="72"/>
      <c r="IO334" s="72"/>
      <c r="IP334" s="72"/>
      <c r="IQ334" s="72"/>
      <c r="IR334" s="72"/>
      <c r="IS334" s="72"/>
      <c r="IT334" s="72"/>
      <c r="IU334" s="72"/>
      <c r="IV334" s="72"/>
    </row>
    <row r="335" spans="2:256" ht="15" customHeight="1">
      <c r="B335" s="118"/>
      <c r="C335" s="182"/>
      <c r="D335" s="94"/>
      <c r="E335" s="106"/>
      <c r="F335" s="86"/>
      <c r="G335" s="108"/>
      <c r="H335" s="129"/>
      <c r="I335" s="1" t="s">
        <v>5</v>
      </c>
      <c r="J335" s="4"/>
      <c r="K335" s="53"/>
      <c r="L335" s="165"/>
      <c r="M335" s="27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  <c r="FS335" s="72"/>
      <c r="FT335" s="72"/>
      <c r="FU335" s="72"/>
      <c r="FV335" s="72"/>
      <c r="FW335" s="72"/>
      <c r="FX335" s="72"/>
      <c r="FY335" s="72"/>
      <c r="FZ335" s="72"/>
      <c r="GA335" s="72"/>
      <c r="GB335" s="72"/>
      <c r="GC335" s="72"/>
      <c r="GD335" s="72"/>
      <c r="GE335" s="72"/>
      <c r="GF335" s="72"/>
      <c r="GG335" s="72"/>
      <c r="GH335" s="72"/>
      <c r="GI335" s="72"/>
      <c r="GJ335" s="72"/>
      <c r="GK335" s="72"/>
      <c r="GL335" s="72"/>
      <c r="GM335" s="72"/>
      <c r="GN335" s="72"/>
      <c r="GO335" s="72"/>
      <c r="GP335" s="72"/>
      <c r="GQ335" s="72"/>
      <c r="GR335" s="72"/>
      <c r="GS335" s="72"/>
      <c r="GT335" s="72"/>
      <c r="GU335" s="72"/>
      <c r="GV335" s="72"/>
      <c r="GW335" s="72"/>
      <c r="GX335" s="72"/>
      <c r="GY335" s="72"/>
      <c r="GZ335" s="72"/>
      <c r="HA335" s="72"/>
      <c r="HB335" s="72"/>
      <c r="HC335" s="72"/>
      <c r="HD335" s="72"/>
      <c r="HE335" s="72"/>
      <c r="HF335" s="72"/>
      <c r="HG335" s="72"/>
      <c r="HH335" s="72"/>
      <c r="HI335" s="72"/>
      <c r="HJ335" s="72"/>
      <c r="HK335" s="72"/>
      <c r="HL335" s="72"/>
      <c r="HM335" s="72"/>
      <c r="HN335" s="72"/>
      <c r="HO335" s="72"/>
      <c r="HP335" s="72"/>
      <c r="HQ335" s="72"/>
      <c r="HR335" s="72"/>
      <c r="HS335" s="72"/>
      <c r="HT335" s="72"/>
      <c r="HU335" s="72"/>
      <c r="HV335" s="72"/>
      <c r="HW335" s="72"/>
      <c r="HX335" s="72"/>
      <c r="HY335" s="72"/>
      <c r="HZ335" s="72"/>
      <c r="IA335" s="72"/>
      <c r="IB335" s="72"/>
      <c r="IC335" s="72"/>
      <c r="ID335" s="72"/>
      <c r="IE335" s="72"/>
      <c r="IF335" s="72"/>
      <c r="IG335" s="72"/>
      <c r="IH335" s="72"/>
      <c r="II335" s="72"/>
      <c r="IJ335" s="72"/>
      <c r="IK335" s="72"/>
      <c r="IL335" s="72"/>
      <c r="IM335" s="72"/>
      <c r="IN335" s="72"/>
      <c r="IO335" s="72"/>
      <c r="IP335" s="72"/>
      <c r="IQ335" s="72"/>
      <c r="IR335" s="72"/>
      <c r="IS335" s="72"/>
      <c r="IT335" s="72"/>
      <c r="IU335" s="72"/>
      <c r="IV335" s="72"/>
    </row>
    <row r="336" spans="2:256" ht="15" customHeight="1">
      <c r="B336" s="118"/>
      <c r="C336" s="182"/>
      <c r="D336" s="135">
        <v>160</v>
      </c>
      <c r="E336" s="105"/>
      <c r="F336" s="86"/>
      <c r="G336" s="108"/>
      <c r="H336" s="128">
        <f ca="1">IF(ISBLANK(K336),"",IF(ISBLANK(K337),IF(K336&lt;TODAY(),"-",""),IF(K337&gt;K336,"п",IF(K336&gt;K337,"рс","вс"))))</f>
      </c>
      <c r="I336" s="2" t="s">
        <v>6</v>
      </c>
      <c r="J336" s="5"/>
      <c r="K336" s="52"/>
      <c r="L336" s="164"/>
      <c r="M336" s="27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  <c r="FY336" s="72"/>
      <c r="FZ336" s="72"/>
      <c r="GA336" s="72"/>
      <c r="GB336" s="72"/>
      <c r="GC336" s="72"/>
      <c r="GD336" s="72"/>
      <c r="GE336" s="72"/>
      <c r="GF336" s="72"/>
      <c r="GG336" s="72"/>
      <c r="GH336" s="72"/>
      <c r="GI336" s="72"/>
      <c r="GJ336" s="72"/>
      <c r="GK336" s="72"/>
      <c r="GL336" s="72"/>
      <c r="GM336" s="72"/>
      <c r="GN336" s="72"/>
      <c r="GO336" s="72"/>
      <c r="GP336" s="72"/>
      <c r="GQ336" s="72"/>
      <c r="GR336" s="72"/>
      <c r="GS336" s="72"/>
      <c r="GT336" s="72"/>
      <c r="GU336" s="72"/>
      <c r="GV336" s="72"/>
      <c r="GW336" s="72"/>
      <c r="GX336" s="72"/>
      <c r="GY336" s="72"/>
      <c r="GZ336" s="72"/>
      <c r="HA336" s="72"/>
      <c r="HB336" s="72"/>
      <c r="HC336" s="72"/>
      <c r="HD336" s="72"/>
      <c r="HE336" s="72"/>
      <c r="HF336" s="72"/>
      <c r="HG336" s="72"/>
      <c r="HH336" s="72"/>
      <c r="HI336" s="72"/>
      <c r="HJ336" s="72"/>
      <c r="HK336" s="72"/>
      <c r="HL336" s="72"/>
      <c r="HM336" s="72"/>
      <c r="HN336" s="72"/>
      <c r="HO336" s="72"/>
      <c r="HP336" s="72"/>
      <c r="HQ336" s="72"/>
      <c r="HR336" s="72"/>
      <c r="HS336" s="72"/>
      <c r="HT336" s="72"/>
      <c r="HU336" s="72"/>
      <c r="HV336" s="72"/>
      <c r="HW336" s="72"/>
      <c r="HX336" s="72"/>
      <c r="HY336" s="72"/>
      <c r="HZ336" s="72"/>
      <c r="IA336" s="72"/>
      <c r="IB336" s="72"/>
      <c r="IC336" s="72"/>
      <c r="ID336" s="72"/>
      <c r="IE336" s="72"/>
      <c r="IF336" s="72"/>
      <c r="IG336" s="72"/>
      <c r="IH336" s="72"/>
      <c r="II336" s="72"/>
      <c r="IJ336" s="72"/>
      <c r="IK336" s="72"/>
      <c r="IL336" s="72"/>
      <c r="IM336" s="72"/>
      <c r="IN336" s="72"/>
      <c r="IO336" s="72"/>
      <c r="IP336" s="72"/>
      <c r="IQ336" s="72"/>
      <c r="IR336" s="72"/>
      <c r="IS336" s="72"/>
      <c r="IT336" s="72"/>
      <c r="IU336" s="72"/>
      <c r="IV336" s="72"/>
    </row>
    <row r="337" spans="2:256" ht="15">
      <c r="B337" s="118"/>
      <c r="C337" s="182"/>
      <c r="D337" s="135"/>
      <c r="E337" s="114"/>
      <c r="F337" s="95"/>
      <c r="G337" s="121"/>
      <c r="H337" s="129"/>
      <c r="I337" s="13" t="s">
        <v>5</v>
      </c>
      <c r="J337" s="14"/>
      <c r="K337" s="55"/>
      <c r="L337" s="165"/>
      <c r="M337" s="27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  <c r="GN337" s="72"/>
      <c r="GO337" s="72"/>
      <c r="GP337" s="72"/>
      <c r="GQ337" s="72"/>
      <c r="GR337" s="72"/>
      <c r="GS337" s="72"/>
      <c r="GT337" s="72"/>
      <c r="GU337" s="72"/>
      <c r="GV337" s="72"/>
      <c r="GW337" s="72"/>
      <c r="GX337" s="72"/>
      <c r="GY337" s="72"/>
      <c r="GZ337" s="72"/>
      <c r="HA337" s="72"/>
      <c r="HB337" s="72"/>
      <c r="HC337" s="72"/>
      <c r="HD337" s="72"/>
      <c r="HE337" s="72"/>
      <c r="HF337" s="72"/>
      <c r="HG337" s="72"/>
      <c r="HH337" s="72"/>
      <c r="HI337" s="72"/>
      <c r="HJ337" s="72"/>
      <c r="HK337" s="72"/>
      <c r="HL337" s="72"/>
      <c r="HM337" s="72"/>
      <c r="HN337" s="72"/>
      <c r="HO337" s="72"/>
      <c r="HP337" s="72"/>
      <c r="HQ337" s="72"/>
      <c r="HR337" s="72"/>
      <c r="HS337" s="72"/>
      <c r="HT337" s="72"/>
      <c r="HU337" s="72"/>
      <c r="HV337" s="72"/>
      <c r="HW337" s="72"/>
      <c r="HX337" s="72"/>
      <c r="HY337" s="72"/>
      <c r="HZ337" s="72"/>
      <c r="IA337" s="72"/>
      <c r="IB337" s="72"/>
      <c r="IC337" s="72"/>
      <c r="ID337" s="72"/>
      <c r="IE337" s="72"/>
      <c r="IF337" s="72"/>
      <c r="IG337" s="72"/>
      <c r="IH337" s="72"/>
      <c r="II337" s="72"/>
      <c r="IJ337" s="72"/>
      <c r="IK337" s="72"/>
      <c r="IL337" s="72"/>
      <c r="IM337" s="72"/>
      <c r="IN337" s="72"/>
      <c r="IO337" s="72"/>
      <c r="IP337" s="72"/>
      <c r="IQ337" s="72"/>
      <c r="IR337" s="72"/>
      <c r="IS337" s="72"/>
      <c r="IT337" s="72"/>
      <c r="IU337" s="72"/>
      <c r="IV337" s="72"/>
    </row>
    <row r="338" spans="1:256" s="16" customFormat="1" ht="21" customHeight="1">
      <c r="A338" s="7"/>
      <c r="B338" s="118"/>
      <c r="C338" s="197" t="e">
        <f>#REF!</f>
        <v>#REF!</v>
      </c>
      <c r="D338" s="162"/>
      <c r="E338" s="162"/>
      <c r="F338" s="162"/>
      <c r="G338" s="162"/>
      <c r="H338" s="162"/>
      <c r="I338" s="162"/>
      <c r="J338" s="162"/>
      <c r="K338" s="162"/>
      <c r="L338" s="163"/>
      <c r="M338" s="27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  <c r="FY338" s="72"/>
      <c r="FZ338" s="72"/>
      <c r="GA338" s="72"/>
      <c r="GB338" s="72"/>
      <c r="GC338" s="72"/>
      <c r="GD338" s="72"/>
      <c r="GE338" s="72"/>
      <c r="GF338" s="72"/>
      <c r="GG338" s="72"/>
      <c r="GH338" s="72"/>
      <c r="GI338" s="72"/>
      <c r="GJ338" s="72"/>
      <c r="GK338" s="72"/>
      <c r="GL338" s="72"/>
      <c r="GM338" s="72"/>
      <c r="GN338" s="72"/>
      <c r="GO338" s="72"/>
      <c r="GP338" s="72"/>
      <c r="GQ338" s="72"/>
      <c r="GR338" s="72"/>
      <c r="GS338" s="72"/>
      <c r="GT338" s="72"/>
      <c r="GU338" s="72"/>
      <c r="GV338" s="72"/>
      <c r="GW338" s="72"/>
      <c r="GX338" s="72"/>
      <c r="GY338" s="72"/>
      <c r="GZ338" s="72"/>
      <c r="HA338" s="72"/>
      <c r="HB338" s="72"/>
      <c r="HC338" s="72"/>
      <c r="HD338" s="72"/>
      <c r="HE338" s="72"/>
      <c r="HF338" s="72"/>
      <c r="HG338" s="72"/>
      <c r="HH338" s="72"/>
      <c r="HI338" s="72"/>
      <c r="HJ338" s="72"/>
      <c r="HK338" s="72"/>
      <c r="HL338" s="72"/>
      <c r="HM338" s="72"/>
      <c r="HN338" s="72"/>
      <c r="HO338" s="72"/>
      <c r="HP338" s="72"/>
      <c r="HQ338" s="72"/>
      <c r="HR338" s="72"/>
      <c r="HS338" s="72"/>
      <c r="HT338" s="72"/>
      <c r="HU338" s="72"/>
      <c r="HV338" s="72"/>
      <c r="HW338" s="72"/>
      <c r="HX338" s="72"/>
      <c r="HY338" s="72"/>
      <c r="HZ338" s="72"/>
      <c r="IA338" s="72"/>
      <c r="IB338" s="72"/>
      <c r="IC338" s="72"/>
      <c r="ID338" s="72"/>
      <c r="IE338" s="72"/>
      <c r="IF338" s="72"/>
      <c r="IG338" s="72"/>
      <c r="IH338" s="72"/>
      <c r="II338" s="72"/>
      <c r="IJ338" s="72"/>
      <c r="IK338" s="72"/>
      <c r="IL338" s="72"/>
      <c r="IM338" s="72"/>
      <c r="IN338" s="72"/>
      <c r="IO338" s="72"/>
      <c r="IP338" s="72"/>
      <c r="IQ338" s="72"/>
      <c r="IR338" s="72"/>
      <c r="IS338" s="72"/>
      <c r="IT338" s="72"/>
      <c r="IU338" s="72"/>
      <c r="IV338" s="72"/>
    </row>
    <row r="339" spans="2:256" ht="15" customHeight="1">
      <c r="B339" s="118"/>
      <c r="C339" s="182" t="e">
        <f>#REF!</f>
        <v>#REF!</v>
      </c>
      <c r="D339" s="130">
        <v>191</v>
      </c>
      <c r="E339" s="114"/>
      <c r="F339" s="136"/>
      <c r="G339" s="131"/>
      <c r="H339" s="133">
        <f ca="1">IF(ISBLANK(K339),"",IF(ISBLANK(K340),IF(K339&lt;TODAY(),"-",""),IF(K340&gt;K339,"п",IF(K339&gt;K340,"рс","вс"))))</f>
      </c>
      <c r="I339" s="3" t="s">
        <v>6</v>
      </c>
      <c r="J339" s="5"/>
      <c r="K339" s="52"/>
      <c r="L339" s="164"/>
      <c r="M339" s="27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  <c r="FY339" s="72"/>
      <c r="FZ339" s="72"/>
      <c r="GA339" s="72"/>
      <c r="GB339" s="72"/>
      <c r="GC339" s="72"/>
      <c r="GD339" s="72"/>
      <c r="GE339" s="72"/>
      <c r="GF339" s="72"/>
      <c r="GG339" s="72"/>
      <c r="GH339" s="72"/>
      <c r="GI339" s="72"/>
      <c r="GJ339" s="72"/>
      <c r="GK339" s="72"/>
      <c r="GL339" s="72"/>
      <c r="GM339" s="72"/>
      <c r="GN339" s="72"/>
      <c r="GO339" s="72"/>
      <c r="GP339" s="72"/>
      <c r="GQ339" s="72"/>
      <c r="GR339" s="72"/>
      <c r="GS339" s="72"/>
      <c r="GT339" s="72"/>
      <c r="GU339" s="72"/>
      <c r="GV339" s="72"/>
      <c r="GW339" s="72"/>
      <c r="GX339" s="72"/>
      <c r="GY339" s="72"/>
      <c r="GZ339" s="72"/>
      <c r="HA339" s="72"/>
      <c r="HB339" s="72"/>
      <c r="HC339" s="72"/>
      <c r="HD339" s="72"/>
      <c r="HE339" s="72"/>
      <c r="HF339" s="72"/>
      <c r="HG339" s="72"/>
      <c r="HH339" s="72"/>
      <c r="HI339" s="72"/>
      <c r="HJ339" s="72"/>
      <c r="HK339" s="72"/>
      <c r="HL339" s="72"/>
      <c r="HM339" s="72"/>
      <c r="HN339" s="72"/>
      <c r="HO339" s="72"/>
      <c r="HP339" s="72"/>
      <c r="HQ339" s="72"/>
      <c r="HR339" s="72"/>
      <c r="HS339" s="72"/>
      <c r="HT339" s="72"/>
      <c r="HU339" s="72"/>
      <c r="HV339" s="72"/>
      <c r="HW339" s="72"/>
      <c r="HX339" s="72"/>
      <c r="HY339" s="72"/>
      <c r="HZ339" s="72"/>
      <c r="IA339" s="72"/>
      <c r="IB339" s="72"/>
      <c r="IC339" s="72"/>
      <c r="ID339" s="72"/>
      <c r="IE339" s="72"/>
      <c r="IF339" s="72"/>
      <c r="IG339" s="72"/>
      <c r="IH339" s="72"/>
      <c r="II339" s="72"/>
      <c r="IJ339" s="72"/>
      <c r="IK339" s="72"/>
      <c r="IL339" s="72"/>
      <c r="IM339" s="72"/>
      <c r="IN339" s="72"/>
      <c r="IO339" s="72"/>
      <c r="IP339" s="72"/>
      <c r="IQ339" s="72"/>
      <c r="IR339" s="72"/>
      <c r="IS339" s="72"/>
      <c r="IT339" s="72"/>
      <c r="IU339" s="72"/>
      <c r="IV339" s="72"/>
    </row>
    <row r="340" spans="2:256" ht="15" customHeight="1">
      <c r="B340" s="118"/>
      <c r="C340" s="182"/>
      <c r="D340" s="94"/>
      <c r="E340" s="106"/>
      <c r="F340" s="137"/>
      <c r="G340" s="132"/>
      <c r="H340" s="134"/>
      <c r="I340" s="1" t="s">
        <v>5</v>
      </c>
      <c r="J340" s="4"/>
      <c r="K340" s="53"/>
      <c r="L340" s="165"/>
      <c r="M340" s="27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2:256" ht="15" customHeight="1">
      <c r="B341" s="118"/>
      <c r="C341" s="182"/>
      <c r="D341" s="83">
        <v>192</v>
      </c>
      <c r="E341" s="105"/>
      <c r="F341" s="107"/>
      <c r="G341" s="108"/>
      <c r="H341" s="133">
        <f ca="1">IF(ISBLANK(K341),"",IF(ISBLANK(K342),IF(K341&lt;TODAY(),"-",""),IF(K342&gt;K341,"п",IF(K341&gt;K342,"рс","вс"))))</f>
      </c>
      <c r="I341" s="2" t="s">
        <v>6</v>
      </c>
      <c r="J341" s="5"/>
      <c r="K341" s="52"/>
      <c r="L341" s="164"/>
      <c r="M341" s="27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2:256" ht="15" customHeight="1">
      <c r="B342" s="118"/>
      <c r="C342" s="182"/>
      <c r="D342" s="83"/>
      <c r="E342" s="106"/>
      <c r="F342" s="107"/>
      <c r="G342" s="108"/>
      <c r="H342" s="134"/>
      <c r="I342" s="1" t="s">
        <v>5</v>
      </c>
      <c r="J342" s="4"/>
      <c r="K342" s="53"/>
      <c r="L342" s="165"/>
      <c r="M342" s="27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2:256" ht="15" customHeight="1">
      <c r="B343" s="118"/>
      <c r="C343" s="182"/>
      <c r="D343" s="130">
        <v>193</v>
      </c>
      <c r="E343" s="105"/>
      <c r="F343" s="107"/>
      <c r="G343" s="108"/>
      <c r="H343" s="133">
        <f ca="1">IF(ISBLANK(K343),"",IF(ISBLANK(K344),IF(K343&lt;TODAY(),"-",""),IF(K344&gt;K343,"п",IF(K343&gt;K344,"рс","вс"))))</f>
      </c>
      <c r="I343" s="2" t="s">
        <v>6</v>
      </c>
      <c r="J343" s="5"/>
      <c r="K343" s="52"/>
      <c r="L343" s="164"/>
      <c r="M343" s="27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2:256" ht="15" customHeight="1">
      <c r="B344" s="118"/>
      <c r="C344" s="182"/>
      <c r="D344" s="94"/>
      <c r="E344" s="106"/>
      <c r="F344" s="107"/>
      <c r="G344" s="108"/>
      <c r="H344" s="134"/>
      <c r="I344" s="1" t="s">
        <v>5</v>
      </c>
      <c r="J344" s="4"/>
      <c r="K344" s="53"/>
      <c r="L344" s="165"/>
      <c r="M344" s="27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2:256" ht="15" customHeight="1">
      <c r="B345" s="118"/>
      <c r="C345" s="182"/>
      <c r="D345" s="83">
        <v>194</v>
      </c>
      <c r="E345" s="105"/>
      <c r="F345" s="107"/>
      <c r="G345" s="108"/>
      <c r="H345" s="133">
        <f ca="1">IF(ISBLANK(K345),"",IF(ISBLANK(K346),IF(K345&lt;TODAY(),"-",""),IF(K346&gt;K345,"п",IF(K345&gt;K346,"рс","вс"))))</f>
      </c>
      <c r="I345" s="2" t="s">
        <v>6</v>
      </c>
      <c r="J345" s="5"/>
      <c r="K345" s="52"/>
      <c r="L345" s="164"/>
      <c r="M345" s="27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2:256" ht="15" customHeight="1">
      <c r="B346" s="118"/>
      <c r="C346" s="182"/>
      <c r="D346" s="83"/>
      <c r="E346" s="106"/>
      <c r="F346" s="107"/>
      <c r="G346" s="108"/>
      <c r="H346" s="134"/>
      <c r="I346" s="1" t="s">
        <v>5</v>
      </c>
      <c r="J346" s="4"/>
      <c r="K346" s="53"/>
      <c r="L346" s="165"/>
      <c r="M346" s="27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2:256" ht="15" customHeight="1">
      <c r="B347" s="118"/>
      <c r="C347" s="182"/>
      <c r="D347" s="130">
        <v>195</v>
      </c>
      <c r="E347" s="105"/>
      <c r="F347" s="107"/>
      <c r="G347" s="108"/>
      <c r="H347" s="133">
        <f ca="1">IF(ISBLANK(K347),"",IF(ISBLANK(K348),IF(K347&lt;TODAY(),"-",""),IF(K348&gt;K347,"п",IF(K347&gt;K348,"рс","вс"))))</f>
      </c>
      <c r="I347" s="2" t="s">
        <v>6</v>
      </c>
      <c r="J347" s="5"/>
      <c r="K347" s="52"/>
      <c r="L347" s="164"/>
      <c r="M347" s="27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  <c r="FS347" s="72"/>
      <c r="FT347" s="72"/>
      <c r="FU347" s="72"/>
      <c r="FV347" s="72"/>
      <c r="FW347" s="72"/>
      <c r="FX347" s="72"/>
      <c r="FY347" s="72"/>
      <c r="FZ347" s="72"/>
      <c r="GA347" s="72"/>
      <c r="GB347" s="72"/>
      <c r="GC347" s="72"/>
      <c r="GD347" s="72"/>
      <c r="GE347" s="72"/>
      <c r="GF347" s="72"/>
      <c r="GG347" s="72"/>
      <c r="GH347" s="72"/>
      <c r="GI347" s="72"/>
      <c r="GJ347" s="72"/>
      <c r="GK347" s="72"/>
      <c r="GL347" s="72"/>
      <c r="GM347" s="72"/>
      <c r="GN347" s="72"/>
      <c r="GO347" s="72"/>
      <c r="GP347" s="72"/>
      <c r="GQ347" s="72"/>
      <c r="GR347" s="72"/>
      <c r="GS347" s="72"/>
      <c r="GT347" s="72"/>
      <c r="GU347" s="72"/>
      <c r="GV347" s="72"/>
      <c r="GW347" s="72"/>
      <c r="GX347" s="72"/>
      <c r="GY347" s="72"/>
      <c r="GZ347" s="72"/>
      <c r="HA347" s="72"/>
      <c r="HB347" s="72"/>
      <c r="HC347" s="72"/>
      <c r="HD347" s="72"/>
      <c r="HE347" s="72"/>
      <c r="HF347" s="72"/>
      <c r="HG347" s="72"/>
      <c r="HH347" s="72"/>
      <c r="HI347" s="72"/>
      <c r="HJ347" s="72"/>
      <c r="HK347" s="72"/>
      <c r="HL347" s="72"/>
      <c r="HM347" s="72"/>
      <c r="HN347" s="72"/>
      <c r="HO347" s="72"/>
      <c r="HP347" s="72"/>
      <c r="HQ347" s="72"/>
      <c r="HR347" s="72"/>
      <c r="HS347" s="72"/>
      <c r="HT347" s="72"/>
      <c r="HU347" s="72"/>
      <c r="HV347" s="72"/>
      <c r="HW347" s="72"/>
      <c r="HX347" s="72"/>
      <c r="HY347" s="72"/>
      <c r="HZ347" s="72"/>
      <c r="IA347" s="72"/>
      <c r="IB347" s="72"/>
      <c r="IC347" s="72"/>
      <c r="ID347" s="72"/>
      <c r="IE347" s="72"/>
      <c r="IF347" s="72"/>
      <c r="IG347" s="72"/>
      <c r="IH347" s="72"/>
      <c r="II347" s="72"/>
      <c r="IJ347" s="72"/>
      <c r="IK347" s="72"/>
      <c r="IL347" s="72"/>
      <c r="IM347" s="72"/>
      <c r="IN347" s="72"/>
      <c r="IO347" s="72"/>
      <c r="IP347" s="72"/>
      <c r="IQ347" s="72"/>
      <c r="IR347" s="72"/>
      <c r="IS347" s="72"/>
      <c r="IT347" s="72"/>
      <c r="IU347" s="72"/>
      <c r="IV347" s="72"/>
    </row>
    <row r="348" spans="2:256" ht="15" customHeight="1">
      <c r="B348" s="118"/>
      <c r="C348" s="182"/>
      <c r="D348" s="94"/>
      <c r="E348" s="106"/>
      <c r="F348" s="107"/>
      <c r="G348" s="108"/>
      <c r="H348" s="134"/>
      <c r="I348" s="1" t="s">
        <v>5</v>
      </c>
      <c r="J348" s="4"/>
      <c r="K348" s="53"/>
      <c r="L348" s="165"/>
      <c r="M348" s="27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  <c r="FS348" s="72"/>
      <c r="FT348" s="72"/>
      <c r="FU348" s="72"/>
      <c r="FV348" s="72"/>
      <c r="FW348" s="72"/>
      <c r="FX348" s="72"/>
      <c r="FY348" s="72"/>
      <c r="FZ348" s="72"/>
      <c r="GA348" s="72"/>
      <c r="GB348" s="72"/>
      <c r="GC348" s="72"/>
      <c r="GD348" s="72"/>
      <c r="GE348" s="72"/>
      <c r="GF348" s="72"/>
      <c r="GG348" s="72"/>
      <c r="GH348" s="72"/>
      <c r="GI348" s="72"/>
      <c r="GJ348" s="72"/>
      <c r="GK348" s="72"/>
      <c r="GL348" s="72"/>
      <c r="GM348" s="72"/>
      <c r="GN348" s="72"/>
      <c r="GO348" s="72"/>
      <c r="GP348" s="72"/>
      <c r="GQ348" s="72"/>
      <c r="GR348" s="72"/>
      <c r="GS348" s="72"/>
      <c r="GT348" s="72"/>
      <c r="GU348" s="72"/>
      <c r="GV348" s="72"/>
      <c r="GW348" s="72"/>
      <c r="GX348" s="72"/>
      <c r="GY348" s="72"/>
      <c r="GZ348" s="72"/>
      <c r="HA348" s="72"/>
      <c r="HB348" s="72"/>
      <c r="HC348" s="72"/>
      <c r="HD348" s="72"/>
      <c r="HE348" s="72"/>
      <c r="HF348" s="72"/>
      <c r="HG348" s="72"/>
      <c r="HH348" s="72"/>
      <c r="HI348" s="72"/>
      <c r="HJ348" s="72"/>
      <c r="HK348" s="72"/>
      <c r="HL348" s="72"/>
      <c r="HM348" s="72"/>
      <c r="HN348" s="72"/>
      <c r="HO348" s="72"/>
      <c r="HP348" s="72"/>
      <c r="HQ348" s="72"/>
      <c r="HR348" s="72"/>
      <c r="HS348" s="72"/>
      <c r="HT348" s="72"/>
      <c r="HU348" s="72"/>
      <c r="HV348" s="72"/>
      <c r="HW348" s="72"/>
      <c r="HX348" s="72"/>
      <c r="HY348" s="72"/>
      <c r="HZ348" s="72"/>
      <c r="IA348" s="72"/>
      <c r="IB348" s="72"/>
      <c r="IC348" s="72"/>
      <c r="ID348" s="72"/>
      <c r="IE348" s="72"/>
      <c r="IF348" s="72"/>
      <c r="IG348" s="72"/>
      <c r="IH348" s="72"/>
      <c r="II348" s="72"/>
      <c r="IJ348" s="72"/>
      <c r="IK348" s="72"/>
      <c r="IL348" s="72"/>
      <c r="IM348" s="72"/>
      <c r="IN348" s="72"/>
      <c r="IO348" s="72"/>
      <c r="IP348" s="72"/>
      <c r="IQ348" s="72"/>
      <c r="IR348" s="72"/>
      <c r="IS348" s="72"/>
      <c r="IT348" s="72"/>
      <c r="IU348" s="72"/>
      <c r="IV348" s="72"/>
    </row>
    <row r="349" spans="2:256" ht="15" customHeight="1">
      <c r="B349" s="118"/>
      <c r="C349" s="182"/>
      <c r="D349" s="83">
        <v>196</v>
      </c>
      <c r="E349" s="105"/>
      <c r="F349" s="107"/>
      <c r="G349" s="108"/>
      <c r="H349" s="133">
        <f ca="1">IF(ISBLANK(K349),"",IF(ISBLANK(K350),IF(K349&lt;TODAY(),"-",""),IF(K350&gt;K349,"п",IF(K349&gt;K350,"рс","вс"))))</f>
      </c>
      <c r="I349" s="2" t="s">
        <v>6</v>
      </c>
      <c r="J349" s="5"/>
      <c r="K349" s="52"/>
      <c r="L349" s="164"/>
      <c r="M349" s="27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  <c r="FS349" s="72"/>
      <c r="FT349" s="72"/>
      <c r="FU349" s="72"/>
      <c r="FV349" s="72"/>
      <c r="FW349" s="72"/>
      <c r="FX349" s="72"/>
      <c r="FY349" s="72"/>
      <c r="FZ349" s="72"/>
      <c r="GA349" s="72"/>
      <c r="GB349" s="72"/>
      <c r="GC349" s="72"/>
      <c r="GD349" s="72"/>
      <c r="GE349" s="72"/>
      <c r="GF349" s="72"/>
      <c r="GG349" s="72"/>
      <c r="GH349" s="72"/>
      <c r="GI349" s="72"/>
      <c r="GJ349" s="72"/>
      <c r="GK349" s="72"/>
      <c r="GL349" s="72"/>
      <c r="GM349" s="72"/>
      <c r="GN349" s="72"/>
      <c r="GO349" s="72"/>
      <c r="GP349" s="72"/>
      <c r="GQ349" s="72"/>
      <c r="GR349" s="72"/>
      <c r="GS349" s="72"/>
      <c r="GT349" s="72"/>
      <c r="GU349" s="72"/>
      <c r="GV349" s="72"/>
      <c r="GW349" s="72"/>
      <c r="GX349" s="72"/>
      <c r="GY349" s="72"/>
      <c r="GZ349" s="72"/>
      <c r="HA349" s="72"/>
      <c r="HB349" s="72"/>
      <c r="HC349" s="72"/>
      <c r="HD349" s="72"/>
      <c r="HE349" s="72"/>
      <c r="HF349" s="72"/>
      <c r="HG349" s="72"/>
      <c r="HH349" s="72"/>
      <c r="HI349" s="72"/>
      <c r="HJ349" s="72"/>
      <c r="HK349" s="72"/>
      <c r="HL349" s="72"/>
      <c r="HM349" s="72"/>
      <c r="HN349" s="72"/>
      <c r="HO349" s="72"/>
      <c r="HP349" s="72"/>
      <c r="HQ349" s="72"/>
      <c r="HR349" s="72"/>
      <c r="HS349" s="72"/>
      <c r="HT349" s="72"/>
      <c r="HU349" s="72"/>
      <c r="HV349" s="72"/>
      <c r="HW349" s="72"/>
      <c r="HX349" s="72"/>
      <c r="HY349" s="72"/>
      <c r="HZ349" s="72"/>
      <c r="IA349" s="72"/>
      <c r="IB349" s="72"/>
      <c r="IC349" s="72"/>
      <c r="ID349" s="72"/>
      <c r="IE349" s="72"/>
      <c r="IF349" s="72"/>
      <c r="IG349" s="72"/>
      <c r="IH349" s="72"/>
      <c r="II349" s="72"/>
      <c r="IJ349" s="72"/>
      <c r="IK349" s="72"/>
      <c r="IL349" s="72"/>
      <c r="IM349" s="72"/>
      <c r="IN349" s="72"/>
      <c r="IO349" s="72"/>
      <c r="IP349" s="72"/>
      <c r="IQ349" s="72"/>
      <c r="IR349" s="72"/>
      <c r="IS349" s="72"/>
      <c r="IT349" s="72"/>
      <c r="IU349" s="72"/>
      <c r="IV349" s="72"/>
    </row>
    <row r="350" spans="2:256" ht="15" customHeight="1">
      <c r="B350" s="118"/>
      <c r="C350" s="182"/>
      <c r="D350" s="83"/>
      <c r="E350" s="106"/>
      <c r="F350" s="107"/>
      <c r="G350" s="108"/>
      <c r="H350" s="134"/>
      <c r="I350" s="13" t="s">
        <v>5</v>
      </c>
      <c r="J350" s="4"/>
      <c r="K350" s="53"/>
      <c r="L350" s="165"/>
      <c r="M350" s="27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  <c r="FS350" s="72"/>
      <c r="FT350" s="72"/>
      <c r="FU350" s="72"/>
      <c r="FV350" s="72"/>
      <c r="FW350" s="72"/>
      <c r="FX350" s="72"/>
      <c r="FY350" s="72"/>
      <c r="FZ350" s="72"/>
      <c r="GA350" s="72"/>
      <c r="GB350" s="72"/>
      <c r="GC350" s="72"/>
      <c r="GD350" s="72"/>
      <c r="GE350" s="72"/>
      <c r="GF350" s="72"/>
      <c r="GG350" s="72"/>
      <c r="GH350" s="72"/>
      <c r="GI350" s="72"/>
      <c r="GJ350" s="72"/>
      <c r="GK350" s="72"/>
      <c r="GL350" s="72"/>
      <c r="GM350" s="72"/>
      <c r="GN350" s="72"/>
      <c r="GO350" s="72"/>
      <c r="GP350" s="72"/>
      <c r="GQ350" s="72"/>
      <c r="GR350" s="72"/>
      <c r="GS350" s="72"/>
      <c r="GT350" s="72"/>
      <c r="GU350" s="72"/>
      <c r="GV350" s="72"/>
      <c r="GW350" s="72"/>
      <c r="GX350" s="72"/>
      <c r="GY350" s="72"/>
      <c r="GZ350" s="72"/>
      <c r="HA350" s="72"/>
      <c r="HB350" s="72"/>
      <c r="HC350" s="72"/>
      <c r="HD350" s="72"/>
      <c r="HE350" s="72"/>
      <c r="HF350" s="72"/>
      <c r="HG350" s="72"/>
      <c r="HH350" s="72"/>
      <c r="HI350" s="72"/>
      <c r="HJ350" s="72"/>
      <c r="HK350" s="72"/>
      <c r="HL350" s="72"/>
      <c r="HM350" s="72"/>
      <c r="HN350" s="72"/>
      <c r="HO350" s="72"/>
      <c r="HP350" s="72"/>
      <c r="HQ350" s="72"/>
      <c r="HR350" s="72"/>
      <c r="HS350" s="72"/>
      <c r="HT350" s="72"/>
      <c r="HU350" s="72"/>
      <c r="HV350" s="72"/>
      <c r="HW350" s="72"/>
      <c r="HX350" s="72"/>
      <c r="HY350" s="72"/>
      <c r="HZ350" s="72"/>
      <c r="IA350" s="72"/>
      <c r="IB350" s="72"/>
      <c r="IC350" s="72"/>
      <c r="ID350" s="72"/>
      <c r="IE350" s="72"/>
      <c r="IF350" s="72"/>
      <c r="IG350" s="72"/>
      <c r="IH350" s="72"/>
      <c r="II350" s="72"/>
      <c r="IJ350" s="72"/>
      <c r="IK350" s="72"/>
      <c r="IL350" s="72"/>
      <c r="IM350" s="72"/>
      <c r="IN350" s="72"/>
      <c r="IO350" s="72"/>
      <c r="IP350" s="72"/>
      <c r="IQ350" s="72"/>
      <c r="IR350" s="72"/>
      <c r="IS350" s="72"/>
      <c r="IT350" s="72"/>
      <c r="IU350" s="72"/>
      <c r="IV350" s="72"/>
    </row>
    <row r="351" spans="2:256" ht="15" customHeight="1">
      <c r="B351" s="118"/>
      <c r="C351" s="182"/>
      <c r="D351" s="130">
        <v>197</v>
      </c>
      <c r="E351" s="105"/>
      <c r="F351" s="107"/>
      <c r="G351" s="108"/>
      <c r="H351" s="133">
        <f ca="1">IF(ISBLANK(K351),"",IF(ISBLANK(K352),IF(K351&lt;TODAY(),"-",""),IF(K352&gt;K351,"п",IF(K351&gt;K352,"рс","вс"))))</f>
      </c>
      <c r="I351" s="2" t="s">
        <v>6</v>
      </c>
      <c r="J351" s="5"/>
      <c r="K351" s="52"/>
      <c r="L351" s="164"/>
      <c r="M351" s="27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  <c r="FS351" s="72"/>
      <c r="FT351" s="72"/>
      <c r="FU351" s="72"/>
      <c r="FV351" s="72"/>
      <c r="FW351" s="72"/>
      <c r="FX351" s="72"/>
      <c r="FY351" s="72"/>
      <c r="FZ351" s="72"/>
      <c r="GA351" s="72"/>
      <c r="GB351" s="72"/>
      <c r="GC351" s="72"/>
      <c r="GD351" s="72"/>
      <c r="GE351" s="72"/>
      <c r="GF351" s="72"/>
      <c r="GG351" s="72"/>
      <c r="GH351" s="72"/>
      <c r="GI351" s="72"/>
      <c r="GJ351" s="72"/>
      <c r="GK351" s="72"/>
      <c r="GL351" s="72"/>
      <c r="GM351" s="72"/>
      <c r="GN351" s="72"/>
      <c r="GO351" s="72"/>
      <c r="GP351" s="72"/>
      <c r="GQ351" s="72"/>
      <c r="GR351" s="72"/>
      <c r="GS351" s="72"/>
      <c r="GT351" s="72"/>
      <c r="GU351" s="72"/>
      <c r="GV351" s="72"/>
      <c r="GW351" s="72"/>
      <c r="GX351" s="72"/>
      <c r="GY351" s="72"/>
      <c r="GZ351" s="72"/>
      <c r="HA351" s="72"/>
      <c r="HB351" s="72"/>
      <c r="HC351" s="72"/>
      <c r="HD351" s="72"/>
      <c r="HE351" s="72"/>
      <c r="HF351" s="72"/>
      <c r="HG351" s="72"/>
      <c r="HH351" s="72"/>
      <c r="HI351" s="72"/>
      <c r="HJ351" s="72"/>
      <c r="HK351" s="72"/>
      <c r="HL351" s="72"/>
      <c r="HM351" s="72"/>
      <c r="HN351" s="72"/>
      <c r="HO351" s="72"/>
      <c r="HP351" s="72"/>
      <c r="HQ351" s="72"/>
      <c r="HR351" s="72"/>
      <c r="HS351" s="72"/>
      <c r="HT351" s="72"/>
      <c r="HU351" s="72"/>
      <c r="HV351" s="72"/>
      <c r="HW351" s="72"/>
      <c r="HX351" s="72"/>
      <c r="HY351" s="72"/>
      <c r="HZ351" s="72"/>
      <c r="IA351" s="72"/>
      <c r="IB351" s="72"/>
      <c r="IC351" s="72"/>
      <c r="ID351" s="72"/>
      <c r="IE351" s="72"/>
      <c r="IF351" s="72"/>
      <c r="IG351" s="72"/>
      <c r="IH351" s="72"/>
      <c r="II351" s="72"/>
      <c r="IJ351" s="72"/>
      <c r="IK351" s="72"/>
      <c r="IL351" s="72"/>
      <c r="IM351" s="72"/>
      <c r="IN351" s="72"/>
      <c r="IO351" s="72"/>
      <c r="IP351" s="72"/>
      <c r="IQ351" s="72"/>
      <c r="IR351" s="72"/>
      <c r="IS351" s="72"/>
      <c r="IT351" s="72"/>
      <c r="IU351" s="72"/>
      <c r="IV351" s="72"/>
    </row>
    <row r="352" spans="2:256" ht="15" customHeight="1">
      <c r="B352" s="118"/>
      <c r="C352" s="182"/>
      <c r="D352" s="94"/>
      <c r="E352" s="106"/>
      <c r="F352" s="107"/>
      <c r="G352" s="108"/>
      <c r="H352" s="134"/>
      <c r="I352" s="1" t="s">
        <v>5</v>
      </c>
      <c r="J352" s="4"/>
      <c r="K352" s="53"/>
      <c r="L352" s="165"/>
      <c r="M352" s="27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  <c r="FS352" s="72"/>
      <c r="FT352" s="72"/>
      <c r="FU352" s="72"/>
      <c r="FV352" s="72"/>
      <c r="FW352" s="72"/>
      <c r="FX352" s="72"/>
      <c r="FY352" s="72"/>
      <c r="FZ352" s="72"/>
      <c r="GA352" s="72"/>
      <c r="GB352" s="72"/>
      <c r="GC352" s="72"/>
      <c r="GD352" s="72"/>
      <c r="GE352" s="72"/>
      <c r="GF352" s="72"/>
      <c r="GG352" s="72"/>
      <c r="GH352" s="72"/>
      <c r="GI352" s="72"/>
      <c r="GJ352" s="72"/>
      <c r="GK352" s="72"/>
      <c r="GL352" s="72"/>
      <c r="GM352" s="72"/>
      <c r="GN352" s="72"/>
      <c r="GO352" s="72"/>
      <c r="GP352" s="72"/>
      <c r="GQ352" s="72"/>
      <c r="GR352" s="72"/>
      <c r="GS352" s="72"/>
      <c r="GT352" s="72"/>
      <c r="GU352" s="72"/>
      <c r="GV352" s="72"/>
      <c r="GW352" s="72"/>
      <c r="GX352" s="72"/>
      <c r="GY352" s="72"/>
      <c r="GZ352" s="72"/>
      <c r="HA352" s="72"/>
      <c r="HB352" s="72"/>
      <c r="HC352" s="72"/>
      <c r="HD352" s="72"/>
      <c r="HE352" s="72"/>
      <c r="HF352" s="72"/>
      <c r="HG352" s="72"/>
      <c r="HH352" s="72"/>
      <c r="HI352" s="72"/>
      <c r="HJ352" s="72"/>
      <c r="HK352" s="72"/>
      <c r="HL352" s="72"/>
      <c r="HM352" s="72"/>
      <c r="HN352" s="72"/>
      <c r="HO352" s="72"/>
      <c r="HP352" s="72"/>
      <c r="HQ352" s="72"/>
      <c r="HR352" s="72"/>
      <c r="HS352" s="72"/>
      <c r="HT352" s="72"/>
      <c r="HU352" s="72"/>
      <c r="HV352" s="72"/>
      <c r="HW352" s="72"/>
      <c r="HX352" s="72"/>
      <c r="HY352" s="72"/>
      <c r="HZ352" s="72"/>
      <c r="IA352" s="72"/>
      <c r="IB352" s="72"/>
      <c r="IC352" s="72"/>
      <c r="ID352" s="72"/>
      <c r="IE352" s="72"/>
      <c r="IF352" s="72"/>
      <c r="IG352" s="72"/>
      <c r="IH352" s="72"/>
      <c r="II352" s="72"/>
      <c r="IJ352" s="72"/>
      <c r="IK352" s="72"/>
      <c r="IL352" s="72"/>
      <c r="IM352" s="72"/>
      <c r="IN352" s="72"/>
      <c r="IO352" s="72"/>
      <c r="IP352" s="72"/>
      <c r="IQ352" s="72"/>
      <c r="IR352" s="72"/>
      <c r="IS352" s="72"/>
      <c r="IT352" s="72"/>
      <c r="IU352" s="72"/>
      <c r="IV352" s="72"/>
    </row>
    <row r="353" spans="2:256" ht="15" customHeight="1">
      <c r="B353" s="118"/>
      <c r="C353" s="182"/>
      <c r="D353" s="83">
        <v>198</v>
      </c>
      <c r="E353" s="105"/>
      <c r="F353" s="107"/>
      <c r="G353" s="108"/>
      <c r="H353" s="133">
        <f ca="1">IF(ISBLANK(K353),"",IF(ISBLANK(K354),IF(K353&lt;TODAY(),"-",""),IF(K354&gt;K353,"п",IF(K353&gt;K354,"рс","вс"))))</f>
      </c>
      <c r="I353" s="2" t="s">
        <v>6</v>
      </c>
      <c r="J353" s="5"/>
      <c r="K353" s="52"/>
      <c r="L353" s="164"/>
      <c r="M353" s="27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  <c r="FS353" s="72"/>
      <c r="FT353" s="72"/>
      <c r="FU353" s="72"/>
      <c r="FV353" s="72"/>
      <c r="FW353" s="72"/>
      <c r="FX353" s="72"/>
      <c r="FY353" s="72"/>
      <c r="FZ353" s="72"/>
      <c r="GA353" s="72"/>
      <c r="GB353" s="72"/>
      <c r="GC353" s="72"/>
      <c r="GD353" s="72"/>
      <c r="GE353" s="72"/>
      <c r="GF353" s="72"/>
      <c r="GG353" s="72"/>
      <c r="GH353" s="72"/>
      <c r="GI353" s="72"/>
      <c r="GJ353" s="72"/>
      <c r="GK353" s="72"/>
      <c r="GL353" s="72"/>
      <c r="GM353" s="72"/>
      <c r="GN353" s="72"/>
      <c r="GO353" s="72"/>
      <c r="GP353" s="72"/>
      <c r="GQ353" s="72"/>
      <c r="GR353" s="72"/>
      <c r="GS353" s="72"/>
      <c r="GT353" s="72"/>
      <c r="GU353" s="72"/>
      <c r="GV353" s="72"/>
      <c r="GW353" s="72"/>
      <c r="GX353" s="72"/>
      <c r="GY353" s="72"/>
      <c r="GZ353" s="72"/>
      <c r="HA353" s="72"/>
      <c r="HB353" s="72"/>
      <c r="HC353" s="72"/>
      <c r="HD353" s="72"/>
      <c r="HE353" s="72"/>
      <c r="HF353" s="72"/>
      <c r="HG353" s="72"/>
      <c r="HH353" s="72"/>
      <c r="HI353" s="72"/>
      <c r="HJ353" s="72"/>
      <c r="HK353" s="72"/>
      <c r="HL353" s="72"/>
      <c r="HM353" s="72"/>
      <c r="HN353" s="72"/>
      <c r="HO353" s="72"/>
      <c r="HP353" s="72"/>
      <c r="HQ353" s="72"/>
      <c r="HR353" s="72"/>
      <c r="HS353" s="72"/>
      <c r="HT353" s="72"/>
      <c r="HU353" s="72"/>
      <c r="HV353" s="72"/>
      <c r="HW353" s="72"/>
      <c r="HX353" s="72"/>
      <c r="HY353" s="72"/>
      <c r="HZ353" s="72"/>
      <c r="IA353" s="72"/>
      <c r="IB353" s="72"/>
      <c r="IC353" s="72"/>
      <c r="ID353" s="72"/>
      <c r="IE353" s="72"/>
      <c r="IF353" s="72"/>
      <c r="IG353" s="72"/>
      <c r="IH353" s="72"/>
      <c r="II353" s="72"/>
      <c r="IJ353" s="72"/>
      <c r="IK353" s="72"/>
      <c r="IL353" s="72"/>
      <c r="IM353" s="72"/>
      <c r="IN353" s="72"/>
      <c r="IO353" s="72"/>
      <c r="IP353" s="72"/>
      <c r="IQ353" s="72"/>
      <c r="IR353" s="72"/>
      <c r="IS353" s="72"/>
      <c r="IT353" s="72"/>
      <c r="IU353" s="72"/>
      <c r="IV353" s="72"/>
    </row>
    <row r="354" spans="2:256" ht="15" customHeight="1">
      <c r="B354" s="118"/>
      <c r="C354" s="182"/>
      <c r="D354" s="83"/>
      <c r="E354" s="106"/>
      <c r="F354" s="107"/>
      <c r="G354" s="108"/>
      <c r="H354" s="134"/>
      <c r="I354" s="1" t="s">
        <v>5</v>
      </c>
      <c r="J354" s="4"/>
      <c r="K354" s="53"/>
      <c r="L354" s="165"/>
      <c r="M354" s="27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  <c r="FS354" s="72"/>
      <c r="FT354" s="72"/>
      <c r="FU354" s="72"/>
      <c r="FV354" s="72"/>
      <c r="FW354" s="72"/>
      <c r="FX354" s="72"/>
      <c r="FY354" s="72"/>
      <c r="FZ354" s="72"/>
      <c r="GA354" s="72"/>
      <c r="GB354" s="72"/>
      <c r="GC354" s="72"/>
      <c r="GD354" s="72"/>
      <c r="GE354" s="72"/>
      <c r="GF354" s="72"/>
      <c r="GG354" s="72"/>
      <c r="GH354" s="72"/>
      <c r="GI354" s="72"/>
      <c r="GJ354" s="72"/>
      <c r="GK354" s="72"/>
      <c r="GL354" s="72"/>
      <c r="GM354" s="72"/>
      <c r="GN354" s="72"/>
      <c r="GO354" s="72"/>
      <c r="GP354" s="72"/>
      <c r="GQ354" s="72"/>
      <c r="GR354" s="72"/>
      <c r="GS354" s="72"/>
      <c r="GT354" s="72"/>
      <c r="GU354" s="72"/>
      <c r="GV354" s="72"/>
      <c r="GW354" s="72"/>
      <c r="GX354" s="72"/>
      <c r="GY354" s="72"/>
      <c r="GZ354" s="72"/>
      <c r="HA354" s="72"/>
      <c r="HB354" s="72"/>
      <c r="HC354" s="72"/>
      <c r="HD354" s="72"/>
      <c r="HE354" s="72"/>
      <c r="HF354" s="72"/>
      <c r="HG354" s="72"/>
      <c r="HH354" s="72"/>
      <c r="HI354" s="72"/>
      <c r="HJ354" s="72"/>
      <c r="HK354" s="72"/>
      <c r="HL354" s="72"/>
      <c r="HM354" s="72"/>
      <c r="HN354" s="72"/>
      <c r="HO354" s="72"/>
      <c r="HP354" s="72"/>
      <c r="HQ354" s="72"/>
      <c r="HR354" s="72"/>
      <c r="HS354" s="72"/>
      <c r="HT354" s="72"/>
      <c r="HU354" s="72"/>
      <c r="HV354" s="72"/>
      <c r="HW354" s="72"/>
      <c r="HX354" s="72"/>
      <c r="HY354" s="72"/>
      <c r="HZ354" s="72"/>
      <c r="IA354" s="72"/>
      <c r="IB354" s="72"/>
      <c r="IC354" s="72"/>
      <c r="ID354" s="72"/>
      <c r="IE354" s="72"/>
      <c r="IF354" s="72"/>
      <c r="IG354" s="72"/>
      <c r="IH354" s="72"/>
      <c r="II354" s="72"/>
      <c r="IJ354" s="72"/>
      <c r="IK354" s="72"/>
      <c r="IL354" s="72"/>
      <c r="IM354" s="72"/>
      <c r="IN354" s="72"/>
      <c r="IO354" s="72"/>
      <c r="IP354" s="72"/>
      <c r="IQ354" s="72"/>
      <c r="IR354" s="72"/>
      <c r="IS354" s="72"/>
      <c r="IT354" s="72"/>
      <c r="IU354" s="72"/>
      <c r="IV354" s="72"/>
    </row>
    <row r="355" spans="2:256" ht="15" customHeight="1">
      <c r="B355" s="118"/>
      <c r="C355" s="182"/>
      <c r="D355" s="130">
        <v>199</v>
      </c>
      <c r="E355" s="105"/>
      <c r="F355" s="107"/>
      <c r="G355" s="108"/>
      <c r="H355" s="133">
        <f ca="1">IF(ISBLANK(K355),"",IF(ISBLANK(K356),IF(K355&lt;TODAY(),"-",""),IF(K356&gt;K355,"п",IF(K355&gt;K356,"рс","вс"))))</f>
      </c>
      <c r="I355" s="2" t="s">
        <v>6</v>
      </c>
      <c r="J355" s="5"/>
      <c r="K355" s="52"/>
      <c r="L355" s="164"/>
      <c r="M355" s="27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  <c r="FS355" s="72"/>
      <c r="FT355" s="72"/>
      <c r="FU355" s="72"/>
      <c r="FV355" s="72"/>
      <c r="FW355" s="72"/>
      <c r="FX355" s="72"/>
      <c r="FY355" s="72"/>
      <c r="FZ355" s="72"/>
      <c r="GA355" s="72"/>
      <c r="GB355" s="72"/>
      <c r="GC355" s="72"/>
      <c r="GD355" s="72"/>
      <c r="GE355" s="72"/>
      <c r="GF355" s="72"/>
      <c r="GG355" s="72"/>
      <c r="GH355" s="72"/>
      <c r="GI355" s="72"/>
      <c r="GJ355" s="72"/>
      <c r="GK355" s="72"/>
      <c r="GL355" s="72"/>
      <c r="GM355" s="72"/>
      <c r="GN355" s="72"/>
      <c r="GO355" s="72"/>
      <c r="GP355" s="72"/>
      <c r="GQ355" s="72"/>
      <c r="GR355" s="72"/>
      <c r="GS355" s="72"/>
      <c r="GT355" s="72"/>
      <c r="GU355" s="72"/>
      <c r="GV355" s="72"/>
      <c r="GW355" s="72"/>
      <c r="GX355" s="72"/>
      <c r="GY355" s="72"/>
      <c r="GZ355" s="72"/>
      <c r="HA355" s="72"/>
      <c r="HB355" s="72"/>
      <c r="HC355" s="72"/>
      <c r="HD355" s="72"/>
      <c r="HE355" s="72"/>
      <c r="HF355" s="72"/>
      <c r="HG355" s="72"/>
      <c r="HH355" s="72"/>
      <c r="HI355" s="72"/>
      <c r="HJ355" s="72"/>
      <c r="HK355" s="72"/>
      <c r="HL355" s="72"/>
      <c r="HM355" s="72"/>
      <c r="HN355" s="72"/>
      <c r="HO355" s="72"/>
      <c r="HP355" s="72"/>
      <c r="HQ355" s="72"/>
      <c r="HR355" s="72"/>
      <c r="HS355" s="72"/>
      <c r="HT355" s="72"/>
      <c r="HU355" s="72"/>
      <c r="HV355" s="72"/>
      <c r="HW355" s="72"/>
      <c r="HX355" s="72"/>
      <c r="HY355" s="72"/>
      <c r="HZ355" s="72"/>
      <c r="IA355" s="72"/>
      <c r="IB355" s="72"/>
      <c r="IC355" s="72"/>
      <c r="ID355" s="72"/>
      <c r="IE355" s="72"/>
      <c r="IF355" s="72"/>
      <c r="IG355" s="72"/>
      <c r="IH355" s="72"/>
      <c r="II355" s="72"/>
      <c r="IJ355" s="72"/>
      <c r="IK355" s="72"/>
      <c r="IL355" s="72"/>
      <c r="IM355" s="72"/>
      <c r="IN355" s="72"/>
      <c r="IO355" s="72"/>
      <c r="IP355" s="72"/>
      <c r="IQ355" s="72"/>
      <c r="IR355" s="72"/>
      <c r="IS355" s="72"/>
      <c r="IT355" s="72"/>
      <c r="IU355" s="72"/>
      <c r="IV355" s="72"/>
    </row>
    <row r="356" spans="2:256" ht="15" customHeight="1">
      <c r="B356" s="118"/>
      <c r="C356" s="182"/>
      <c r="D356" s="94"/>
      <c r="E356" s="106"/>
      <c r="F356" s="107"/>
      <c r="G356" s="108"/>
      <c r="H356" s="134"/>
      <c r="I356" s="1" t="s">
        <v>5</v>
      </c>
      <c r="J356" s="4"/>
      <c r="K356" s="53"/>
      <c r="L356" s="165"/>
      <c r="M356" s="27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  <c r="FS356" s="72"/>
      <c r="FT356" s="72"/>
      <c r="FU356" s="72"/>
      <c r="FV356" s="72"/>
      <c r="FW356" s="72"/>
      <c r="FX356" s="72"/>
      <c r="FY356" s="72"/>
      <c r="FZ356" s="72"/>
      <c r="GA356" s="72"/>
      <c r="GB356" s="72"/>
      <c r="GC356" s="72"/>
      <c r="GD356" s="72"/>
      <c r="GE356" s="72"/>
      <c r="GF356" s="72"/>
      <c r="GG356" s="72"/>
      <c r="GH356" s="72"/>
      <c r="GI356" s="72"/>
      <c r="GJ356" s="72"/>
      <c r="GK356" s="72"/>
      <c r="GL356" s="72"/>
      <c r="GM356" s="72"/>
      <c r="GN356" s="72"/>
      <c r="GO356" s="72"/>
      <c r="GP356" s="72"/>
      <c r="GQ356" s="72"/>
      <c r="GR356" s="72"/>
      <c r="GS356" s="72"/>
      <c r="GT356" s="72"/>
      <c r="GU356" s="72"/>
      <c r="GV356" s="72"/>
      <c r="GW356" s="72"/>
      <c r="GX356" s="72"/>
      <c r="GY356" s="72"/>
      <c r="GZ356" s="72"/>
      <c r="HA356" s="72"/>
      <c r="HB356" s="72"/>
      <c r="HC356" s="72"/>
      <c r="HD356" s="72"/>
      <c r="HE356" s="72"/>
      <c r="HF356" s="72"/>
      <c r="HG356" s="72"/>
      <c r="HH356" s="72"/>
      <c r="HI356" s="72"/>
      <c r="HJ356" s="72"/>
      <c r="HK356" s="72"/>
      <c r="HL356" s="72"/>
      <c r="HM356" s="72"/>
      <c r="HN356" s="72"/>
      <c r="HO356" s="72"/>
      <c r="HP356" s="72"/>
      <c r="HQ356" s="72"/>
      <c r="HR356" s="72"/>
      <c r="HS356" s="72"/>
      <c r="HT356" s="72"/>
      <c r="HU356" s="72"/>
      <c r="HV356" s="72"/>
      <c r="HW356" s="72"/>
      <c r="HX356" s="72"/>
      <c r="HY356" s="72"/>
      <c r="HZ356" s="72"/>
      <c r="IA356" s="72"/>
      <c r="IB356" s="72"/>
      <c r="IC356" s="72"/>
      <c r="ID356" s="72"/>
      <c r="IE356" s="72"/>
      <c r="IF356" s="72"/>
      <c r="IG356" s="72"/>
      <c r="IH356" s="72"/>
      <c r="II356" s="72"/>
      <c r="IJ356" s="72"/>
      <c r="IK356" s="72"/>
      <c r="IL356" s="72"/>
      <c r="IM356" s="72"/>
      <c r="IN356" s="72"/>
      <c r="IO356" s="72"/>
      <c r="IP356" s="72"/>
      <c r="IQ356" s="72"/>
      <c r="IR356" s="72"/>
      <c r="IS356" s="72"/>
      <c r="IT356" s="72"/>
      <c r="IU356" s="72"/>
      <c r="IV356" s="72"/>
    </row>
    <row r="357" spans="2:256" ht="15" customHeight="1">
      <c r="B357" s="118"/>
      <c r="C357" s="182"/>
      <c r="D357" s="83">
        <v>200</v>
      </c>
      <c r="E357" s="105"/>
      <c r="F357" s="107"/>
      <c r="G357" s="108"/>
      <c r="H357" s="133">
        <f ca="1">IF(ISBLANK(K357),"",IF(ISBLANK(K358),IF(K357&lt;TODAY(),"-",""),IF(K358&gt;K357,"п",IF(K357&gt;K358,"рс","вс"))))</f>
      </c>
      <c r="I357" s="2" t="s">
        <v>6</v>
      </c>
      <c r="J357" s="5"/>
      <c r="K357" s="52"/>
      <c r="L357" s="164"/>
      <c r="M357" s="27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  <c r="FS357" s="72"/>
      <c r="FT357" s="72"/>
      <c r="FU357" s="72"/>
      <c r="FV357" s="72"/>
      <c r="FW357" s="72"/>
      <c r="FX357" s="72"/>
      <c r="FY357" s="72"/>
      <c r="FZ357" s="72"/>
      <c r="GA357" s="72"/>
      <c r="GB357" s="72"/>
      <c r="GC357" s="72"/>
      <c r="GD357" s="72"/>
      <c r="GE357" s="72"/>
      <c r="GF357" s="72"/>
      <c r="GG357" s="72"/>
      <c r="GH357" s="72"/>
      <c r="GI357" s="72"/>
      <c r="GJ357" s="72"/>
      <c r="GK357" s="72"/>
      <c r="GL357" s="72"/>
      <c r="GM357" s="72"/>
      <c r="GN357" s="72"/>
      <c r="GO357" s="72"/>
      <c r="GP357" s="72"/>
      <c r="GQ357" s="72"/>
      <c r="GR357" s="72"/>
      <c r="GS357" s="72"/>
      <c r="GT357" s="72"/>
      <c r="GU357" s="72"/>
      <c r="GV357" s="72"/>
      <c r="GW357" s="72"/>
      <c r="GX357" s="72"/>
      <c r="GY357" s="72"/>
      <c r="GZ357" s="72"/>
      <c r="HA357" s="72"/>
      <c r="HB357" s="72"/>
      <c r="HC357" s="72"/>
      <c r="HD357" s="72"/>
      <c r="HE357" s="72"/>
      <c r="HF357" s="72"/>
      <c r="HG357" s="72"/>
      <c r="HH357" s="72"/>
      <c r="HI357" s="72"/>
      <c r="HJ357" s="72"/>
      <c r="HK357" s="72"/>
      <c r="HL357" s="72"/>
      <c r="HM357" s="72"/>
      <c r="HN357" s="72"/>
      <c r="HO357" s="72"/>
      <c r="HP357" s="72"/>
      <c r="HQ357" s="72"/>
      <c r="HR357" s="72"/>
      <c r="HS357" s="72"/>
      <c r="HT357" s="72"/>
      <c r="HU357" s="72"/>
      <c r="HV357" s="72"/>
      <c r="HW357" s="72"/>
      <c r="HX357" s="72"/>
      <c r="HY357" s="72"/>
      <c r="HZ357" s="72"/>
      <c r="IA357" s="72"/>
      <c r="IB357" s="72"/>
      <c r="IC357" s="72"/>
      <c r="ID357" s="72"/>
      <c r="IE357" s="72"/>
      <c r="IF357" s="72"/>
      <c r="IG357" s="72"/>
      <c r="IH357" s="72"/>
      <c r="II357" s="72"/>
      <c r="IJ357" s="72"/>
      <c r="IK357" s="72"/>
      <c r="IL357" s="72"/>
      <c r="IM357" s="72"/>
      <c r="IN357" s="72"/>
      <c r="IO357" s="72"/>
      <c r="IP357" s="72"/>
      <c r="IQ357" s="72"/>
      <c r="IR357" s="72"/>
      <c r="IS357" s="72"/>
      <c r="IT357" s="72"/>
      <c r="IU357" s="72"/>
      <c r="IV357" s="72"/>
    </row>
    <row r="358" spans="2:256" ht="15" customHeight="1">
      <c r="B358" s="118"/>
      <c r="C358" s="182"/>
      <c r="D358" s="83"/>
      <c r="E358" s="106"/>
      <c r="F358" s="107"/>
      <c r="G358" s="108"/>
      <c r="H358" s="134"/>
      <c r="I358" s="1" t="s">
        <v>5</v>
      </c>
      <c r="J358" s="4"/>
      <c r="K358" s="53"/>
      <c r="L358" s="165"/>
      <c r="M358" s="27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  <c r="FS358" s="72"/>
      <c r="FT358" s="72"/>
      <c r="FU358" s="72"/>
      <c r="FV358" s="72"/>
      <c r="FW358" s="72"/>
      <c r="FX358" s="72"/>
      <c r="FY358" s="72"/>
      <c r="FZ358" s="72"/>
      <c r="GA358" s="72"/>
      <c r="GB358" s="72"/>
      <c r="GC358" s="72"/>
      <c r="GD358" s="72"/>
      <c r="GE358" s="72"/>
      <c r="GF358" s="72"/>
      <c r="GG358" s="72"/>
      <c r="GH358" s="72"/>
      <c r="GI358" s="72"/>
      <c r="GJ358" s="72"/>
      <c r="GK358" s="72"/>
      <c r="GL358" s="72"/>
      <c r="GM358" s="72"/>
      <c r="GN358" s="72"/>
      <c r="GO358" s="72"/>
      <c r="GP358" s="72"/>
      <c r="GQ358" s="72"/>
      <c r="GR358" s="72"/>
      <c r="GS358" s="72"/>
      <c r="GT358" s="72"/>
      <c r="GU358" s="72"/>
      <c r="GV358" s="72"/>
      <c r="GW358" s="72"/>
      <c r="GX358" s="72"/>
      <c r="GY358" s="72"/>
      <c r="GZ358" s="72"/>
      <c r="HA358" s="72"/>
      <c r="HB358" s="72"/>
      <c r="HC358" s="72"/>
      <c r="HD358" s="72"/>
      <c r="HE358" s="72"/>
      <c r="HF358" s="72"/>
      <c r="HG358" s="72"/>
      <c r="HH358" s="72"/>
      <c r="HI358" s="72"/>
      <c r="HJ358" s="72"/>
      <c r="HK358" s="72"/>
      <c r="HL358" s="72"/>
      <c r="HM358" s="72"/>
      <c r="HN358" s="72"/>
      <c r="HO358" s="72"/>
      <c r="HP358" s="72"/>
      <c r="HQ358" s="72"/>
      <c r="HR358" s="72"/>
      <c r="HS358" s="72"/>
      <c r="HT358" s="72"/>
      <c r="HU358" s="72"/>
      <c r="HV358" s="72"/>
      <c r="HW358" s="72"/>
      <c r="HX358" s="72"/>
      <c r="HY358" s="72"/>
      <c r="HZ358" s="72"/>
      <c r="IA358" s="72"/>
      <c r="IB358" s="72"/>
      <c r="IC358" s="72"/>
      <c r="ID358" s="72"/>
      <c r="IE358" s="72"/>
      <c r="IF358" s="72"/>
      <c r="IG358" s="72"/>
      <c r="IH358" s="72"/>
      <c r="II358" s="72"/>
      <c r="IJ358" s="72"/>
      <c r="IK358" s="72"/>
      <c r="IL358" s="72"/>
      <c r="IM358" s="72"/>
      <c r="IN358" s="72"/>
      <c r="IO358" s="72"/>
      <c r="IP358" s="72"/>
      <c r="IQ358" s="72"/>
      <c r="IR358" s="72"/>
      <c r="IS358" s="72"/>
      <c r="IT358" s="72"/>
      <c r="IU358" s="72"/>
      <c r="IV358" s="72"/>
    </row>
    <row r="359" spans="2:256" ht="15" customHeight="1">
      <c r="B359" s="118"/>
      <c r="C359" s="182"/>
      <c r="D359" s="130">
        <v>201</v>
      </c>
      <c r="E359" s="105"/>
      <c r="F359" s="107"/>
      <c r="G359" s="108"/>
      <c r="H359" s="133">
        <f ca="1">IF(ISBLANK(K359),"",IF(ISBLANK(K360),IF(K359&lt;TODAY(),"-",""),IF(K360&gt;K359,"п",IF(K359&gt;K360,"рс","вс"))))</f>
      </c>
      <c r="I359" s="2" t="s">
        <v>6</v>
      </c>
      <c r="J359" s="5"/>
      <c r="K359" s="52"/>
      <c r="L359" s="164"/>
      <c r="M359" s="27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  <c r="FN359" s="72"/>
      <c r="FO359" s="72"/>
      <c r="FP359" s="72"/>
      <c r="FQ359" s="72"/>
      <c r="FR359" s="72"/>
      <c r="FS359" s="72"/>
      <c r="FT359" s="72"/>
      <c r="FU359" s="72"/>
      <c r="FV359" s="72"/>
      <c r="FW359" s="72"/>
      <c r="FX359" s="72"/>
      <c r="FY359" s="72"/>
      <c r="FZ359" s="72"/>
      <c r="GA359" s="72"/>
      <c r="GB359" s="72"/>
      <c r="GC359" s="72"/>
      <c r="GD359" s="72"/>
      <c r="GE359" s="72"/>
      <c r="GF359" s="72"/>
      <c r="GG359" s="72"/>
      <c r="GH359" s="72"/>
      <c r="GI359" s="72"/>
      <c r="GJ359" s="72"/>
      <c r="GK359" s="72"/>
      <c r="GL359" s="72"/>
      <c r="GM359" s="72"/>
      <c r="GN359" s="72"/>
      <c r="GO359" s="72"/>
      <c r="GP359" s="72"/>
      <c r="GQ359" s="72"/>
      <c r="GR359" s="72"/>
      <c r="GS359" s="72"/>
      <c r="GT359" s="72"/>
      <c r="GU359" s="72"/>
      <c r="GV359" s="72"/>
      <c r="GW359" s="72"/>
      <c r="GX359" s="72"/>
      <c r="GY359" s="72"/>
      <c r="GZ359" s="72"/>
      <c r="HA359" s="72"/>
      <c r="HB359" s="72"/>
      <c r="HC359" s="72"/>
      <c r="HD359" s="72"/>
      <c r="HE359" s="72"/>
      <c r="HF359" s="72"/>
      <c r="HG359" s="72"/>
      <c r="HH359" s="72"/>
      <c r="HI359" s="72"/>
      <c r="HJ359" s="72"/>
      <c r="HK359" s="72"/>
      <c r="HL359" s="72"/>
      <c r="HM359" s="72"/>
      <c r="HN359" s="72"/>
      <c r="HO359" s="72"/>
      <c r="HP359" s="72"/>
      <c r="HQ359" s="72"/>
      <c r="HR359" s="72"/>
      <c r="HS359" s="72"/>
      <c r="HT359" s="72"/>
      <c r="HU359" s="72"/>
      <c r="HV359" s="72"/>
      <c r="HW359" s="72"/>
      <c r="HX359" s="72"/>
      <c r="HY359" s="72"/>
      <c r="HZ359" s="72"/>
      <c r="IA359" s="72"/>
      <c r="IB359" s="72"/>
      <c r="IC359" s="72"/>
      <c r="ID359" s="72"/>
      <c r="IE359" s="72"/>
      <c r="IF359" s="72"/>
      <c r="IG359" s="72"/>
      <c r="IH359" s="72"/>
      <c r="II359" s="72"/>
      <c r="IJ359" s="72"/>
      <c r="IK359" s="72"/>
      <c r="IL359" s="72"/>
      <c r="IM359" s="72"/>
      <c r="IN359" s="72"/>
      <c r="IO359" s="72"/>
      <c r="IP359" s="72"/>
      <c r="IQ359" s="72"/>
      <c r="IR359" s="72"/>
      <c r="IS359" s="72"/>
      <c r="IT359" s="72"/>
      <c r="IU359" s="72"/>
      <c r="IV359" s="72"/>
    </row>
    <row r="360" spans="2:256" ht="15" customHeight="1">
      <c r="B360" s="118"/>
      <c r="C360" s="182"/>
      <c r="D360" s="94"/>
      <c r="E360" s="106"/>
      <c r="F360" s="107"/>
      <c r="G360" s="108"/>
      <c r="H360" s="134"/>
      <c r="I360" s="1" t="s">
        <v>5</v>
      </c>
      <c r="J360" s="4"/>
      <c r="K360" s="53"/>
      <c r="L360" s="165"/>
      <c r="M360" s="27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  <c r="FS360" s="72"/>
      <c r="FT360" s="72"/>
      <c r="FU360" s="72"/>
      <c r="FV360" s="72"/>
      <c r="FW360" s="72"/>
      <c r="FX360" s="72"/>
      <c r="FY360" s="72"/>
      <c r="FZ360" s="72"/>
      <c r="GA360" s="72"/>
      <c r="GB360" s="72"/>
      <c r="GC360" s="72"/>
      <c r="GD360" s="72"/>
      <c r="GE360" s="72"/>
      <c r="GF360" s="72"/>
      <c r="GG360" s="72"/>
      <c r="GH360" s="72"/>
      <c r="GI360" s="72"/>
      <c r="GJ360" s="72"/>
      <c r="GK360" s="72"/>
      <c r="GL360" s="72"/>
      <c r="GM360" s="72"/>
      <c r="GN360" s="72"/>
      <c r="GO360" s="72"/>
      <c r="GP360" s="72"/>
      <c r="GQ360" s="72"/>
      <c r="GR360" s="72"/>
      <c r="GS360" s="72"/>
      <c r="GT360" s="72"/>
      <c r="GU360" s="72"/>
      <c r="GV360" s="72"/>
      <c r="GW360" s="72"/>
      <c r="GX360" s="72"/>
      <c r="GY360" s="72"/>
      <c r="GZ360" s="72"/>
      <c r="HA360" s="72"/>
      <c r="HB360" s="72"/>
      <c r="HC360" s="72"/>
      <c r="HD360" s="72"/>
      <c r="HE360" s="72"/>
      <c r="HF360" s="72"/>
      <c r="HG360" s="72"/>
      <c r="HH360" s="72"/>
      <c r="HI360" s="72"/>
      <c r="HJ360" s="72"/>
      <c r="HK360" s="72"/>
      <c r="HL360" s="72"/>
      <c r="HM360" s="72"/>
      <c r="HN360" s="72"/>
      <c r="HO360" s="72"/>
      <c r="HP360" s="72"/>
      <c r="HQ360" s="72"/>
      <c r="HR360" s="72"/>
      <c r="HS360" s="72"/>
      <c r="HT360" s="72"/>
      <c r="HU360" s="72"/>
      <c r="HV360" s="72"/>
      <c r="HW360" s="72"/>
      <c r="HX360" s="72"/>
      <c r="HY360" s="72"/>
      <c r="HZ360" s="72"/>
      <c r="IA360" s="72"/>
      <c r="IB360" s="72"/>
      <c r="IC360" s="72"/>
      <c r="ID360" s="72"/>
      <c r="IE360" s="72"/>
      <c r="IF360" s="72"/>
      <c r="IG360" s="72"/>
      <c r="IH360" s="72"/>
      <c r="II360" s="72"/>
      <c r="IJ360" s="72"/>
      <c r="IK360" s="72"/>
      <c r="IL360" s="72"/>
      <c r="IM360" s="72"/>
      <c r="IN360" s="72"/>
      <c r="IO360" s="72"/>
      <c r="IP360" s="72"/>
      <c r="IQ360" s="72"/>
      <c r="IR360" s="72"/>
      <c r="IS360" s="72"/>
      <c r="IT360" s="72"/>
      <c r="IU360" s="72"/>
      <c r="IV360" s="72"/>
    </row>
    <row r="361" spans="2:256" ht="15" customHeight="1">
      <c r="B361" s="118"/>
      <c r="C361" s="182"/>
      <c r="D361" s="83">
        <v>202</v>
      </c>
      <c r="E361" s="105"/>
      <c r="F361" s="107"/>
      <c r="G361" s="108"/>
      <c r="H361" s="133">
        <f ca="1">IF(ISBLANK(K361),"",IF(ISBLANK(K362),IF(K361&lt;TODAY(),"-",""),IF(K362&gt;K361,"п",IF(K361&gt;K362,"рс","вс"))))</f>
      </c>
      <c r="I361" s="2" t="s">
        <v>6</v>
      </c>
      <c r="J361" s="5"/>
      <c r="K361" s="52"/>
      <c r="L361" s="164"/>
      <c r="M361" s="27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  <c r="FY361" s="72"/>
      <c r="FZ361" s="72"/>
      <c r="GA361" s="72"/>
      <c r="GB361" s="72"/>
      <c r="GC361" s="72"/>
      <c r="GD361" s="72"/>
      <c r="GE361" s="72"/>
      <c r="GF361" s="72"/>
      <c r="GG361" s="72"/>
      <c r="GH361" s="72"/>
      <c r="GI361" s="72"/>
      <c r="GJ361" s="72"/>
      <c r="GK361" s="72"/>
      <c r="GL361" s="72"/>
      <c r="GM361" s="72"/>
      <c r="GN361" s="72"/>
      <c r="GO361" s="72"/>
      <c r="GP361" s="72"/>
      <c r="GQ361" s="72"/>
      <c r="GR361" s="72"/>
      <c r="GS361" s="72"/>
      <c r="GT361" s="72"/>
      <c r="GU361" s="72"/>
      <c r="GV361" s="72"/>
      <c r="GW361" s="72"/>
      <c r="GX361" s="72"/>
      <c r="GY361" s="72"/>
      <c r="GZ361" s="72"/>
      <c r="HA361" s="72"/>
      <c r="HB361" s="72"/>
      <c r="HC361" s="72"/>
      <c r="HD361" s="72"/>
      <c r="HE361" s="72"/>
      <c r="HF361" s="72"/>
      <c r="HG361" s="72"/>
      <c r="HH361" s="72"/>
      <c r="HI361" s="72"/>
      <c r="HJ361" s="72"/>
      <c r="HK361" s="72"/>
      <c r="HL361" s="72"/>
      <c r="HM361" s="72"/>
      <c r="HN361" s="72"/>
      <c r="HO361" s="72"/>
      <c r="HP361" s="72"/>
      <c r="HQ361" s="72"/>
      <c r="HR361" s="72"/>
      <c r="HS361" s="72"/>
      <c r="HT361" s="72"/>
      <c r="HU361" s="72"/>
      <c r="HV361" s="72"/>
      <c r="HW361" s="72"/>
      <c r="HX361" s="72"/>
      <c r="HY361" s="72"/>
      <c r="HZ361" s="72"/>
      <c r="IA361" s="72"/>
      <c r="IB361" s="72"/>
      <c r="IC361" s="72"/>
      <c r="ID361" s="72"/>
      <c r="IE361" s="72"/>
      <c r="IF361" s="72"/>
      <c r="IG361" s="72"/>
      <c r="IH361" s="72"/>
      <c r="II361" s="72"/>
      <c r="IJ361" s="72"/>
      <c r="IK361" s="72"/>
      <c r="IL361" s="72"/>
      <c r="IM361" s="72"/>
      <c r="IN361" s="72"/>
      <c r="IO361" s="72"/>
      <c r="IP361" s="72"/>
      <c r="IQ361" s="72"/>
      <c r="IR361" s="72"/>
      <c r="IS361" s="72"/>
      <c r="IT361" s="72"/>
      <c r="IU361" s="72"/>
      <c r="IV361" s="72"/>
    </row>
    <row r="362" spans="2:256" ht="15" customHeight="1">
      <c r="B362" s="118"/>
      <c r="C362" s="182"/>
      <c r="D362" s="83"/>
      <c r="E362" s="106"/>
      <c r="F362" s="107"/>
      <c r="G362" s="108"/>
      <c r="H362" s="134"/>
      <c r="I362" s="13" t="s">
        <v>5</v>
      </c>
      <c r="J362" s="4"/>
      <c r="K362" s="53"/>
      <c r="L362" s="165"/>
      <c r="M362" s="27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  <c r="FY362" s="72"/>
      <c r="FZ362" s="72"/>
      <c r="GA362" s="72"/>
      <c r="GB362" s="72"/>
      <c r="GC362" s="72"/>
      <c r="GD362" s="72"/>
      <c r="GE362" s="72"/>
      <c r="GF362" s="72"/>
      <c r="GG362" s="72"/>
      <c r="GH362" s="72"/>
      <c r="GI362" s="72"/>
      <c r="GJ362" s="72"/>
      <c r="GK362" s="72"/>
      <c r="GL362" s="72"/>
      <c r="GM362" s="72"/>
      <c r="GN362" s="72"/>
      <c r="GO362" s="72"/>
      <c r="GP362" s="72"/>
      <c r="GQ362" s="72"/>
      <c r="GR362" s="72"/>
      <c r="GS362" s="72"/>
      <c r="GT362" s="72"/>
      <c r="GU362" s="72"/>
      <c r="GV362" s="72"/>
      <c r="GW362" s="72"/>
      <c r="GX362" s="72"/>
      <c r="GY362" s="72"/>
      <c r="GZ362" s="72"/>
      <c r="HA362" s="72"/>
      <c r="HB362" s="72"/>
      <c r="HC362" s="72"/>
      <c r="HD362" s="72"/>
      <c r="HE362" s="72"/>
      <c r="HF362" s="72"/>
      <c r="HG362" s="72"/>
      <c r="HH362" s="72"/>
      <c r="HI362" s="72"/>
      <c r="HJ362" s="72"/>
      <c r="HK362" s="72"/>
      <c r="HL362" s="72"/>
      <c r="HM362" s="72"/>
      <c r="HN362" s="72"/>
      <c r="HO362" s="72"/>
      <c r="HP362" s="72"/>
      <c r="HQ362" s="72"/>
      <c r="HR362" s="72"/>
      <c r="HS362" s="72"/>
      <c r="HT362" s="72"/>
      <c r="HU362" s="72"/>
      <c r="HV362" s="72"/>
      <c r="HW362" s="72"/>
      <c r="HX362" s="72"/>
      <c r="HY362" s="72"/>
      <c r="HZ362" s="72"/>
      <c r="IA362" s="72"/>
      <c r="IB362" s="72"/>
      <c r="IC362" s="72"/>
      <c r="ID362" s="72"/>
      <c r="IE362" s="72"/>
      <c r="IF362" s="72"/>
      <c r="IG362" s="72"/>
      <c r="IH362" s="72"/>
      <c r="II362" s="72"/>
      <c r="IJ362" s="72"/>
      <c r="IK362" s="72"/>
      <c r="IL362" s="72"/>
      <c r="IM362" s="72"/>
      <c r="IN362" s="72"/>
      <c r="IO362" s="72"/>
      <c r="IP362" s="72"/>
      <c r="IQ362" s="72"/>
      <c r="IR362" s="72"/>
      <c r="IS362" s="72"/>
      <c r="IT362" s="72"/>
      <c r="IU362" s="72"/>
      <c r="IV362" s="72"/>
    </row>
    <row r="363" spans="2:256" ht="15" customHeight="1">
      <c r="B363" s="118"/>
      <c r="C363" s="182"/>
      <c r="D363" s="130">
        <v>203</v>
      </c>
      <c r="E363" s="105"/>
      <c r="F363" s="107"/>
      <c r="G363" s="108"/>
      <c r="H363" s="133">
        <f ca="1">IF(ISBLANK(K363),"",IF(ISBLANK(K364),IF(K363&lt;TODAY(),"-",""),IF(K364&gt;K363,"п",IF(K363&gt;K364,"рс","вс"))))</f>
      </c>
      <c r="I363" s="2" t="s">
        <v>6</v>
      </c>
      <c r="J363" s="5"/>
      <c r="K363" s="52"/>
      <c r="L363" s="164"/>
      <c r="M363" s="27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  <c r="FS363" s="72"/>
      <c r="FT363" s="72"/>
      <c r="FU363" s="72"/>
      <c r="FV363" s="72"/>
      <c r="FW363" s="72"/>
      <c r="FX363" s="72"/>
      <c r="FY363" s="72"/>
      <c r="FZ363" s="72"/>
      <c r="GA363" s="72"/>
      <c r="GB363" s="72"/>
      <c r="GC363" s="72"/>
      <c r="GD363" s="72"/>
      <c r="GE363" s="72"/>
      <c r="GF363" s="72"/>
      <c r="GG363" s="72"/>
      <c r="GH363" s="72"/>
      <c r="GI363" s="72"/>
      <c r="GJ363" s="72"/>
      <c r="GK363" s="72"/>
      <c r="GL363" s="72"/>
      <c r="GM363" s="72"/>
      <c r="GN363" s="72"/>
      <c r="GO363" s="72"/>
      <c r="GP363" s="72"/>
      <c r="GQ363" s="72"/>
      <c r="GR363" s="72"/>
      <c r="GS363" s="72"/>
      <c r="GT363" s="72"/>
      <c r="GU363" s="72"/>
      <c r="GV363" s="72"/>
      <c r="GW363" s="72"/>
      <c r="GX363" s="72"/>
      <c r="GY363" s="72"/>
      <c r="GZ363" s="72"/>
      <c r="HA363" s="72"/>
      <c r="HB363" s="72"/>
      <c r="HC363" s="72"/>
      <c r="HD363" s="72"/>
      <c r="HE363" s="72"/>
      <c r="HF363" s="72"/>
      <c r="HG363" s="72"/>
      <c r="HH363" s="72"/>
      <c r="HI363" s="72"/>
      <c r="HJ363" s="72"/>
      <c r="HK363" s="72"/>
      <c r="HL363" s="72"/>
      <c r="HM363" s="72"/>
      <c r="HN363" s="72"/>
      <c r="HO363" s="72"/>
      <c r="HP363" s="72"/>
      <c r="HQ363" s="72"/>
      <c r="HR363" s="72"/>
      <c r="HS363" s="72"/>
      <c r="HT363" s="72"/>
      <c r="HU363" s="72"/>
      <c r="HV363" s="72"/>
      <c r="HW363" s="72"/>
      <c r="HX363" s="72"/>
      <c r="HY363" s="72"/>
      <c r="HZ363" s="72"/>
      <c r="IA363" s="72"/>
      <c r="IB363" s="72"/>
      <c r="IC363" s="72"/>
      <c r="ID363" s="72"/>
      <c r="IE363" s="72"/>
      <c r="IF363" s="72"/>
      <c r="IG363" s="72"/>
      <c r="IH363" s="72"/>
      <c r="II363" s="72"/>
      <c r="IJ363" s="72"/>
      <c r="IK363" s="72"/>
      <c r="IL363" s="72"/>
      <c r="IM363" s="72"/>
      <c r="IN363" s="72"/>
      <c r="IO363" s="72"/>
      <c r="IP363" s="72"/>
      <c r="IQ363" s="72"/>
      <c r="IR363" s="72"/>
      <c r="IS363" s="72"/>
      <c r="IT363" s="72"/>
      <c r="IU363" s="72"/>
      <c r="IV363" s="72"/>
    </row>
    <row r="364" spans="2:256" ht="15" customHeight="1">
      <c r="B364" s="118"/>
      <c r="C364" s="182"/>
      <c r="D364" s="94"/>
      <c r="E364" s="106"/>
      <c r="F364" s="107"/>
      <c r="G364" s="108"/>
      <c r="H364" s="134"/>
      <c r="I364" s="1" t="s">
        <v>5</v>
      </c>
      <c r="J364" s="4"/>
      <c r="K364" s="53"/>
      <c r="L364" s="165"/>
      <c r="M364" s="27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  <c r="FM364" s="72"/>
      <c r="FN364" s="72"/>
      <c r="FO364" s="72"/>
      <c r="FP364" s="72"/>
      <c r="FQ364" s="72"/>
      <c r="FR364" s="72"/>
      <c r="FS364" s="72"/>
      <c r="FT364" s="72"/>
      <c r="FU364" s="72"/>
      <c r="FV364" s="72"/>
      <c r="FW364" s="72"/>
      <c r="FX364" s="72"/>
      <c r="FY364" s="72"/>
      <c r="FZ364" s="72"/>
      <c r="GA364" s="72"/>
      <c r="GB364" s="72"/>
      <c r="GC364" s="72"/>
      <c r="GD364" s="72"/>
      <c r="GE364" s="72"/>
      <c r="GF364" s="72"/>
      <c r="GG364" s="72"/>
      <c r="GH364" s="72"/>
      <c r="GI364" s="72"/>
      <c r="GJ364" s="72"/>
      <c r="GK364" s="72"/>
      <c r="GL364" s="72"/>
      <c r="GM364" s="72"/>
      <c r="GN364" s="72"/>
      <c r="GO364" s="72"/>
      <c r="GP364" s="72"/>
      <c r="GQ364" s="72"/>
      <c r="GR364" s="72"/>
      <c r="GS364" s="72"/>
      <c r="GT364" s="72"/>
      <c r="GU364" s="72"/>
      <c r="GV364" s="72"/>
      <c r="GW364" s="72"/>
      <c r="GX364" s="72"/>
      <c r="GY364" s="72"/>
      <c r="GZ364" s="72"/>
      <c r="HA364" s="72"/>
      <c r="HB364" s="72"/>
      <c r="HC364" s="72"/>
      <c r="HD364" s="72"/>
      <c r="HE364" s="72"/>
      <c r="HF364" s="72"/>
      <c r="HG364" s="72"/>
      <c r="HH364" s="72"/>
      <c r="HI364" s="72"/>
      <c r="HJ364" s="72"/>
      <c r="HK364" s="72"/>
      <c r="HL364" s="72"/>
      <c r="HM364" s="72"/>
      <c r="HN364" s="72"/>
      <c r="HO364" s="72"/>
      <c r="HP364" s="72"/>
      <c r="HQ364" s="72"/>
      <c r="HR364" s="72"/>
      <c r="HS364" s="72"/>
      <c r="HT364" s="72"/>
      <c r="HU364" s="72"/>
      <c r="HV364" s="72"/>
      <c r="HW364" s="72"/>
      <c r="HX364" s="72"/>
      <c r="HY364" s="72"/>
      <c r="HZ364" s="72"/>
      <c r="IA364" s="72"/>
      <c r="IB364" s="72"/>
      <c r="IC364" s="72"/>
      <c r="ID364" s="72"/>
      <c r="IE364" s="72"/>
      <c r="IF364" s="72"/>
      <c r="IG364" s="72"/>
      <c r="IH364" s="72"/>
      <c r="II364" s="72"/>
      <c r="IJ364" s="72"/>
      <c r="IK364" s="72"/>
      <c r="IL364" s="72"/>
      <c r="IM364" s="72"/>
      <c r="IN364" s="72"/>
      <c r="IO364" s="72"/>
      <c r="IP364" s="72"/>
      <c r="IQ364" s="72"/>
      <c r="IR364" s="72"/>
      <c r="IS364" s="72"/>
      <c r="IT364" s="72"/>
      <c r="IU364" s="72"/>
      <c r="IV364" s="72"/>
    </row>
    <row r="365" spans="2:256" ht="15" customHeight="1">
      <c r="B365" s="118"/>
      <c r="C365" s="182"/>
      <c r="D365" s="83">
        <v>204</v>
      </c>
      <c r="E365" s="105"/>
      <c r="F365" s="107"/>
      <c r="G365" s="108"/>
      <c r="H365" s="133">
        <f ca="1">IF(ISBLANK(K365),"",IF(ISBLANK(K366),IF(K365&lt;TODAY(),"-",""),IF(K366&gt;K365,"п",IF(K365&gt;K366,"рс","вс"))))</f>
      </c>
      <c r="I365" s="2" t="s">
        <v>6</v>
      </c>
      <c r="J365" s="5"/>
      <c r="K365" s="52"/>
      <c r="L365" s="164"/>
      <c r="M365" s="27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  <c r="FS365" s="72"/>
      <c r="FT365" s="72"/>
      <c r="FU365" s="72"/>
      <c r="FV365" s="72"/>
      <c r="FW365" s="72"/>
      <c r="FX365" s="72"/>
      <c r="FY365" s="72"/>
      <c r="FZ365" s="72"/>
      <c r="GA365" s="72"/>
      <c r="GB365" s="72"/>
      <c r="GC365" s="72"/>
      <c r="GD365" s="72"/>
      <c r="GE365" s="72"/>
      <c r="GF365" s="72"/>
      <c r="GG365" s="72"/>
      <c r="GH365" s="72"/>
      <c r="GI365" s="72"/>
      <c r="GJ365" s="72"/>
      <c r="GK365" s="72"/>
      <c r="GL365" s="72"/>
      <c r="GM365" s="72"/>
      <c r="GN365" s="72"/>
      <c r="GO365" s="72"/>
      <c r="GP365" s="72"/>
      <c r="GQ365" s="72"/>
      <c r="GR365" s="72"/>
      <c r="GS365" s="72"/>
      <c r="GT365" s="72"/>
      <c r="GU365" s="72"/>
      <c r="GV365" s="72"/>
      <c r="GW365" s="72"/>
      <c r="GX365" s="72"/>
      <c r="GY365" s="72"/>
      <c r="GZ365" s="72"/>
      <c r="HA365" s="72"/>
      <c r="HB365" s="72"/>
      <c r="HC365" s="72"/>
      <c r="HD365" s="72"/>
      <c r="HE365" s="72"/>
      <c r="HF365" s="72"/>
      <c r="HG365" s="72"/>
      <c r="HH365" s="72"/>
      <c r="HI365" s="72"/>
      <c r="HJ365" s="72"/>
      <c r="HK365" s="72"/>
      <c r="HL365" s="72"/>
      <c r="HM365" s="72"/>
      <c r="HN365" s="72"/>
      <c r="HO365" s="72"/>
      <c r="HP365" s="72"/>
      <c r="HQ365" s="72"/>
      <c r="HR365" s="72"/>
      <c r="HS365" s="72"/>
      <c r="HT365" s="72"/>
      <c r="HU365" s="72"/>
      <c r="HV365" s="72"/>
      <c r="HW365" s="72"/>
      <c r="HX365" s="72"/>
      <c r="HY365" s="72"/>
      <c r="HZ365" s="72"/>
      <c r="IA365" s="72"/>
      <c r="IB365" s="72"/>
      <c r="IC365" s="72"/>
      <c r="ID365" s="72"/>
      <c r="IE365" s="72"/>
      <c r="IF365" s="72"/>
      <c r="IG365" s="72"/>
      <c r="IH365" s="72"/>
      <c r="II365" s="72"/>
      <c r="IJ365" s="72"/>
      <c r="IK365" s="72"/>
      <c r="IL365" s="72"/>
      <c r="IM365" s="72"/>
      <c r="IN365" s="72"/>
      <c r="IO365" s="72"/>
      <c r="IP365" s="72"/>
      <c r="IQ365" s="72"/>
      <c r="IR365" s="72"/>
      <c r="IS365" s="72"/>
      <c r="IT365" s="72"/>
      <c r="IU365" s="72"/>
      <c r="IV365" s="72"/>
    </row>
    <row r="366" spans="2:256" ht="15" customHeight="1">
      <c r="B366" s="118"/>
      <c r="C366" s="182"/>
      <c r="D366" s="83"/>
      <c r="E366" s="106"/>
      <c r="F366" s="107"/>
      <c r="G366" s="108"/>
      <c r="H366" s="134"/>
      <c r="I366" s="1" t="s">
        <v>5</v>
      </c>
      <c r="J366" s="4"/>
      <c r="K366" s="53"/>
      <c r="L366" s="165"/>
      <c r="M366" s="27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  <c r="FS366" s="72"/>
      <c r="FT366" s="72"/>
      <c r="FU366" s="72"/>
      <c r="FV366" s="72"/>
      <c r="FW366" s="72"/>
      <c r="FX366" s="72"/>
      <c r="FY366" s="72"/>
      <c r="FZ366" s="72"/>
      <c r="GA366" s="72"/>
      <c r="GB366" s="72"/>
      <c r="GC366" s="72"/>
      <c r="GD366" s="72"/>
      <c r="GE366" s="72"/>
      <c r="GF366" s="72"/>
      <c r="GG366" s="72"/>
      <c r="GH366" s="72"/>
      <c r="GI366" s="72"/>
      <c r="GJ366" s="72"/>
      <c r="GK366" s="72"/>
      <c r="GL366" s="72"/>
      <c r="GM366" s="72"/>
      <c r="GN366" s="72"/>
      <c r="GO366" s="72"/>
      <c r="GP366" s="72"/>
      <c r="GQ366" s="72"/>
      <c r="GR366" s="72"/>
      <c r="GS366" s="72"/>
      <c r="GT366" s="72"/>
      <c r="GU366" s="72"/>
      <c r="GV366" s="72"/>
      <c r="GW366" s="72"/>
      <c r="GX366" s="72"/>
      <c r="GY366" s="72"/>
      <c r="GZ366" s="72"/>
      <c r="HA366" s="72"/>
      <c r="HB366" s="72"/>
      <c r="HC366" s="72"/>
      <c r="HD366" s="72"/>
      <c r="HE366" s="72"/>
      <c r="HF366" s="72"/>
      <c r="HG366" s="72"/>
      <c r="HH366" s="72"/>
      <c r="HI366" s="72"/>
      <c r="HJ366" s="72"/>
      <c r="HK366" s="72"/>
      <c r="HL366" s="72"/>
      <c r="HM366" s="72"/>
      <c r="HN366" s="72"/>
      <c r="HO366" s="72"/>
      <c r="HP366" s="72"/>
      <c r="HQ366" s="72"/>
      <c r="HR366" s="72"/>
      <c r="HS366" s="72"/>
      <c r="HT366" s="72"/>
      <c r="HU366" s="72"/>
      <c r="HV366" s="72"/>
      <c r="HW366" s="72"/>
      <c r="HX366" s="72"/>
      <c r="HY366" s="72"/>
      <c r="HZ366" s="72"/>
      <c r="IA366" s="72"/>
      <c r="IB366" s="72"/>
      <c r="IC366" s="72"/>
      <c r="ID366" s="72"/>
      <c r="IE366" s="72"/>
      <c r="IF366" s="72"/>
      <c r="IG366" s="72"/>
      <c r="IH366" s="72"/>
      <c r="II366" s="72"/>
      <c r="IJ366" s="72"/>
      <c r="IK366" s="72"/>
      <c r="IL366" s="72"/>
      <c r="IM366" s="72"/>
      <c r="IN366" s="72"/>
      <c r="IO366" s="72"/>
      <c r="IP366" s="72"/>
      <c r="IQ366" s="72"/>
      <c r="IR366" s="72"/>
      <c r="IS366" s="72"/>
      <c r="IT366" s="72"/>
      <c r="IU366" s="72"/>
      <c r="IV366" s="72"/>
    </row>
    <row r="367" spans="2:256" ht="15" customHeight="1">
      <c r="B367" s="118"/>
      <c r="C367" s="182"/>
      <c r="D367" s="130">
        <v>205</v>
      </c>
      <c r="E367" s="105"/>
      <c r="F367" s="107"/>
      <c r="G367" s="108"/>
      <c r="H367" s="133">
        <f ca="1">IF(ISBLANK(K367),"",IF(ISBLANK(K368),IF(K367&lt;TODAY(),"-",""),IF(K368&gt;K367,"п",IF(K367&gt;K368,"рс","вс"))))</f>
      </c>
      <c r="I367" s="2" t="s">
        <v>6</v>
      </c>
      <c r="J367" s="5"/>
      <c r="K367" s="52"/>
      <c r="L367" s="164"/>
      <c r="M367" s="27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  <c r="EO367" s="72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  <c r="FA367" s="72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  <c r="FM367" s="72"/>
      <c r="FN367" s="72"/>
      <c r="FO367" s="72"/>
      <c r="FP367" s="72"/>
      <c r="FQ367" s="72"/>
      <c r="FR367" s="72"/>
      <c r="FS367" s="72"/>
      <c r="FT367" s="72"/>
      <c r="FU367" s="72"/>
      <c r="FV367" s="72"/>
      <c r="FW367" s="72"/>
      <c r="FX367" s="72"/>
      <c r="FY367" s="72"/>
      <c r="FZ367" s="72"/>
      <c r="GA367" s="72"/>
      <c r="GB367" s="72"/>
      <c r="GC367" s="72"/>
      <c r="GD367" s="72"/>
      <c r="GE367" s="72"/>
      <c r="GF367" s="72"/>
      <c r="GG367" s="72"/>
      <c r="GH367" s="72"/>
      <c r="GI367" s="72"/>
      <c r="GJ367" s="72"/>
      <c r="GK367" s="72"/>
      <c r="GL367" s="72"/>
      <c r="GM367" s="72"/>
      <c r="GN367" s="72"/>
      <c r="GO367" s="72"/>
      <c r="GP367" s="72"/>
      <c r="GQ367" s="72"/>
      <c r="GR367" s="72"/>
      <c r="GS367" s="72"/>
      <c r="GT367" s="72"/>
      <c r="GU367" s="72"/>
      <c r="GV367" s="72"/>
      <c r="GW367" s="72"/>
      <c r="GX367" s="72"/>
      <c r="GY367" s="72"/>
      <c r="GZ367" s="72"/>
      <c r="HA367" s="72"/>
      <c r="HB367" s="72"/>
      <c r="HC367" s="72"/>
      <c r="HD367" s="72"/>
      <c r="HE367" s="72"/>
      <c r="HF367" s="72"/>
      <c r="HG367" s="72"/>
      <c r="HH367" s="72"/>
      <c r="HI367" s="72"/>
      <c r="HJ367" s="72"/>
      <c r="HK367" s="72"/>
      <c r="HL367" s="72"/>
      <c r="HM367" s="72"/>
      <c r="HN367" s="72"/>
      <c r="HO367" s="72"/>
      <c r="HP367" s="72"/>
      <c r="HQ367" s="72"/>
      <c r="HR367" s="72"/>
      <c r="HS367" s="72"/>
      <c r="HT367" s="72"/>
      <c r="HU367" s="72"/>
      <c r="HV367" s="72"/>
      <c r="HW367" s="72"/>
      <c r="HX367" s="72"/>
      <c r="HY367" s="72"/>
      <c r="HZ367" s="72"/>
      <c r="IA367" s="72"/>
      <c r="IB367" s="72"/>
      <c r="IC367" s="72"/>
      <c r="ID367" s="72"/>
      <c r="IE367" s="72"/>
      <c r="IF367" s="72"/>
      <c r="IG367" s="72"/>
      <c r="IH367" s="72"/>
      <c r="II367" s="72"/>
      <c r="IJ367" s="72"/>
      <c r="IK367" s="72"/>
      <c r="IL367" s="72"/>
      <c r="IM367" s="72"/>
      <c r="IN367" s="72"/>
      <c r="IO367" s="72"/>
      <c r="IP367" s="72"/>
      <c r="IQ367" s="72"/>
      <c r="IR367" s="72"/>
      <c r="IS367" s="72"/>
      <c r="IT367" s="72"/>
      <c r="IU367" s="72"/>
      <c r="IV367" s="72"/>
    </row>
    <row r="368" spans="2:256" ht="15" customHeight="1">
      <c r="B368" s="118"/>
      <c r="C368" s="182"/>
      <c r="D368" s="94"/>
      <c r="E368" s="106"/>
      <c r="F368" s="107"/>
      <c r="G368" s="108"/>
      <c r="H368" s="134"/>
      <c r="I368" s="1" t="s">
        <v>5</v>
      </c>
      <c r="J368" s="4"/>
      <c r="K368" s="53"/>
      <c r="L368" s="165"/>
      <c r="M368" s="27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  <c r="EO368" s="72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  <c r="FA368" s="72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  <c r="FM368" s="72"/>
      <c r="FN368" s="72"/>
      <c r="FO368" s="72"/>
      <c r="FP368" s="72"/>
      <c r="FQ368" s="72"/>
      <c r="FR368" s="72"/>
      <c r="FS368" s="72"/>
      <c r="FT368" s="72"/>
      <c r="FU368" s="72"/>
      <c r="FV368" s="72"/>
      <c r="FW368" s="72"/>
      <c r="FX368" s="72"/>
      <c r="FY368" s="72"/>
      <c r="FZ368" s="72"/>
      <c r="GA368" s="72"/>
      <c r="GB368" s="72"/>
      <c r="GC368" s="72"/>
      <c r="GD368" s="72"/>
      <c r="GE368" s="72"/>
      <c r="GF368" s="72"/>
      <c r="GG368" s="72"/>
      <c r="GH368" s="72"/>
      <c r="GI368" s="72"/>
      <c r="GJ368" s="72"/>
      <c r="GK368" s="72"/>
      <c r="GL368" s="72"/>
      <c r="GM368" s="72"/>
      <c r="GN368" s="72"/>
      <c r="GO368" s="72"/>
      <c r="GP368" s="72"/>
      <c r="GQ368" s="72"/>
      <c r="GR368" s="72"/>
      <c r="GS368" s="72"/>
      <c r="GT368" s="72"/>
      <c r="GU368" s="72"/>
      <c r="GV368" s="72"/>
      <c r="GW368" s="72"/>
      <c r="GX368" s="72"/>
      <c r="GY368" s="72"/>
      <c r="GZ368" s="72"/>
      <c r="HA368" s="72"/>
      <c r="HB368" s="72"/>
      <c r="HC368" s="72"/>
      <c r="HD368" s="72"/>
      <c r="HE368" s="72"/>
      <c r="HF368" s="72"/>
      <c r="HG368" s="72"/>
      <c r="HH368" s="72"/>
      <c r="HI368" s="72"/>
      <c r="HJ368" s="72"/>
      <c r="HK368" s="72"/>
      <c r="HL368" s="72"/>
      <c r="HM368" s="72"/>
      <c r="HN368" s="72"/>
      <c r="HO368" s="72"/>
      <c r="HP368" s="72"/>
      <c r="HQ368" s="72"/>
      <c r="HR368" s="72"/>
      <c r="HS368" s="72"/>
      <c r="HT368" s="72"/>
      <c r="HU368" s="72"/>
      <c r="HV368" s="72"/>
      <c r="HW368" s="72"/>
      <c r="HX368" s="72"/>
      <c r="HY368" s="72"/>
      <c r="HZ368" s="72"/>
      <c r="IA368" s="72"/>
      <c r="IB368" s="72"/>
      <c r="IC368" s="72"/>
      <c r="ID368" s="72"/>
      <c r="IE368" s="72"/>
      <c r="IF368" s="72"/>
      <c r="IG368" s="72"/>
      <c r="IH368" s="72"/>
      <c r="II368" s="72"/>
      <c r="IJ368" s="72"/>
      <c r="IK368" s="72"/>
      <c r="IL368" s="72"/>
      <c r="IM368" s="72"/>
      <c r="IN368" s="72"/>
      <c r="IO368" s="72"/>
      <c r="IP368" s="72"/>
      <c r="IQ368" s="72"/>
      <c r="IR368" s="72"/>
      <c r="IS368" s="72"/>
      <c r="IT368" s="72"/>
      <c r="IU368" s="72"/>
      <c r="IV368" s="72"/>
    </row>
    <row r="369" spans="2:256" ht="15" customHeight="1">
      <c r="B369" s="118"/>
      <c r="C369" s="182"/>
      <c r="D369" s="83">
        <v>206</v>
      </c>
      <c r="E369" s="105"/>
      <c r="F369" s="107"/>
      <c r="G369" s="108"/>
      <c r="H369" s="133">
        <f ca="1">IF(ISBLANK(K369),"",IF(ISBLANK(K370),IF(K369&lt;TODAY(),"-",""),IF(K370&gt;K369,"п",IF(K369&gt;K370,"рс","вс"))))</f>
      </c>
      <c r="I369" s="2" t="s">
        <v>6</v>
      </c>
      <c r="J369" s="5"/>
      <c r="K369" s="52"/>
      <c r="L369" s="164"/>
      <c r="M369" s="27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2:256" ht="15" customHeight="1">
      <c r="B370" s="118"/>
      <c r="C370" s="182"/>
      <c r="D370" s="83"/>
      <c r="E370" s="106"/>
      <c r="F370" s="107"/>
      <c r="G370" s="108"/>
      <c r="H370" s="134"/>
      <c r="I370" s="1" t="s">
        <v>5</v>
      </c>
      <c r="J370" s="4"/>
      <c r="K370" s="53"/>
      <c r="L370" s="165"/>
      <c r="M370" s="27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2:256" ht="15" customHeight="1">
      <c r="B371" s="118"/>
      <c r="C371" s="182"/>
      <c r="D371" s="130">
        <v>207</v>
      </c>
      <c r="E371" s="105"/>
      <c r="F371" s="107"/>
      <c r="G371" s="108"/>
      <c r="H371" s="133">
        <f ca="1">IF(ISBLANK(K371),"",IF(ISBLANK(K372),IF(K371&lt;TODAY(),"-",""),IF(K372&gt;K371,"п",IF(K371&gt;K372,"рс","вс"))))</f>
      </c>
      <c r="I371" s="2" t="s">
        <v>6</v>
      </c>
      <c r="J371" s="5"/>
      <c r="K371" s="52"/>
      <c r="L371" s="164"/>
      <c r="M371" s="27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2:256" ht="15" customHeight="1">
      <c r="B372" s="118"/>
      <c r="C372" s="182"/>
      <c r="D372" s="94"/>
      <c r="E372" s="106"/>
      <c r="F372" s="107"/>
      <c r="G372" s="108"/>
      <c r="H372" s="134"/>
      <c r="I372" s="1" t="s">
        <v>5</v>
      </c>
      <c r="J372" s="4"/>
      <c r="K372" s="53"/>
      <c r="L372" s="165"/>
      <c r="M372" s="27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2:256" ht="15" customHeight="1">
      <c r="B373" s="118"/>
      <c r="C373" s="182"/>
      <c r="D373" s="83">
        <v>208</v>
      </c>
      <c r="E373" s="105"/>
      <c r="F373" s="107"/>
      <c r="G373" s="108"/>
      <c r="H373" s="133">
        <f ca="1">IF(ISBLANK(K373),"",IF(ISBLANK(K374),IF(K373&lt;TODAY(),"-",""),IF(K374&gt;K373,"п",IF(K373&gt;K374,"рс","вс"))))</f>
      </c>
      <c r="I373" s="2" t="s">
        <v>6</v>
      </c>
      <c r="J373" s="5"/>
      <c r="K373" s="52"/>
      <c r="L373" s="164"/>
      <c r="M373" s="27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2:256" ht="15" customHeight="1">
      <c r="B374" s="118"/>
      <c r="C374" s="182"/>
      <c r="D374" s="83"/>
      <c r="E374" s="106"/>
      <c r="F374" s="107"/>
      <c r="G374" s="108"/>
      <c r="H374" s="134"/>
      <c r="I374" s="13" t="s">
        <v>5</v>
      </c>
      <c r="J374" s="4"/>
      <c r="K374" s="53"/>
      <c r="L374" s="165"/>
      <c r="M374" s="27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2:256" ht="15" customHeight="1">
      <c r="B375" s="118"/>
      <c r="C375" s="182"/>
      <c r="D375" s="130">
        <v>209</v>
      </c>
      <c r="E375" s="105"/>
      <c r="F375" s="107"/>
      <c r="G375" s="108"/>
      <c r="H375" s="133">
        <f ca="1">IF(ISBLANK(K375),"",IF(ISBLANK(K376),IF(K375&lt;TODAY(),"-",""),IF(K376&gt;K375,"п",IF(K375&gt;K376,"рс","вс"))))</f>
      </c>
      <c r="I375" s="2" t="s">
        <v>6</v>
      </c>
      <c r="J375" s="5"/>
      <c r="K375" s="52"/>
      <c r="L375" s="164"/>
      <c r="M375" s="27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2:256" ht="15" customHeight="1">
      <c r="B376" s="118"/>
      <c r="C376" s="182"/>
      <c r="D376" s="94"/>
      <c r="E376" s="106"/>
      <c r="F376" s="107"/>
      <c r="G376" s="108"/>
      <c r="H376" s="134"/>
      <c r="I376" s="1" t="s">
        <v>5</v>
      </c>
      <c r="J376" s="4"/>
      <c r="K376" s="53"/>
      <c r="L376" s="165"/>
      <c r="M376" s="27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  <c r="FS376" s="72"/>
      <c r="FT376" s="72"/>
      <c r="FU376" s="72"/>
      <c r="FV376" s="72"/>
      <c r="FW376" s="72"/>
      <c r="FX376" s="72"/>
      <c r="FY376" s="72"/>
      <c r="FZ376" s="72"/>
      <c r="GA376" s="72"/>
      <c r="GB376" s="72"/>
      <c r="GC376" s="72"/>
      <c r="GD376" s="72"/>
      <c r="GE376" s="72"/>
      <c r="GF376" s="72"/>
      <c r="GG376" s="72"/>
      <c r="GH376" s="72"/>
      <c r="GI376" s="72"/>
      <c r="GJ376" s="72"/>
      <c r="GK376" s="72"/>
      <c r="GL376" s="72"/>
      <c r="GM376" s="72"/>
      <c r="GN376" s="72"/>
      <c r="GO376" s="72"/>
      <c r="GP376" s="72"/>
      <c r="GQ376" s="72"/>
      <c r="GR376" s="72"/>
      <c r="GS376" s="72"/>
      <c r="GT376" s="72"/>
      <c r="GU376" s="72"/>
      <c r="GV376" s="72"/>
      <c r="GW376" s="72"/>
      <c r="GX376" s="72"/>
      <c r="GY376" s="72"/>
      <c r="GZ376" s="72"/>
      <c r="HA376" s="72"/>
      <c r="HB376" s="72"/>
      <c r="HC376" s="72"/>
      <c r="HD376" s="72"/>
      <c r="HE376" s="72"/>
      <c r="HF376" s="72"/>
      <c r="HG376" s="72"/>
      <c r="HH376" s="72"/>
      <c r="HI376" s="72"/>
      <c r="HJ376" s="72"/>
      <c r="HK376" s="72"/>
      <c r="HL376" s="72"/>
      <c r="HM376" s="72"/>
      <c r="HN376" s="72"/>
      <c r="HO376" s="72"/>
      <c r="HP376" s="72"/>
      <c r="HQ376" s="72"/>
      <c r="HR376" s="72"/>
      <c r="HS376" s="72"/>
      <c r="HT376" s="72"/>
      <c r="HU376" s="72"/>
      <c r="HV376" s="72"/>
      <c r="HW376" s="72"/>
      <c r="HX376" s="72"/>
      <c r="HY376" s="72"/>
      <c r="HZ376" s="72"/>
      <c r="IA376" s="72"/>
      <c r="IB376" s="72"/>
      <c r="IC376" s="72"/>
      <c r="ID376" s="72"/>
      <c r="IE376" s="72"/>
      <c r="IF376" s="72"/>
      <c r="IG376" s="72"/>
      <c r="IH376" s="72"/>
      <c r="II376" s="72"/>
      <c r="IJ376" s="72"/>
      <c r="IK376" s="72"/>
      <c r="IL376" s="72"/>
      <c r="IM376" s="72"/>
      <c r="IN376" s="72"/>
      <c r="IO376" s="72"/>
      <c r="IP376" s="72"/>
      <c r="IQ376" s="72"/>
      <c r="IR376" s="72"/>
      <c r="IS376" s="72"/>
      <c r="IT376" s="72"/>
      <c r="IU376" s="72"/>
      <c r="IV376" s="72"/>
    </row>
    <row r="377" spans="2:256" ht="15" customHeight="1">
      <c r="B377" s="118"/>
      <c r="C377" s="182"/>
      <c r="D377" s="83">
        <v>210</v>
      </c>
      <c r="E377" s="105"/>
      <c r="F377" s="107"/>
      <c r="G377" s="108"/>
      <c r="H377" s="133">
        <f ca="1">IF(ISBLANK(K377),"",IF(ISBLANK(K378),IF(K377&lt;TODAY(),"-",""),IF(K378&gt;K377,"п",IF(K377&gt;K378,"рс","вс"))))</f>
      </c>
      <c r="I377" s="2" t="s">
        <v>6</v>
      </c>
      <c r="J377" s="5"/>
      <c r="K377" s="52"/>
      <c r="L377" s="164"/>
      <c r="M377" s="27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  <c r="EO377" s="72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  <c r="FA377" s="72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  <c r="FM377" s="72"/>
      <c r="FN377" s="72"/>
      <c r="FO377" s="72"/>
      <c r="FP377" s="72"/>
      <c r="FQ377" s="72"/>
      <c r="FR377" s="72"/>
      <c r="FS377" s="72"/>
      <c r="FT377" s="72"/>
      <c r="FU377" s="72"/>
      <c r="FV377" s="72"/>
      <c r="FW377" s="72"/>
      <c r="FX377" s="72"/>
      <c r="FY377" s="72"/>
      <c r="FZ377" s="72"/>
      <c r="GA377" s="72"/>
      <c r="GB377" s="72"/>
      <c r="GC377" s="72"/>
      <c r="GD377" s="72"/>
      <c r="GE377" s="72"/>
      <c r="GF377" s="72"/>
      <c r="GG377" s="72"/>
      <c r="GH377" s="72"/>
      <c r="GI377" s="72"/>
      <c r="GJ377" s="72"/>
      <c r="GK377" s="72"/>
      <c r="GL377" s="72"/>
      <c r="GM377" s="72"/>
      <c r="GN377" s="72"/>
      <c r="GO377" s="72"/>
      <c r="GP377" s="72"/>
      <c r="GQ377" s="72"/>
      <c r="GR377" s="72"/>
      <c r="GS377" s="72"/>
      <c r="GT377" s="72"/>
      <c r="GU377" s="72"/>
      <c r="GV377" s="72"/>
      <c r="GW377" s="72"/>
      <c r="GX377" s="72"/>
      <c r="GY377" s="72"/>
      <c r="GZ377" s="72"/>
      <c r="HA377" s="72"/>
      <c r="HB377" s="72"/>
      <c r="HC377" s="72"/>
      <c r="HD377" s="72"/>
      <c r="HE377" s="72"/>
      <c r="HF377" s="72"/>
      <c r="HG377" s="72"/>
      <c r="HH377" s="72"/>
      <c r="HI377" s="72"/>
      <c r="HJ377" s="72"/>
      <c r="HK377" s="72"/>
      <c r="HL377" s="72"/>
      <c r="HM377" s="72"/>
      <c r="HN377" s="72"/>
      <c r="HO377" s="72"/>
      <c r="HP377" s="72"/>
      <c r="HQ377" s="72"/>
      <c r="HR377" s="72"/>
      <c r="HS377" s="72"/>
      <c r="HT377" s="72"/>
      <c r="HU377" s="72"/>
      <c r="HV377" s="72"/>
      <c r="HW377" s="72"/>
      <c r="HX377" s="72"/>
      <c r="HY377" s="72"/>
      <c r="HZ377" s="72"/>
      <c r="IA377" s="72"/>
      <c r="IB377" s="72"/>
      <c r="IC377" s="72"/>
      <c r="ID377" s="72"/>
      <c r="IE377" s="72"/>
      <c r="IF377" s="72"/>
      <c r="IG377" s="72"/>
      <c r="IH377" s="72"/>
      <c r="II377" s="72"/>
      <c r="IJ377" s="72"/>
      <c r="IK377" s="72"/>
      <c r="IL377" s="72"/>
      <c r="IM377" s="72"/>
      <c r="IN377" s="72"/>
      <c r="IO377" s="72"/>
      <c r="IP377" s="72"/>
      <c r="IQ377" s="72"/>
      <c r="IR377" s="72"/>
      <c r="IS377" s="72"/>
      <c r="IT377" s="72"/>
      <c r="IU377" s="72"/>
      <c r="IV377" s="72"/>
    </row>
    <row r="378" spans="2:256" ht="15" customHeight="1">
      <c r="B378" s="118"/>
      <c r="C378" s="182"/>
      <c r="D378" s="83"/>
      <c r="E378" s="106"/>
      <c r="F378" s="107"/>
      <c r="G378" s="108"/>
      <c r="H378" s="134"/>
      <c r="I378" s="1" t="s">
        <v>5</v>
      </c>
      <c r="J378" s="4"/>
      <c r="K378" s="53"/>
      <c r="L378" s="165"/>
      <c r="M378" s="27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  <c r="FS378" s="72"/>
      <c r="FT378" s="72"/>
      <c r="FU378" s="72"/>
      <c r="FV378" s="72"/>
      <c r="FW378" s="72"/>
      <c r="FX378" s="72"/>
      <c r="FY378" s="72"/>
      <c r="FZ378" s="72"/>
      <c r="GA378" s="72"/>
      <c r="GB378" s="72"/>
      <c r="GC378" s="72"/>
      <c r="GD378" s="72"/>
      <c r="GE378" s="72"/>
      <c r="GF378" s="72"/>
      <c r="GG378" s="72"/>
      <c r="GH378" s="72"/>
      <c r="GI378" s="72"/>
      <c r="GJ378" s="72"/>
      <c r="GK378" s="72"/>
      <c r="GL378" s="72"/>
      <c r="GM378" s="72"/>
      <c r="GN378" s="72"/>
      <c r="GO378" s="72"/>
      <c r="GP378" s="72"/>
      <c r="GQ378" s="72"/>
      <c r="GR378" s="72"/>
      <c r="GS378" s="72"/>
      <c r="GT378" s="72"/>
      <c r="GU378" s="72"/>
      <c r="GV378" s="72"/>
      <c r="GW378" s="72"/>
      <c r="GX378" s="72"/>
      <c r="GY378" s="72"/>
      <c r="GZ378" s="72"/>
      <c r="HA378" s="72"/>
      <c r="HB378" s="72"/>
      <c r="HC378" s="72"/>
      <c r="HD378" s="72"/>
      <c r="HE378" s="72"/>
      <c r="HF378" s="72"/>
      <c r="HG378" s="72"/>
      <c r="HH378" s="72"/>
      <c r="HI378" s="72"/>
      <c r="HJ378" s="72"/>
      <c r="HK378" s="72"/>
      <c r="HL378" s="72"/>
      <c r="HM378" s="72"/>
      <c r="HN378" s="72"/>
      <c r="HO378" s="72"/>
      <c r="HP378" s="72"/>
      <c r="HQ378" s="72"/>
      <c r="HR378" s="72"/>
      <c r="HS378" s="72"/>
      <c r="HT378" s="72"/>
      <c r="HU378" s="72"/>
      <c r="HV378" s="72"/>
      <c r="HW378" s="72"/>
      <c r="HX378" s="72"/>
      <c r="HY378" s="72"/>
      <c r="HZ378" s="72"/>
      <c r="IA378" s="72"/>
      <c r="IB378" s="72"/>
      <c r="IC378" s="72"/>
      <c r="ID378" s="72"/>
      <c r="IE378" s="72"/>
      <c r="IF378" s="72"/>
      <c r="IG378" s="72"/>
      <c r="IH378" s="72"/>
      <c r="II378" s="72"/>
      <c r="IJ378" s="72"/>
      <c r="IK378" s="72"/>
      <c r="IL378" s="72"/>
      <c r="IM378" s="72"/>
      <c r="IN378" s="72"/>
      <c r="IO378" s="72"/>
      <c r="IP378" s="72"/>
      <c r="IQ378" s="72"/>
      <c r="IR378" s="72"/>
      <c r="IS378" s="72"/>
      <c r="IT378" s="72"/>
      <c r="IU378" s="72"/>
      <c r="IV378" s="72"/>
    </row>
    <row r="379" spans="2:256" ht="15" customHeight="1">
      <c r="B379" s="118"/>
      <c r="C379" s="182"/>
      <c r="D379" s="130">
        <v>211</v>
      </c>
      <c r="E379" s="105"/>
      <c r="F379" s="107"/>
      <c r="G379" s="108"/>
      <c r="H379" s="133">
        <f ca="1">IF(ISBLANK(K379),"",IF(ISBLANK(K380),IF(K379&lt;TODAY(),"-",""),IF(K380&gt;K379,"п",IF(K379&gt;K380,"рс","вс"))))</f>
      </c>
      <c r="I379" s="2" t="s">
        <v>6</v>
      </c>
      <c r="J379" s="5"/>
      <c r="K379" s="52"/>
      <c r="L379" s="164"/>
      <c r="M379" s="27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  <c r="FS379" s="72"/>
      <c r="FT379" s="72"/>
      <c r="FU379" s="72"/>
      <c r="FV379" s="72"/>
      <c r="FW379" s="72"/>
      <c r="FX379" s="72"/>
      <c r="FY379" s="72"/>
      <c r="FZ379" s="72"/>
      <c r="GA379" s="72"/>
      <c r="GB379" s="72"/>
      <c r="GC379" s="72"/>
      <c r="GD379" s="72"/>
      <c r="GE379" s="72"/>
      <c r="GF379" s="72"/>
      <c r="GG379" s="72"/>
      <c r="GH379" s="72"/>
      <c r="GI379" s="72"/>
      <c r="GJ379" s="72"/>
      <c r="GK379" s="72"/>
      <c r="GL379" s="72"/>
      <c r="GM379" s="72"/>
      <c r="GN379" s="72"/>
      <c r="GO379" s="72"/>
      <c r="GP379" s="72"/>
      <c r="GQ379" s="72"/>
      <c r="GR379" s="72"/>
      <c r="GS379" s="72"/>
      <c r="GT379" s="72"/>
      <c r="GU379" s="72"/>
      <c r="GV379" s="72"/>
      <c r="GW379" s="72"/>
      <c r="GX379" s="72"/>
      <c r="GY379" s="72"/>
      <c r="GZ379" s="72"/>
      <c r="HA379" s="72"/>
      <c r="HB379" s="72"/>
      <c r="HC379" s="72"/>
      <c r="HD379" s="72"/>
      <c r="HE379" s="72"/>
      <c r="HF379" s="72"/>
      <c r="HG379" s="72"/>
      <c r="HH379" s="72"/>
      <c r="HI379" s="72"/>
      <c r="HJ379" s="72"/>
      <c r="HK379" s="72"/>
      <c r="HL379" s="72"/>
      <c r="HM379" s="72"/>
      <c r="HN379" s="72"/>
      <c r="HO379" s="72"/>
      <c r="HP379" s="72"/>
      <c r="HQ379" s="72"/>
      <c r="HR379" s="72"/>
      <c r="HS379" s="72"/>
      <c r="HT379" s="72"/>
      <c r="HU379" s="72"/>
      <c r="HV379" s="72"/>
      <c r="HW379" s="72"/>
      <c r="HX379" s="72"/>
      <c r="HY379" s="72"/>
      <c r="HZ379" s="72"/>
      <c r="IA379" s="72"/>
      <c r="IB379" s="72"/>
      <c r="IC379" s="72"/>
      <c r="ID379" s="72"/>
      <c r="IE379" s="72"/>
      <c r="IF379" s="72"/>
      <c r="IG379" s="72"/>
      <c r="IH379" s="72"/>
      <c r="II379" s="72"/>
      <c r="IJ379" s="72"/>
      <c r="IK379" s="72"/>
      <c r="IL379" s="72"/>
      <c r="IM379" s="72"/>
      <c r="IN379" s="72"/>
      <c r="IO379" s="72"/>
      <c r="IP379" s="72"/>
      <c r="IQ379" s="72"/>
      <c r="IR379" s="72"/>
      <c r="IS379" s="72"/>
      <c r="IT379" s="72"/>
      <c r="IU379" s="72"/>
      <c r="IV379" s="72"/>
    </row>
    <row r="380" spans="2:256" ht="15" customHeight="1">
      <c r="B380" s="118"/>
      <c r="C380" s="182"/>
      <c r="D380" s="94"/>
      <c r="E380" s="106"/>
      <c r="F380" s="107"/>
      <c r="G380" s="108"/>
      <c r="H380" s="134"/>
      <c r="I380" s="1" t="s">
        <v>5</v>
      </c>
      <c r="J380" s="4"/>
      <c r="K380" s="53"/>
      <c r="L380" s="165"/>
      <c r="M380" s="27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  <c r="FS380" s="72"/>
      <c r="FT380" s="72"/>
      <c r="FU380" s="72"/>
      <c r="FV380" s="72"/>
      <c r="FW380" s="72"/>
      <c r="FX380" s="72"/>
      <c r="FY380" s="72"/>
      <c r="FZ380" s="72"/>
      <c r="GA380" s="72"/>
      <c r="GB380" s="72"/>
      <c r="GC380" s="72"/>
      <c r="GD380" s="72"/>
      <c r="GE380" s="72"/>
      <c r="GF380" s="72"/>
      <c r="GG380" s="72"/>
      <c r="GH380" s="72"/>
      <c r="GI380" s="72"/>
      <c r="GJ380" s="72"/>
      <c r="GK380" s="72"/>
      <c r="GL380" s="72"/>
      <c r="GM380" s="72"/>
      <c r="GN380" s="72"/>
      <c r="GO380" s="72"/>
      <c r="GP380" s="72"/>
      <c r="GQ380" s="72"/>
      <c r="GR380" s="72"/>
      <c r="GS380" s="72"/>
      <c r="GT380" s="72"/>
      <c r="GU380" s="72"/>
      <c r="GV380" s="72"/>
      <c r="GW380" s="72"/>
      <c r="GX380" s="72"/>
      <c r="GY380" s="72"/>
      <c r="GZ380" s="72"/>
      <c r="HA380" s="72"/>
      <c r="HB380" s="72"/>
      <c r="HC380" s="72"/>
      <c r="HD380" s="72"/>
      <c r="HE380" s="72"/>
      <c r="HF380" s="72"/>
      <c r="HG380" s="72"/>
      <c r="HH380" s="72"/>
      <c r="HI380" s="72"/>
      <c r="HJ380" s="72"/>
      <c r="HK380" s="72"/>
      <c r="HL380" s="72"/>
      <c r="HM380" s="72"/>
      <c r="HN380" s="72"/>
      <c r="HO380" s="72"/>
      <c r="HP380" s="72"/>
      <c r="HQ380" s="72"/>
      <c r="HR380" s="72"/>
      <c r="HS380" s="72"/>
      <c r="HT380" s="72"/>
      <c r="HU380" s="72"/>
      <c r="HV380" s="72"/>
      <c r="HW380" s="72"/>
      <c r="HX380" s="72"/>
      <c r="HY380" s="72"/>
      <c r="HZ380" s="72"/>
      <c r="IA380" s="72"/>
      <c r="IB380" s="72"/>
      <c r="IC380" s="72"/>
      <c r="ID380" s="72"/>
      <c r="IE380" s="72"/>
      <c r="IF380" s="72"/>
      <c r="IG380" s="72"/>
      <c r="IH380" s="72"/>
      <c r="II380" s="72"/>
      <c r="IJ380" s="72"/>
      <c r="IK380" s="72"/>
      <c r="IL380" s="72"/>
      <c r="IM380" s="72"/>
      <c r="IN380" s="72"/>
      <c r="IO380" s="72"/>
      <c r="IP380" s="72"/>
      <c r="IQ380" s="72"/>
      <c r="IR380" s="72"/>
      <c r="IS380" s="72"/>
      <c r="IT380" s="72"/>
      <c r="IU380" s="72"/>
      <c r="IV380" s="72"/>
    </row>
    <row r="381" spans="2:256" ht="15" customHeight="1">
      <c r="B381" s="118"/>
      <c r="C381" s="182"/>
      <c r="D381" s="83">
        <v>212</v>
      </c>
      <c r="E381" s="105"/>
      <c r="F381" s="107"/>
      <c r="G381" s="108"/>
      <c r="H381" s="133">
        <f ca="1">IF(ISBLANK(K381),"",IF(ISBLANK(K382),IF(K381&lt;TODAY(),"-",""),IF(K382&gt;K381,"п",IF(K381&gt;K382,"рс","вс"))))</f>
      </c>
      <c r="I381" s="2" t="s">
        <v>6</v>
      </c>
      <c r="J381" s="5"/>
      <c r="K381" s="52"/>
      <c r="L381" s="164"/>
      <c r="M381" s="27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  <c r="FS381" s="72"/>
      <c r="FT381" s="72"/>
      <c r="FU381" s="72"/>
      <c r="FV381" s="72"/>
      <c r="FW381" s="72"/>
      <c r="FX381" s="72"/>
      <c r="FY381" s="72"/>
      <c r="FZ381" s="72"/>
      <c r="GA381" s="72"/>
      <c r="GB381" s="72"/>
      <c r="GC381" s="72"/>
      <c r="GD381" s="72"/>
      <c r="GE381" s="72"/>
      <c r="GF381" s="72"/>
      <c r="GG381" s="72"/>
      <c r="GH381" s="72"/>
      <c r="GI381" s="72"/>
      <c r="GJ381" s="72"/>
      <c r="GK381" s="72"/>
      <c r="GL381" s="72"/>
      <c r="GM381" s="72"/>
      <c r="GN381" s="72"/>
      <c r="GO381" s="72"/>
      <c r="GP381" s="72"/>
      <c r="GQ381" s="72"/>
      <c r="GR381" s="72"/>
      <c r="GS381" s="72"/>
      <c r="GT381" s="72"/>
      <c r="GU381" s="72"/>
      <c r="GV381" s="72"/>
      <c r="GW381" s="72"/>
      <c r="GX381" s="72"/>
      <c r="GY381" s="72"/>
      <c r="GZ381" s="72"/>
      <c r="HA381" s="72"/>
      <c r="HB381" s="72"/>
      <c r="HC381" s="72"/>
      <c r="HD381" s="72"/>
      <c r="HE381" s="72"/>
      <c r="HF381" s="72"/>
      <c r="HG381" s="72"/>
      <c r="HH381" s="72"/>
      <c r="HI381" s="72"/>
      <c r="HJ381" s="72"/>
      <c r="HK381" s="72"/>
      <c r="HL381" s="72"/>
      <c r="HM381" s="72"/>
      <c r="HN381" s="72"/>
      <c r="HO381" s="72"/>
      <c r="HP381" s="72"/>
      <c r="HQ381" s="72"/>
      <c r="HR381" s="72"/>
      <c r="HS381" s="72"/>
      <c r="HT381" s="72"/>
      <c r="HU381" s="72"/>
      <c r="HV381" s="72"/>
      <c r="HW381" s="72"/>
      <c r="HX381" s="72"/>
      <c r="HY381" s="72"/>
      <c r="HZ381" s="72"/>
      <c r="IA381" s="72"/>
      <c r="IB381" s="72"/>
      <c r="IC381" s="72"/>
      <c r="ID381" s="72"/>
      <c r="IE381" s="72"/>
      <c r="IF381" s="72"/>
      <c r="IG381" s="72"/>
      <c r="IH381" s="72"/>
      <c r="II381" s="72"/>
      <c r="IJ381" s="72"/>
      <c r="IK381" s="72"/>
      <c r="IL381" s="72"/>
      <c r="IM381" s="72"/>
      <c r="IN381" s="72"/>
      <c r="IO381" s="72"/>
      <c r="IP381" s="72"/>
      <c r="IQ381" s="72"/>
      <c r="IR381" s="72"/>
      <c r="IS381" s="72"/>
      <c r="IT381" s="72"/>
      <c r="IU381" s="72"/>
      <c r="IV381" s="72"/>
    </row>
    <row r="382" spans="2:256" ht="15" customHeight="1">
      <c r="B382" s="118"/>
      <c r="C382" s="182"/>
      <c r="D382" s="83"/>
      <c r="E382" s="106"/>
      <c r="F382" s="107"/>
      <c r="G382" s="108"/>
      <c r="H382" s="134"/>
      <c r="I382" s="1" t="s">
        <v>5</v>
      </c>
      <c r="J382" s="4"/>
      <c r="K382" s="53"/>
      <c r="L382" s="165"/>
      <c r="M382" s="27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  <c r="EO382" s="72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  <c r="FA382" s="72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  <c r="FM382" s="72"/>
      <c r="FN382" s="72"/>
      <c r="FO382" s="72"/>
      <c r="FP382" s="72"/>
      <c r="FQ382" s="72"/>
      <c r="FR382" s="72"/>
      <c r="FS382" s="72"/>
      <c r="FT382" s="72"/>
      <c r="FU382" s="72"/>
      <c r="FV382" s="72"/>
      <c r="FW382" s="72"/>
      <c r="FX382" s="72"/>
      <c r="FY382" s="72"/>
      <c r="FZ382" s="72"/>
      <c r="GA382" s="72"/>
      <c r="GB382" s="72"/>
      <c r="GC382" s="72"/>
      <c r="GD382" s="72"/>
      <c r="GE382" s="72"/>
      <c r="GF382" s="72"/>
      <c r="GG382" s="72"/>
      <c r="GH382" s="72"/>
      <c r="GI382" s="72"/>
      <c r="GJ382" s="72"/>
      <c r="GK382" s="72"/>
      <c r="GL382" s="72"/>
      <c r="GM382" s="72"/>
      <c r="GN382" s="72"/>
      <c r="GO382" s="72"/>
      <c r="GP382" s="72"/>
      <c r="GQ382" s="72"/>
      <c r="GR382" s="72"/>
      <c r="GS382" s="72"/>
      <c r="GT382" s="72"/>
      <c r="GU382" s="72"/>
      <c r="GV382" s="72"/>
      <c r="GW382" s="72"/>
      <c r="GX382" s="72"/>
      <c r="GY382" s="72"/>
      <c r="GZ382" s="72"/>
      <c r="HA382" s="72"/>
      <c r="HB382" s="72"/>
      <c r="HC382" s="72"/>
      <c r="HD382" s="72"/>
      <c r="HE382" s="72"/>
      <c r="HF382" s="72"/>
      <c r="HG382" s="72"/>
      <c r="HH382" s="72"/>
      <c r="HI382" s="72"/>
      <c r="HJ382" s="72"/>
      <c r="HK382" s="72"/>
      <c r="HL382" s="72"/>
      <c r="HM382" s="72"/>
      <c r="HN382" s="72"/>
      <c r="HO382" s="72"/>
      <c r="HP382" s="72"/>
      <c r="HQ382" s="72"/>
      <c r="HR382" s="72"/>
      <c r="HS382" s="72"/>
      <c r="HT382" s="72"/>
      <c r="HU382" s="72"/>
      <c r="HV382" s="72"/>
      <c r="HW382" s="72"/>
      <c r="HX382" s="72"/>
      <c r="HY382" s="72"/>
      <c r="HZ382" s="72"/>
      <c r="IA382" s="72"/>
      <c r="IB382" s="72"/>
      <c r="IC382" s="72"/>
      <c r="ID382" s="72"/>
      <c r="IE382" s="72"/>
      <c r="IF382" s="72"/>
      <c r="IG382" s="72"/>
      <c r="IH382" s="72"/>
      <c r="II382" s="72"/>
      <c r="IJ382" s="72"/>
      <c r="IK382" s="72"/>
      <c r="IL382" s="72"/>
      <c r="IM382" s="72"/>
      <c r="IN382" s="72"/>
      <c r="IO382" s="72"/>
      <c r="IP382" s="72"/>
      <c r="IQ382" s="72"/>
      <c r="IR382" s="72"/>
      <c r="IS382" s="72"/>
      <c r="IT382" s="72"/>
      <c r="IU382" s="72"/>
      <c r="IV382" s="72"/>
    </row>
    <row r="383" spans="2:256" ht="15" customHeight="1">
      <c r="B383" s="118"/>
      <c r="C383" s="182"/>
      <c r="D383" s="130">
        <v>213</v>
      </c>
      <c r="E383" s="105"/>
      <c r="F383" s="107"/>
      <c r="G383" s="108"/>
      <c r="H383" s="133">
        <f ca="1">IF(ISBLANK(K383),"",IF(ISBLANK(K384),IF(K383&lt;TODAY(),"-",""),IF(K384&gt;K383,"п",IF(K383&gt;K384,"рс","вс"))))</f>
      </c>
      <c r="I383" s="2" t="s">
        <v>6</v>
      </c>
      <c r="J383" s="5"/>
      <c r="K383" s="52"/>
      <c r="L383" s="164"/>
      <c r="M383" s="27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  <c r="EO383" s="72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  <c r="FM383" s="72"/>
      <c r="FN383" s="72"/>
      <c r="FO383" s="72"/>
      <c r="FP383" s="72"/>
      <c r="FQ383" s="72"/>
      <c r="FR383" s="72"/>
      <c r="FS383" s="72"/>
      <c r="FT383" s="72"/>
      <c r="FU383" s="72"/>
      <c r="FV383" s="72"/>
      <c r="FW383" s="72"/>
      <c r="FX383" s="72"/>
      <c r="FY383" s="72"/>
      <c r="FZ383" s="72"/>
      <c r="GA383" s="72"/>
      <c r="GB383" s="72"/>
      <c r="GC383" s="72"/>
      <c r="GD383" s="72"/>
      <c r="GE383" s="72"/>
      <c r="GF383" s="72"/>
      <c r="GG383" s="72"/>
      <c r="GH383" s="72"/>
      <c r="GI383" s="72"/>
      <c r="GJ383" s="72"/>
      <c r="GK383" s="72"/>
      <c r="GL383" s="72"/>
      <c r="GM383" s="72"/>
      <c r="GN383" s="72"/>
      <c r="GO383" s="72"/>
      <c r="GP383" s="72"/>
      <c r="GQ383" s="72"/>
      <c r="GR383" s="72"/>
      <c r="GS383" s="72"/>
      <c r="GT383" s="72"/>
      <c r="GU383" s="72"/>
      <c r="GV383" s="72"/>
      <c r="GW383" s="72"/>
      <c r="GX383" s="72"/>
      <c r="GY383" s="72"/>
      <c r="GZ383" s="72"/>
      <c r="HA383" s="72"/>
      <c r="HB383" s="72"/>
      <c r="HC383" s="72"/>
      <c r="HD383" s="72"/>
      <c r="HE383" s="72"/>
      <c r="HF383" s="72"/>
      <c r="HG383" s="72"/>
      <c r="HH383" s="72"/>
      <c r="HI383" s="72"/>
      <c r="HJ383" s="72"/>
      <c r="HK383" s="72"/>
      <c r="HL383" s="72"/>
      <c r="HM383" s="72"/>
      <c r="HN383" s="72"/>
      <c r="HO383" s="72"/>
      <c r="HP383" s="72"/>
      <c r="HQ383" s="72"/>
      <c r="HR383" s="72"/>
      <c r="HS383" s="72"/>
      <c r="HT383" s="72"/>
      <c r="HU383" s="72"/>
      <c r="HV383" s="72"/>
      <c r="HW383" s="72"/>
      <c r="HX383" s="72"/>
      <c r="HY383" s="72"/>
      <c r="HZ383" s="72"/>
      <c r="IA383" s="72"/>
      <c r="IB383" s="72"/>
      <c r="IC383" s="72"/>
      <c r="ID383" s="72"/>
      <c r="IE383" s="72"/>
      <c r="IF383" s="72"/>
      <c r="IG383" s="72"/>
      <c r="IH383" s="72"/>
      <c r="II383" s="72"/>
      <c r="IJ383" s="72"/>
      <c r="IK383" s="72"/>
      <c r="IL383" s="72"/>
      <c r="IM383" s="72"/>
      <c r="IN383" s="72"/>
      <c r="IO383" s="72"/>
      <c r="IP383" s="72"/>
      <c r="IQ383" s="72"/>
      <c r="IR383" s="72"/>
      <c r="IS383" s="72"/>
      <c r="IT383" s="72"/>
      <c r="IU383" s="72"/>
      <c r="IV383" s="72"/>
    </row>
    <row r="384" spans="2:256" ht="15" customHeight="1">
      <c r="B384" s="118"/>
      <c r="C384" s="182"/>
      <c r="D384" s="94"/>
      <c r="E384" s="106"/>
      <c r="F384" s="107"/>
      <c r="G384" s="108"/>
      <c r="H384" s="134"/>
      <c r="I384" s="1" t="s">
        <v>5</v>
      </c>
      <c r="J384" s="4"/>
      <c r="K384" s="53"/>
      <c r="L384" s="165"/>
      <c r="M384" s="27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  <c r="FS384" s="72"/>
      <c r="FT384" s="72"/>
      <c r="FU384" s="72"/>
      <c r="FV384" s="72"/>
      <c r="FW384" s="72"/>
      <c r="FX384" s="72"/>
      <c r="FY384" s="72"/>
      <c r="FZ384" s="72"/>
      <c r="GA384" s="72"/>
      <c r="GB384" s="72"/>
      <c r="GC384" s="72"/>
      <c r="GD384" s="72"/>
      <c r="GE384" s="72"/>
      <c r="GF384" s="72"/>
      <c r="GG384" s="72"/>
      <c r="GH384" s="72"/>
      <c r="GI384" s="72"/>
      <c r="GJ384" s="72"/>
      <c r="GK384" s="72"/>
      <c r="GL384" s="72"/>
      <c r="GM384" s="72"/>
      <c r="GN384" s="72"/>
      <c r="GO384" s="72"/>
      <c r="GP384" s="72"/>
      <c r="GQ384" s="72"/>
      <c r="GR384" s="72"/>
      <c r="GS384" s="72"/>
      <c r="GT384" s="72"/>
      <c r="GU384" s="72"/>
      <c r="GV384" s="72"/>
      <c r="GW384" s="72"/>
      <c r="GX384" s="72"/>
      <c r="GY384" s="72"/>
      <c r="GZ384" s="72"/>
      <c r="HA384" s="72"/>
      <c r="HB384" s="72"/>
      <c r="HC384" s="72"/>
      <c r="HD384" s="72"/>
      <c r="HE384" s="72"/>
      <c r="HF384" s="72"/>
      <c r="HG384" s="72"/>
      <c r="HH384" s="72"/>
      <c r="HI384" s="72"/>
      <c r="HJ384" s="72"/>
      <c r="HK384" s="72"/>
      <c r="HL384" s="72"/>
      <c r="HM384" s="72"/>
      <c r="HN384" s="72"/>
      <c r="HO384" s="72"/>
      <c r="HP384" s="72"/>
      <c r="HQ384" s="72"/>
      <c r="HR384" s="72"/>
      <c r="HS384" s="72"/>
      <c r="HT384" s="72"/>
      <c r="HU384" s="72"/>
      <c r="HV384" s="72"/>
      <c r="HW384" s="72"/>
      <c r="HX384" s="72"/>
      <c r="HY384" s="72"/>
      <c r="HZ384" s="72"/>
      <c r="IA384" s="72"/>
      <c r="IB384" s="72"/>
      <c r="IC384" s="72"/>
      <c r="ID384" s="72"/>
      <c r="IE384" s="72"/>
      <c r="IF384" s="72"/>
      <c r="IG384" s="72"/>
      <c r="IH384" s="72"/>
      <c r="II384" s="72"/>
      <c r="IJ384" s="72"/>
      <c r="IK384" s="72"/>
      <c r="IL384" s="72"/>
      <c r="IM384" s="72"/>
      <c r="IN384" s="72"/>
      <c r="IO384" s="72"/>
      <c r="IP384" s="72"/>
      <c r="IQ384" s="72"/>
      <c r="IR384" s="72"/>
      <c r="IS384" s="72"/>
      <c r="IT384" s="72"/>
      <c r="IU384" s="72"/>
      <c r="IV384" s="72"/>
    </row>
    <row r="385" spans="2:256" ht="15" customHeight="1">
      <c r="B385" s="118"/>
      <c r="C385" s="182"/>
      <c r="D385" s="83">
        <v>214</v>
      </c>
      <c r="E385" s="105"/>
      <c r="F385" s="107"/>
      <c r="G385" s="108"/>
      <c r="H385" s="133">
        <f ca="1">IF(ISBLANK(K385),"",IF(ISBLANK(K386),IF(K385&lt;TODAY(),"-",""),IF(K386&gt;K385,"п",IF(K385&gt;K386,"рс","вс"))))</f>
      </c>
      <c r="I385" s="2" t="s">
        <v>6</v>
      </c>
      <c r="J385" s="5"/>
      <c r="K385" s="52"/>
      <c r="L385" s="164"/>
      <c r="M385" s="27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  <c r="FS385" s="72"/>
      <c r="FT385" s="72"/>
      <c r="FU385" s="72"/>
      <c r="FV385" s="72"/>
      <c r="FW385" s="72"/>
      <c r="FX385" s="72"/>
      <c r="FY385" s="72"/>
      <c r="FZ385" s="72"/>
      <c r="GA385" s="72"/>
      <c r="GB385" s="72"/>
      <c r="GC385" s="72"/>
      <c r="GD385" s="72"/>
      <c r="GE385" s="72"/>
      <c r="GF385" s="72"/>
      <c r="GG385" s="72"/>
      <c r="GH385" s="72"/>
      <c r="GI385" s="72"/>
      <c r="GJ385" s="72"/>
      <c r="GK385" s="72"/>
      <c r="GL385" s="72"/>
      <c r="GM385" s="72"/>
      <c r="GN385" s="72"/>
      <c r="GO385" s="72"/>
      <c r="GP385" s="72"/>
      <c r="GQ385" s="72"/>
      <c r="GR385" s="72"/>
      <c r="GS385" s="72"/>
      <c r="GT385" s="72"/>
      <c r="GU385" s="72"/>
      <c r="GV385" s="72"/>
      <c r="GW385" s="72"/>
      <c r="GX385" s="72"/>
      <c r="GY385" s="72"/>
      <c r="GZ385" s="72"/>
      <c r="HA385" s="72"/>
      <c r="HB385" s="72"/>
      <c r="HC385" s="72"/>
      <c r="HD385" s="72"/>
      <c r="HE385" s="72"/>
      <c r="HF385" s="72"/>
      <c r="HG385" s="72"/>
      <c r="HH385" s="72"/>
      <c r="HI385" s="72"/>
      <c r="HJ385" s="72"/>
      <c r="HK385" s="72"/>
      <c r="HL385" s="72"/>
      <c r="HM385" s="72"/>
      <c r="HN385" s="72"/>
      <c r="HO385" s="72"/>
      <c r="HP385" s="72"/>
      <c r="HQ385" s="72"/>
      <c r="HR385" s="72"/>
      <c r="HS385" s="72"/>
      <c r="HT385" s="72"/>
      <c r="HU385" s="72"/>
      <c r="HV385" s="72"/>
      <c r="HW385" s="72"/>
      <c r="HX385" s="72"/>
      <c r="HY385" s="72"/>
      <c r="HZ385" s="72"/>
      <c r="IA385" s="72"/>
      <c r="IB385" s="72"/>
      <c r="IC385" s="72"/>
      <c r="ID385" s="72"/>
      <c r="IE385" s="72"/>
      <c r="IF385" s="72"/>
      <c r="IG385" s="72"/>
      <c r="IH385" s="72"/>
      <c r="II385" s="72"/>
      <c r="IJ385" s="72"/>
      <c r="IK385" s="72"/>
      <c r="IL385" s="72"/>
      <c r="IM385" s="72"/>
      <c r="IN385" s="72"/>
      <c r="IO385" s="72"/>
      <c r="IP385" s="72"/>
      <c r="IQ385" s="72"/>
      <c r="IR385" s="72"/>
      <c r="IS385" s="72"/>
      <c r="IT385" s="72"/>
      <c r="IU385" s="72"/>
      <c r="IV385" s="72"/>
    </row>
    <row r="386" spans="2:256" ht="15" customHeight="1">
      <c r="B386" s="118"/>
      <c r="C386" s="182"/>
      <c r="D386" s="83"/>
      <c r="E386" s="106"/>
      <c r="F386" s="107"/>
      <c r="G386" s="108"/>
      <c r="H386" s="134"/>
      <c r="I386" s="13" t="s">
        <v>5</v>
      </c>
      <c r="J386" s="4"/>
      <c r="K386" s="53"/>
      <c r="L386" s="165"/>
      <c r="M386" s="27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  <c r="FS386" s="72"/>
      <c r="FT386" s="72"/>
      <c r="FU386" s="72"/>
      <c r="FV386" s="72"/>
      <c r="FW386" s="72"/>
      <c r="FX386" s="72"/>
      <c r="FY386" s="72"/>
      <c r="FZ386" s="72"/>
      <c r="GA386" s="72"/>
      <c r="GB386" s="72"/>
      <c r="GC386" s="72"/>
      <c r="GD386" s="72"/>
      <c r="GE386" s="72"/>
      <c r="GF386" s="72"/>
      <c r="GG386" s="72"/>
      <c r="GH386" s="72"/>
      <c r="GI386" s="72"/>
      <c r="GJ386" s="72"/>
      <c r="GK386" s="72"/>
      <c r="GL386" s="72"/>
      <c r="GM386" s="72"/>
      <c r="GN386" s="72"/>
      <c r="GO386" s="72"/>
      <c r="GP386" s="72"/>
      <c r="GQ386" s="72"/>
      <c r="GR386" s="72"/>
      <c r="GS386" s="72"/>
      <c r="GT386" s="72"/>
      <c r="GU386" s="72"/>
      <c r="GV386" s="72"/>
      <c r="GW386" s="72"/>
      <c r="GX386" s="72"/>
      <c r="GY386" s="72"/>
      <c r="GZ386" s="72"/>
      <c r="HA386" s="72"/>
      <c r="HB386" s="72"/>
      <c r="HC386" s="72"/>
      <c r="HD386" s="72"/>
      <c r="HE386" s="72"/>
      <c r="HF386" s="72"/>
      <c r="HG386" s="72"/>
      <c r="HH386" s="72"/>
      <c r="HI386" s="72"/>
      <c r="HJ386" s="72"/>
      <c r="HK386" s="72"/>
      <c r="HL386" s="72"/>
      <c r="HM386" s="72"/>
      <c r="HN386" s="72"/>
      <c r="HO386" s="72"/>
      <c r="HP386" s="72"/>
      <c r="HQ386" s="72"/>
      <c r="HR386" s="72"/>
      <c r="HS386" s="72"/>
      <c r="HT386" s="72"/>
      <c r="HU386" s="72"/>
      <c r="HV386" s="72"/>
      <c r="HW386" s="72"/>
      <c r="HX386" s="72"/>
      <c r="HY386" s="72"/>
      <c r="HZ386" s="72"/>
      <c r="IA386" s="72"/>
      <c r="IB386" s="72"/>
      <c r="IC386" s="72"/>
      <c r="ID386" s="72"/>
      <c r="IE386" s="72"/>
      <c r="IF386" s="72"/>
      <c r="IG386" s="72"/>
      <c r="IH386" s="72"/>
      <c r="II386" s="72"/>
      <c r="IJ386" s="72"/>
      <c r="IK386" s="72"/>
      <c r="IL386" s="72"/>
      <c r="IM386" s="72"/>
      <c r="IN386" s="72"/>
      <c r="IO386" s="72"/>
      <c r="IP386" s="72"/>
      <c r="IQ386" s="72"/>
      <c r="IR386" s="72"/>
      <c r="IS386" s="72"/>
      <c r="IT386" s="72"/>
      <c r="IU386" s="72"/>
      <c r="IV386" s="72"/>
    </row>
    <row r="387" spans="2:256" ht="15" customHeight="1">
      <c r="B387" s="118"/>
      <c r="C387" s="182"/>
      <c r="D387" s="130">
        <v>215</v>
      </c>
      <c r="E387" s="105"/>
      <c r="F387" s="107"/>
      <c r="G387" s="108"/>
      <c r="H387" s="133">
        <f ca="1">IF(ISBLANK(K387),"",IF(ISBLANK(K388),IF(K387&lt;TODAY(),"-",""),IF(K388&gt;K387,"п",IF(K387&gt;K388,"рс","вс"))))</f>
      </c>
      <c r="I387" s="2" t="s">
        <v>6</v>
      </c>
      <c r="J387" s="5"/>
      <c r="K387" s="52"/>
      <c r="L387" s="164"/>
      <c r="M387" s="27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  <c r="EO387" s="72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  <c r="FA387" s="72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  <c r="FM387" s="72"/>
      <c r="FN387" s="72"/>
      <c r="FO387" s="72"/>
      <c r="FP387" s="72"/>
      <c r="FQ387" s="72"/>
      <c r="FR387" s="72"/>
      <c r="FS387" s="72"/>
      <c r="FT387" s="72"/>
      <c r="FU387" s="72"/>
      <c r="FV387" s="72"/>
      <c r="FW387" s="72"/>
      <c r="FX387" s="72"/>
      <c r="FY387" s="72"/>
      <c r="FZ387" s="72"/>
      <c r="GA387" s="72"/>
      <c r="GB387" s="72"/>
      <c r="GC387" s="72"/>
      <c r="GD387" s="72"/>
      <c r="GE387" s="72"/>
      <c r="GF387" s="72"/>
      <c r="GG387" s="72"/>
      <c r="GH387" s="72"/>
      <c r="GI387" s="72"/>
      <c r="GJ387" s="72"/>
      <c r="GK387" s="72"/>
      <c r="GL387" s="72"/>
      <c r="GM387" s="72"/>
      <c r="GN387" s="72"/>
      <c r="GO387" s="72"/>
      <c r="GP387" s="72"/>
      <c r="GQ387" s="72"/>
      <c r="GR387" s="72"/>
      <c r="GS387" s="72"/>
      <c r="GT387" s="72"/>
      <c r="GU387" s="72"/>
      <c r="GV387" s="72"/>
      <c r="GW387" s="72"/>
      <c r="GX387" s="72"/>
      <c r="GY387" s="72"/>
      <c r="GZ387" s="72"/>
      <c r="HA387" s="72"/>
      <c r="HB387" s="72"/>
      <c r="HC387" s="72"/>
      <c r="HD387" s="72"/>
      <c r="HE387" s="72"/>
      <c r="HF387" s="72"/>
      <c r="HG387" s="72"/>
      <c r="HH387" s="72"/>
      <c r="HI387" s="72"/>
      <c r="HJ387" s="72"/>
      <c r="HK387" s="72"/>
      <c r="HL387" s="72"/>
      <c r="HM387" s="72"/>
      <c r="HN387" s="72"/>
      <c r="HO387" s="72"/>
      <c r="HP387" s="72"/>
      <c r="HQ387" s="72"/>
      <c r="HR387" s="72"/>
      <c r="HS387" s="72"/>
      <c r="HT387" s="72"/>
      <c r="HU387" s="72"/>
      <c r="HV387" s="72"/>
      <c r="HW387" s="72"/>
      <c r="HX387" s="72"/>
      <c r="HY387" s="72"/>
      <c r="HZ387" s="72"/>
      <c r="IA387" s="72"/>
      <c r="IB387" s="72"/>
      <c r="IC387" s="72"/>
      <c r="ID387" s="72"/>
      <c r="IE387" s="72"/>
      <c r="IF387" s="72"/>
      <c r="IG387" s="72"/>
      <c r="IH387" s="72"/>
      <c r="II387" s="72"/>
      <c r="IJ387" s="72"/>
      <c r="IK387" s="72"/>
      <c r="IL387" s="72"/>
      <c r="IM387" s="72"/>
      <c r="IN387" s="72"/>
      <c r="IO387" s="72"/>
      <c r="IP387" s="72"/>
      <c r="IQ387" s="72"/>
      <c r="IR387" s="72"/>
      <c r="IS387" s="72"/>
      <c r="IT387" s="72"/>
      <c r="IU387" s="72"/>
      <c r="IV387" s="72"/>
    </row>
    <row r="388" spans="2:256" ht="15" customHeight="1">
      <c r="B388" s="118"/>
      <c r="C388" s="182"/>
      <c r="D388" s="94"/>
      <c r="E388" s="106"/>
      <c r="F388" s="107"/>
      <c r="G388" s="108"/>
      <c r="H388" s="134"/>
      <c r="I388" s="1" t="s">
        <v>5</v>
      </c>
      <c r="J388" s="4"/>
      <c r="K388" s="53"/>
      <c r="L388" s="165"/>
      <c r="M388" s="27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  <c r="FN388" s="72"/>
      <c r="FO388" s="72"/>
      <c r="FP388" s="72"/>
      <c r="FQ388" s="72"/>
      <c r="FR388" s="72"/>
      <c r="FS388" s="72"/>
      <c r="FT388" s="72"/>
      <c r="FU388" s="72"/>
      <c r="FV388" s="72"/>
      <c r="FW388" s="72"/>
      <c r="FX388" s="72"/>
      <c r="FY388" s="72"/>
      <c r="FZ388" s="72"/>
      <c r="GA388" s="72"/>
      <c r="GB388" s="72"/>
      <c r="GC388" s="72"/>
      <c r="GD388" s="72"/>
      <c r="GE388" s="72"/>
      <c r="GF388" s="72"/>
      <c r="GG388" s="72"/>
      <c r="GH388" s="72"/>
      <c r="GI388" s="72"/>
      <c r="GJ388" s="72"/>
      <c r="GK388" s="72"/>
      <c r="GL388" s="72"/>
      <c r="GM388" s="72"/>
      <c r="GN388" s="72"/>
      <c r="GO388" s="72"/>
      <c r="GP388" s="72"/>
      <c r="GQ388" s="72"/>
      <c r="GR388" s="72"/>
      <c r="GS388" s="72"/>
      <c r="GT388" s="72"/>
      <c r="GU388" s="72"/>
      <c r="GV388" s="72"/>
      <c r="GW388" s="72"/>
      <c r="GX388" s="72"/>
      <c r="GY388" s="72"/>
      <c r="GZ388" s="72"/>
      <c r="HA388" s="72"/>
      <c r="HB388" s="72"/>
      <c r="HC388" s="72"/>
      <c r="HD388" s="72"/>
      <c r="HE388" s="72"/>
      <c r="HF388" s="72"/>
      <c r="HG388" s="72"/>
      <c r="HH388" s="72"/>
      <c r="HI388" s="72"/>
      <c r="HJ388" s="72"/>
      <c r="HK388" s="72"/>
      <c r="HL388" s="72"/>
      <c r="HM388" s="72"/>
      <c r="HN388" s="72"/>
      <c r="HO388" s="72"/>
      <c r="HP388" s="72"/>
      <c r="HQ388" s="72"/>
      <c r="HR388" s="72"/>
      <c r="HS388" s="72"/>
      <c r="HT388" s="72"/>
      <c r="HU388" s="72"/>
      <c r="HV388" s="72"/>
      <c r="HW388" s="72"/>
      <c r="HX388" s="72"/>
      <c r="HY388" s="72"/>
      <c r="HZ388" s="72"/>
      <c r="IA388" s="72"/>
      <c r="IB388" s="72"/>
      <c r="IC388" s="72"/>
      <c r="ID388" s="72"/>
      <c r="IE388" s="72"/>
      <c r="IF388" s="72"/>
      <c r="IG388" s="72"/>
      <c r="IH388" s="72"/>
      <c r="II388" s="72"/>
      <c r="IJ388" s="72"/>
      <c r="IK388" s="72"/>
      <c r="IL388" s="72"/>
      <c r="IM388" s="72"/>
      <c r="IN388" s="72"/>
      <c r="IO388" s="72"/>
      <c r="IP388" s="72"/>
      <c r="IQ388" s="72"/>
      <c r="IR388" s="72"/>
      <c r="IS388" s="72"/>
      <c r="IT388" s="72"/>
      <c r="IU388" s="72"/>
      <c r="IV388" s="72"/>
    </row>
    <row r="389" spans="2:256" ht="15" customHeight="1">
      <c r="B389" s="118"/>
      <c r="C389" s="182"/>
      <c r="D389" s="83">
        <v>216</v>
      </c>
      <c r="E389" s="105"/>
      <c r="F389" s="107"/>
      <c r="G389" s="108"/>
      <c r="H389" s="133">
        <f ca="1">IF(ISBLANK(K389),"",IF(ISBLANK(K390),IF(K389&lt;TODAY(),"-",""),IF(K390&gt;K389,"п",IF(K389&gt;K390,"рс","вс"))))</f>
      </c>
      <c r="I389" s="2" t="s">
        <v>6</v>
      </c>
      <c r="J389" s="5"/>
      <c r="K389" s="52"/>
      <c r="L389" s="164"/>
      <c r="M389" s="27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  <c r="FS389" s="72"/>
      <c r="FT389" s="72"/>
      <c r="FU389" s="72"/>
      <c r="FV389" s="72"/>
      <c r="FW389" s="72"/>
      <c r="FX389" s="72"/>
      <c r="FY389" s="72"/>
      <c r="FZ389" s="72"/>
      <c r="GA389" s="72"/>
      <c r="GB389" s="72"/>
      <c r="GC389" s="72"/>
      <c r="GD389" s="72"/>
      <c r="GE389" s="72"/>
      <c r="GF389" s="72"/>
      <c r="GG389" s="72"/>
      <c r="GH389" s="72"/>
      <c r="GI389" s="72"/>
      <c r="GJ389" s="72"/>
      <c r="GK389" s="72"/>
      <c r="GL389" s="72"/>
      <c r="GM389" s="72"/>
      <c r="GN389" s="72"/>
      <c r="GO389" s="72"/>
      <c r="GP389" s="72"/>
      <c r="GQ389" s="72"/>
      <c r="GR389" s="72"/>
      <c r="GS389" s="72"/>
      <c r="GT389" s="72"/>
      <c r="GU389" s="72"/>
      <c r="GV389" s="72"/>
      <c r="GW389" s="72"/>
      <c r="GX389" s="72"/>
      <c r="GY389" s="72"/>
      <c r="GZ389" s="72"/>
      <c r="HA389" s="72"/>
      <c r="HB389" s="72"/>
      <c r="HC389" s="72"/>
      <c r="HD389" s="72"/>
      <c r="HE389" s="72"/>
      <c r="HF389" s="72"/>
      <c r="HG389" s="72"/>
      <c r="HH389" s="72"/>
      <c r="HI389" s="72"/>
      <c r="HJ389" s="72"/>
      <c r="HK389" s="72"/>
      <c r="HL389" s="72"/>
      <c r="HM389" s="72"/>
      <c r="HN389" s="72"/>
      <c r="HO389" s="72"/>
      <c r="HP389" s="72"/>
      <c r="HQ389" s="72"/>
      <c r="HR389" s="72"/>
      <c r="HS389" s="72"/>
      <c r="HT389" s="72"/>
      <c r="HU389" s="72"/>
      <c r="HV389" s="72"/>
      <c r="HW389" s="72"/>
      <c r="HX389" s="72"/>
      <c r="HY389" s="72"/>
      <c r="HZ389" s="72"/>
      <c r="IA389" s="72"/>
      <c r="IB389" s="72"/>
      <c r="IC389" s="72"/>
      <c r="ID389" s="72"/>
      <c r="IE389" s="72"/>
      <c r="IF389" s="72"/>
      <c r="IG389" s="72"/>
      <c r="IH389" s="72"/>
      <c r="II389" s="72"/>
      <c r="IJ389" s="72"/>
      <c r="IK389" s="72"/>
      <c r="IL389" s="72"/>
      <c r="IM389" s="72"/>
      <c r="IN389" s="72"/>
      <c r="IO389" s="72"/>
      <c r="IP389" s="72"/>
      <c r="IQ389" s="72"/>
      <c r="IR389" s="72"/>
      <c r="IS389" s="72"/>
      <c r="IT389" s="72"/>
      <c r="IU389" s="72"/>
      <c r="IV389" s="72"/>
    </row>
    <row r="390" spans="2:256" ht="15" customHeight="1">
      <c r="B390" s="118"/>
      <c r="C390" s="182"/>
      <c r="D390" s="83"/>
      <c r="E390" s="106"/>
      <c r="F390" s="107"/>
      <c r="G390" s="108"/>
      <c r="H390" s="134"/>
      <c r="I390" s="1" t="s">
        <v>5</v>
      </c>
      <c r="J390" s="4"/>
      <c r="K390" s="53"/>
      <c r="L390" s="165"/>
      <c r="M390" s="27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  <c r="FS390" s="72"/>
      <c r="FT390" s="72"/>
      <c r="FU390" s="72"/>
      <c r="FV390" s="72"/>
      <c r="FW390" s="72"/>
      <c r="FX390" s="72"/>
      <c r="FY390" s="72"/>
      <c r="FZ390" s="72"/>
      <c r="GA390" s="72"/>
      <c r="GB390" s="72"/>
      <c r="GC390" s="72"/>
      <c r="GD390" s="72"/>
      <c r="GE390" s="72"/>
      <c r="GF390" s="72"/>
      <c r="GG390" s="72"/>
      <c r="GH390" s="72"/>
      <c r="GI390" s="72"/>
      <c r="GJ390" s="72"/>
      <c r="GK390" s="72"/>
      <c r="GL390" s="72"/>
      <c r="GM390" s="72"/>
      <c r="GN390" s="72"/>
      <c r="GO390" s="72"/>
      <c r="GP390" s="72"/>
      <c r="GQ390" s="72"/>
      <c r="GR390" s="72"/>
      <c r="GS390" s="72"/>
      <c r="GT390" s="72"/>
      <c r="GU390" s="72"/>
      <c r="GV390" s="72"/>
      <c r="GW390" s="72"/>
      <c r="GX390" s="72"/>
      <c r="GY390" s="72"/>
      <c r="GZ390" s="72"/>
      <c r="HA390" s="72"/>
      <c r="HB390" s="72"/>
      <c r="HC390" s="72"/>
      <c r="HD390" s="72"/>
      <c r="HE390" s="72"/>
      <c r="HF390" s="72"/>
      <c r="HG390" s="72"/>
      <c r="HH390" s="72"/>
      <c r="HI390" s="72"/>
      <c r="HJ390" s="72"/>
      <c r="HK390" s="72"/>
      <c r="HL390" s="72"/>
      <c r="HM390" s="72"/>
      <c r="HN390" s="72"/>
      <c r="HO390" s="72"/>
      <c r="HP390" s="72"/>
      <c r="HQ390" s="72"/>
      <c r="HR390" s="72"/>
      <c r="HS390" s="72"/>
      <c r="HT390" s="72"/>
      <c r="HU390" s="72"/>
      <c r="HV390" s="72"/>
      <c r="HW390" s="72"/>
      <c r="HX390" s="72"/>
      <c r="HY390" s="72"/>
      <c r="HZ390" s="72"/>
      <c r="IA390" s="72"/>
      <c r="IB390" s="72"/>
      <c r="IC390" s="72"/>
      <c r="ID390" s="72"/>
      <c r="IE390" s="72"/>
      <c r="IF390" s="72"/>
      <c r="IG390" s="72"/>
      <c r="IH390" s="72"/>
      <c r="II390" s="72"/>
      <c r="IJ390" s="72"/>
      <c r="IK390" s="72"/>
      <c r="IL390" s="72"/>
      <c r="IM390" s="72"/>
      <c r="IN390" s="72"/>
      <c r="IO390" s="72"/>
      <c r="IP390" s="72"/>
      <c r="IQ390" s="72"/>
      <c r="IR390" s="72"/>
      <c r="IS390" s="72"/>
      <c r="IT390" s="72"/>
      <c r="IU390" s="72"/>
      <c r="IV390" s="72"/>
    </row>
    <row r="391" spans="2:256" ht="15" customHeight="1">
      <c r="B391" s="118"/>
      <c r="C391" s="182"/>
      <c r="D391" s="130">
        <v>217</v>
      </c>
      <c r="E391" s="105"/>
      <c r="F391" s="107"/>
      <c r="G391" s="108"/>
      <c r="H391" s="133">
        <f ca="1">IF(ISBLANK(K391),"",IF(ISBLANK(K392),IF(K391&lt;TODAY(),"-",""),IF(K392&gt;K391,"п",IF(K391&gt;K392,"рс","вс"))))</f>
      </c>
      <c r="I391" s="2" t="s">
        <v>6</v>
      </c>
      <c r="J391" s="5"/>
      <c r="K391" s="52"/>
      <c r="L391" s="164"/>
      <c r="M391" s="27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  <c r="FS391" s="72"/>
      <c r="FT391" s="72"/>
      <c r="FU391" s="72"/>
      <c r="FV391" s="72"/>
      <c r="FW391" s="72"/>
      <c r="FX391" s="72"/>
      <c r="FY391" s="72"/>
      <c r="FZ391" s="72"/>
      <c r="GA391" s="72"/>
      <c r="GB391" s="72"/>
      <c r="GC391" s="72"/>
      <c r="GD391" s="72"/>
      <c r="GE391" s="72"/>
      <c r="GF391" s="72"/>
      <c r="GG391" s="72"/>
      <c r="GH391" s="72"/>
      <c r="GI391" s="72"/>
      <c r="GJ391" s="72"/>
      <c r="GK391" s="72"/>
      <c r="GL391" s="72"/>
      <c r="GM391" s="72"/>
      <c r="GN391" s="72"/>
      <c r="GO391" s="72"/>
      <c r="GP391" s="72"/>
      <c r="GQ391" s="72"/>
      <c r="GR391" s="72"/>
      <c r="GS391" s="72"/>
      <c r="GT391" s="72"/>
      <c r="GU391" s="72"/>
      <c r="GV391" s="72"/>
      <c r="GW391" s="72"/>
      <c r="GX391" s="72"/>
      <c r="GY391" s="72"/>
      <c r="GZ391" s="72"/>
      <c r="HA391" s="72"/>
      <c r="HB391" s="72"/>
      <c r="HC391" s="72"/>
      <c r="HD391" s="72"/>
      <c r="HE391" s="72"/>
      <c r="HF391" s="72"/>
      <c r="HG391" s="72"/>
      <c r="HH391" s="72"/>
      <c r="HI391" s="72"/>
      <c r="HJ391" s="72"/>
      <c r="HK391" s="72"/>
      <c r="HL391" s="72"/>
      <c r="HM391" s="72"/>
      <c r="HN391" s="72"/>
      <c r="HO391" s="72"/>
      <c r="HP391" s="72"/>
      <c r="HQ391" s="72"/>
      <c r="HR391" s="72"/>
      <c r="HS391" s="72"/>
      <c r="HT391" s="72"/>
      <c r="HU391" s="72"/>
      <c r="HV391" s="72"/>
      <c r="HW391" s="72"/>
      <c r="HX391" s="72"/>
      <c r="HY391" s="72"/>
      <c r="HZ391" s="72"/>
      <c r="IA391" s="72"/>
      <c r="IB391" s="72"/>
      <c r="IC391" s="72"/>
      <c r="ID391" s="72"/>
      <c r="IE391" s="72"/>
      <c r="IF391" s="72"/>
      <c r="IG391" s="72"/>
      <c r="IH391" s="72"/>
      <c r="II391" s="72"/>
      <c r="IJ391" s="72"/>
      <c r="IK391" s="72"/>
      <c r="IL391" s="72"/>
      <c r="IM391" s="72"/>
      <c r="IN391" s="72"/>
      <c r="IO391" s="72"/>
      <c r="IP391" s="72"/>
      <c r="IQ391" s="72"/>
      <c r="IR391" s="72"/>
      <c r="IS391" s="72"/>
      <c r="IT391" s="72"/>
      <c r="IU391" s="72"/>
      <c r="IV391" s="72"/>
    </row>
    <row r="392" spans="2:256" ht="15" customHeight="1">
      <c r="B392" s="118"/>
      <c r="C392" s="182"/>
      <c r="D392" s="94"/>
      <c r="E392" s="106"/>
      <c r="F392" s="107"/>
      <c r="G392" s="108"/>
      <c r="H392" s="134"/>
      <c r="I392" s="1" t="s">
        <v>5</v>
      </c>
      <c r="J392" s="4"/>
      <c r="K392" s="53"/>
      <c r="L392" s="165"/>
      <c r="M392" s="27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  <c r="FS392" s="72"/>
      <c r="FT392" s="72"/>
      <c r="FU392" s="72"/>
      <c r="FV392" s="72"/>
      <c r="FW392" s="72"/>
      <c r="FX392" s="72"/>
      <c r="FY392" s="72"/>
      <c r="FZ392" s="72"/>
      <c r="GA392" s="72"/>
      <c r="GB392" s="72"/>
      <c r="GC392" s="72"/>
      <c r="GD392" s="72"/>
      <c r="GE392" s="72"/>
      <c r="GF392" s="72"/>
      <c r="GG392" s="72"/>
      <c r="GH392" s="72"/>
      <c r="GI392" s="72"/>
      <c r="GJ392" s="72"/>
      <c r="GK392" s="72"/>
      <c r="GL392" s="72"/>
      <c r="GM392" s="72"/>
      <c r="GN392" s="72"/>
      <c r="GO392" s="72"/>
      <c r="GP392" s="72"/>
      <c r="GQ392" s="72"/>
      <c r="GR392" s="72"/>
      <c r="GS392" s="72"/>
      <c r="GT392" s="72"/>
      <c r="GU392" s="72"/>
      <c r="GV392" s="72"/>
      <c r="GW392" s="72"/>
      <c r="GX392" s="72"/>
      <c r="GY392" s="72"/>
      <c r="GZ392" s="72"/>
      <c r="HA392" s="72"/>
      <c r="HB392" s="72"/>
      <c r="HC392" s="72"/>
      <c r="HD392" s="72"/>
      <c r="HE392" s="72"/>
      <c r="HF392" s="72"/>
      <c r="HG392" s="72"/>
      <c r="HH392" s="72"/>
      <c r="HI392" s="72"/>
      <c r="HJ392" s="72"/>
      <c r="HK392" s="72"/>
      <c r="HL392" s="72"/>
      <c r="HM392" s="72"/>
      <c r="HN392" s="72"/>
      <c r="HO392" s="72"/>
      <c r="HP392" s="72"/>
      <c r="HQ392" s="72"/>
      <c r="HR392" s="72"/>
      <c r="HS392" s="72"/>
      <c r="HT392" s="72"/>
      <c r="HU392" s="72"/>
      <c r="HV392" s="72"/>
      <c r="HW392" s="72"/>
      <c r="HX392" s="72"/>
      <c r="HY392" s="72"/>
      <c r="HZ392" s="72"/>
      <c r="IA392" s="72"/>
      <c r="IB392" s="72"/>
      <c r="IC392" s="72"/>
      <c r="ID392" s="72"/>
      <c r="IE392" s="72"/>
      <c r="IF392" s="72"/>
      <c r="IG392" s="72"/>
      <c r="IH392" s="72"/>
      <c r="II392" s="72"/>
      <c r="IJ392" s="72"/>
      <c r="IK392" s="72"/>
      <c r="IL392" s="72"/>
      <c r="IM392" s="72"/>
      <c r="IN392" s="72"/>
      <c r="IO392" s="72"/>
      <c r="IP392" s="72"/>
      <c r="IQ392" s="72"/>
      <c r="IR392" s="72"/>
      <c r="IS392" s="72"/>
      <c r="IT392" s="72"/>
      <c r="IU392" s="72"/>
      <c r="IV392" s="72"/>
    </row>
    <row r="393" spans="2:256" ht="15" customHeight="1">
      <c r="B393" s="118"/>
      <c r="C393" s="182"/>
      <c r="D393" s="83">
        <v>218</v>
      </c>
      <c r="E393" s="105"/>
      <c r="F393" s="107"/>
      <c r="G393" s="108"/>
      <c r="H393" s="133">
        <f ca="1">IF(ISBLANK(K393),"",IF(ISBLANK(K394),IF(K393&lt;TODAY(),"-",""),IF(K394&gt;K393,"п",IF(K393&gt;K394,"рс","вс"))))</f>
      </c>
      <c r="I393" s="2" t="s">
        <v>6</v>
      </c>
      <c r="J393" s="5"/>
      <c r="K393" s="52"/>
      <c r="L393" s="164"/>
      <c r="M393" s="27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  <c r="FS393" s="72"/>
      <c r="FT393" s="72"/>
      <c r="FU393" s="72"/>
      <c r="FV393" s="72"/>
      <c r="FW393" s="72"/>
      <c r="FX393" s="72"/>
      <c r="FY393" s="72"/>
      <c r="FZ393" s="72"/>
      <c r="GA393" s="72"/>
      <c r="GB393" s="72"/>
      <c r="GC393" s="72"/>
      <c r="GD393" s="72"/>
      <c r="GE393" s="72"/>
      <c r="GF393" s="72"/>
      <c r="GG393" s="72"/>
      <c r="GH393" s="72"/>
      <c r="GI393" s="72"/>
      <c r="GJ393" s="72"/>
      <c r="GK393" s="72"/>
      <c r="GL393" s="72"/>
      <c r="GM393" s="72"/>
      <c r="GN393" s="72"/>
      <c r="GO393" s="72"/>
      <c r="GP393" s="72"/>
      <c r="GQ393" s="72"/>
      <c r="GR393" s="72"/>
      <c r="GS393" s="72"/>
      <c r="GT393" s="72"/>
      <c r="GU393" s="72"/>
      <c r="GV393" s="72"/>
      <c r="GW393" s="72"/>
      <c r="GX393" s="72"/>
      <c r="GY393" s="72"/>
      <c r="GZ393" s="72"/>
      <c r="HA393" s="72"/>
      <c r="HB393" s="72"/>
      <c r="HC393" s="72"/>
      <c r="HD393" s="72"/>
      <c r="HE393" s="72"/>
      <c r="HF393" s="72"/>
      <c r="HG393" s="72"/>
      <c r="HH393" s="72"/>
      <c r="HI393" s="72"/>
      <c r="HJ393" s="72"/>
      <c r="HK393" s="72"/>
      <c r="HL393" s="72"/>
      <c r="HM393" s="72"/>
      <c r="HN393" s="72"/>
      <c r="HO393" s="72"/>
      <c r="HP393" s="72"/>
      <c r="HQ393" s="72"/>
      <c r="HR393" s="72"/>
      <c r="HS393" s="72"/>
      <c r="HT393" s="72"/>
      <c r="HU393" s="72"/>
      <c r="HV393" s="72"/>
      <c r="HW393" s="72"/>
      <c r="HX393" s="72"/>
      <c r="HY393" s="72"/>
      <c r="HZ393" s="72"/>
      <c r="IA393" s="72"/>
      <c r="IB393" s="72"/>
      <c r="IC393" s="72"/>
      <c r="ID393" s="72"/>
      <c r="IE393" s="72"/>
      <c r="IF393" s="72"/>
      <c r="IG393" s="72"/>
      <c r="IH393" s="72"/>
      <c r="II393" s="72"/>
      <c r="IJ393" s="72"/>
      <c r="IK393" s="72"/>
      <c r="IL393" s="72"/>
      <c r="IM393" s="72"/>
      <c r="IN393" s="72"/>
      <c r="IO393" s="72"/>
      <c r="IP393" s="72"/>
      <c r="IQ393" s="72"/>
      <c r="IR393" s="72"/>
      <c r="IS393" s="72"/>
      <c r="IT393" s="72"/>
      <c r="IU393" s="72"/>
      <c r="IV393" s="72"/>
    </row>
    <row r="394" spans="2:256" ht="15" customHeight="1">
      <c r="B394" s="118"/>
      <c r="C394" s="182"/>
      <c r="D394" s="83"/>
      <c r="E394" s="106"/>
      <c r="F394" s="107"/>
      <c r="G394" s="108"/>
      <c r="H394" s="134"/>
      <c r="I394" s="1" t="s">
        <v>5</v>
      </c>
      <c r="J394" s="4"/>
      <c r="K394" s="53"/>
      <c r="L394" s="165"/>
      <c r="M394" s="27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  <c r="EO394" s="72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  <c r="FA394" s="72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  <c r="FM394" s="72"/>
      <c r="FN394" s="72"/>
      <c r="FO394" s="72"/>
      <c r="FP394" s="72"/>
      <c r="FQ394" s="72"/>
      <c r="FR394" s="72"/>
      <c r="FS394" s="72"/>
      <c r="FT394" s="72"/>
      <c r="FU394" s="72"/>
      <c r="FV394" s="72"/>
      <c r="FW394" s="72"/>
      <c r="FX394" s="72"/>
      <c r="FY394" s="72"/>
      <c r="FZ394" s="72"/>
      <c r="GA394" s="72"/>
      <c r="GB394" s="72"/>
      <c r="GC394" s="72"/>
      <c r="GD394" s="72"/>
      <c r="GE394" s="72"/>
      <c r="GF394" s="72"/>
      <c r="GG394" s="72"/>
      <c r="GH394" s="72"/>
      <c r="GI394" s="72"/>
      <c r="GJ394" s="72"/>
      <c r="GK394" s="72"/>
      <c r="GL394" s="72"/>
      <c r="GM394" s="72"/>
      <c r="GN394" s="72"/>
      <c r="GO394" s="72"/>
      <c r="GP394" s="72"/>
      <c r="GQ394" s="72"/>
      <c r="GR394" s="72"/>
      <c r="GS394" s="72"/>
      <c r="GT394" s="72"/>
      <c r="GU394" s="72"/>
      <c r="GV394" s="72"/>
      <c r="GW394" s="72"/>
      <c r="GX394" s="72"/>
      <c r="GY394" s="72"/>
      <c r="GZ394" s="72"/>
      <c r="HA394" s="72"/>
      <c r="HB394" s="72"/>
      <c r="HC394" s="72"/>
      <c r="HD394" s="72"/>
      <c r="HE394" s="72"/>
      <c r="HF394" s="72"/>
      <c r="HG394" s="72"/>
      <c r="HH394" s="72"/>
      <c r="HI394" s="72"/>
      <c r="HJ394" s="72"/>
      <c r="HK394" s="72"/>
      <c r="HL394" s="72"/>
      <c r="HM394" s="72"/>
      <c r="HN394" s="72"/>
      <c r="HO394" s="72"/>
      <c r="HP394" s="72"/>
      <c r="HQ394" s="72"/>
      <c r="HR394" s="72"/>
      <c r="HS394" s="72"/>
      <c r="HT394" s="72"/>
      <c r="HU394" s="72"/>
      <c r="HV394" s="72"/>
      <c r="HW394" s="72"/>
      <c r="HX394" s="72"/>
      <c r="HY394" s="72"/>
      <c r="HZ394" s="72"/>
      <c r="IA394" s="72"/>
      <c r="IB394" s="72"/>
      <c r="IC394" s="72"/>
      <c r="ID394" s="72"/>
      <c r="IE394" s="72"/>
      <c r="IF394" s="72"/>
      <c r="IG394" s="72"/>
      <c r="IH394" s="72"/>
      <c r="II394" s="72"/>
      <c r="IJ394" s="72"/>
      <c r="IK394" s="72"/>
      <c r="IL394" s="72"/>
      <c r="IM394" s="72"/>
      <c r="IN394" s="72"/>
      <c r="IO394" s="72"/>
      <c r="IP394" s="72"/>
      <c r="IQ394" s="72"/>
      <c r="IR394" s="72"/>
      <c r="IS394" s="72"/>
      <c r="IT394" s="72"/>
      <c r="IU394" s="72"/>
      <c r="IV394" s="72"/>
    </row>
    <row r="395" spans="2:256" ht="15" customHeight="1">
      <c r="B395" s="118"/>
      <c r="C395" s="182"/>
      <c r="D395" s="130">
        <v>219</v>
      </c>
      <c r="E395" s="105"/>
      <c r="F395" s="107"/>
      <c r="G395" s="108"/>
      <c r="H395" s="133">
        <f ca="1">IF(ISBLANK(K395),"",IF(ISBLANK(K396),IF(K395&lt;TODAY(),"-",""),IF(K396&gt;K395,"п",IF(K395&gt;K396,"рс","вс"))))</f>
      </c>
      <c r="I395" s="2" t="s">
        <v>6</v>
      </c>
      <c r="J395" s="5"/>
      <c r="K395" s="52"/>
      <c r="L395" s="164"/>
      <c r="M395" s="27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  <c r="EO395" s="72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  <c r="FA395" s="72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  <c r="FM395" s="72"/>
      <c r="FN395" s="72"/>
      <c r="FO395" s="72"/>
      <c r="FP395" s="72"/>
      <c r="FQ395" s="72"/>
      <c r="FR395" s="72"/>
      <c r="FS395" s="72"/>
      <c r="FT395" s="72"/>
      <c r="FU395" s="72"/>
      <c r="FV395" s="72"/>
      <c r="FW395" s="72"/>
      <c r="FX395" s="72"/>
      <c r="FY395" s="72"/>
      <c r="FZ395" s="72"/>
      <c r="GA395" s="72"/>
      <c r="GB395" s="72"/>
      <c r="GC395" s="72"/>
      <c r="GD395" s="72"/>
      <c r="GE395" s="72"/>
      <c r="GF395" s="72"/>
      <c r="GG395" s="72"/>
      <c r="GH395" s="72"/>
      <c r="GI395" s="72"/>
      <c r="GJ395" s="72"/>
      <c r="GK395" s="72"/>
      <c r="GL395" s="72"/>
      <c r="GM395" s="72"/>
      <c r="GN395" s="72"/>
      <c r="GO395" s="72"/>
      <c r="GP395" s="72"/>
      <c r="GQ395" s="72"/>
      <c r="GR395" s="72"/>
      <c r="GS395" s="72"/>
      <c r="GT395" s="72"/>
      <c r="GU395" s="72"/>
      <c r="GV395" s="72"/>
      <c r="GW395" s="72"/>
      <c r="GX395" s="72"/>
      <c r="GY395" s="72"/>
      <c r="GZ395" s="72"/>
      <c r="HA395" s="72"/>
      <c r="HB395" s="72"/>
      <c r="HC395" s="72"/>
      <c r="HD395" s="72"/>
      <c r="HE395" s="72"/>
      <c r="HF395" s="72"/>
      <c r="HG395" s="72"/>
      <c r="HH395" s="72"/>
      <c r="HI395" s="72"/>
      <c r="HJ395" s="72"/>
      <c r="HK395" s="72"/>
      <c r="HL395" s="72"/>
      <c r="HM395" s="72"/>
      <c r="HN395" s="72"/>
      <c r="HO395" s="72"/>
      <c r="HP395" s="72"/>
      <c r="HQ395" s="72"/>
      <c r="HR395" s="72"/>
      <c r="HS395" s="72"/>
      <c r="HT395" s="72"/>
      <c r="HU395" s="72"/>
      <c r="HV395" s="72"/>
      <c r="HW395" s="72"/>
      <c r="HX395" s="72"/>
      <c r="HY395" s="72"/>
      <c r="HZ395" s="72"/>
      <c r="IA395" s="72"/>
      <c r="IB395" s="72"/>
      <c r="IC395" s="72"/>
      <c r="ID395" s="72"/>
      <c r="IE395" s="72"/>
      <c r="IF395" s="72"/>
      <c r="IG395" s="72"/>
      <c r="IH395" s="72"/>
      <c r="II395" s="72"/>
      <c r="IJ395" s="72"/>
      <c r="IK395" s="72"/>
      <c r="IL395" s="72"/>
      <c r="IM395" s="72"/>
      <c r="IN395" s="72"/>
      <c r="IO395" s="72"/>
      <c r="IP395" s="72"/>
      <c r="IQ395" s="72"/>
      <c r="IR395" s="72"/>
      <c r="IS395" s="72"/>
      <c r="IT395" s="72"/>
      <c r="IU395" s="72"/>
      <c r="IV395" s="72"/>
    </row>
    <row r="396" spans="2:256" ht="15" customHeight="1">
      <c r="B396" s="118"/>
      <c r="C396" s="182"/>
      <c r="D396" s="94"/>
      <c r="E396" s="106"/>
      <c r="F396" s="107"/>
      <c r="G396" s="108"/>
      <c r="H396" s="134"/>
      <c r="I396" s="1" t="s">
        <v>5</v>
      </c>
      <c r="J396" s="4"/>
      <c r="K396" s="53"/>
      <c r="L396" s="165"/>
      <c r="M396" s="27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  <c r="EO396" s="72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  <c r="FA396" s="72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  <c r="FM396" s="72"/>
      <c r="FN396" s="72"/>
      <c r="FO396" s="72"/>
      <c r="FP396" s="72"/>
      <c r="FQ396" s="72"/>
      <c r="FR396" s="72"/>
      <c r="FS396" s="72"/>
      <c r="FT396" s="72"/>
      <c r="FU396" s="72"/>
      <c r="FV396" s="72"/>
      <c r="FW396" s="72"/>
      <c r="FX396" s="72"/>
      <c r="FY396" s="72"/>
      <c r="FZ396" s="72"/>
      <c r="GA396" s="72"/>
      <c r="GB396" s="72"/>
      <c r="GC396" s="72"/>
      <c r="GD396" s="72"/>
      <c r="GE396" s="72"/>
      <c r="GF396" s="72"/>
      <c r="GG396" s="72"/>
      <c r="GH396" s="72"/>
      <c r="GI396" s="72"/>
      <c r="GJ396" s="72"/>
      <c r="GK396" s="72"/>
      <c r="GL396" s="72"/>
      <c r="GM396" s="72"/>
      <c r="GN396" s="72"/>
      <c r="GO396" s="72"/>
      <c r="GP396" s="72"/>
      <c r="GQ396" s="72"/>
      <c r="GR396" s="72"/>
      <c r="GS396" s="72"/>
      <c r="GT396" s="72"/>
      <c r="GU396" s="72"/>
      <c r="GV396" s="72"/>
      <c r="GW396" s="72"/>
      <c r="GX396" s="72"/>
      <c r="GY396" s="72"/>
      <c r="GZ396" s="72"/>
      <c r="HA396" s="72"/>
      <c r="HB396" s="72"/>
      <c r="HC396" s="72"/>
      <c r="HD396" s="72"/>
      <c r="HE396" s="72"/>
      <c r="HF396" s="72"/>
      <c r="HG396" s="72"/>
      <c r="HH396" s="72"/>
      <c r="HI396" s="72"/>
      <c r="HJ396" s="72"/>
      <c r="HK396" s="72"/>
      <c r="HL396" s="72"/>
      <c r="HM396" s="72"/>
      <c r="HN396" s="72"/>
      <c r="HO396" s="72"/>
      <c r="HP396" s="72"/>
      <c r="HQ396" s="72"/>
      <c r="HR396" s="72"/>
      <c r="HS396" s="72"/>
      <c r="HT396" s="72"/>
      <c r="HU396" s="72"/>
      <c r="HV396" s="72"/>
      <c r="HW396" s="72"/>
      <c r="HX396" s="72"/>
      <c r="HY396" s="72"/>
      <c r="HZ396" s="72"/>
      <c r="IA396" s="72"/>
      <c r="IB396" s="72"/>
      <c r="IC396" s="72"/>
      <c r="ID396" s="72"/>
      <c r="IE396" s="72"/>
      <c r="IF396" s="72"/>
      <c r="IG396" s="72"/>
      <c r="IH396" s="72"/>
      <c r="II396" s="72"/>
      <c r="IJ396" s="72"/>
      <c r="IK396" s="72"/>
      <c r="IL396" s="72"/>
      <c r="IM396" s="72"/>
      <c r="IN396" s="72"/>
      <c r="IO396" s="72"/>
      <c r="IP396" s="72"/>
      <c r="IQ396" s="72"/>
      <c r="IR396" s="72"/>
      <c r="IS396" s="72"/>
      <c r="IT396" s="72"/>
      <c r="IU396" s="72"/>
      <c r="IV396" s="72"/>
    </row>
    <row r="397" spans="2:256" ht="15" customHeight="1">
      <c r="B397" s="118"/>
      <c r="C397" s="182"/>
      <c r="D397" s="83">
        <v>220</v>
      </c>
      <c r="E397" s="105"/>
      <c r="F397" s="107"/>
      <c r="G397" s="108"/>
      <c r="H397" s="133">
        <f ca="1">IF(ISBLANK(K397),"",IF(ISBLANK(K398),IF(K397&lt;TODAY(),"-",""),IF(K398&gt;K397,"п",IF(K397&gt;K398,"рс","вс"))))</f>
      </c>
      <c r="I397" s="3" t="s">
        <v>6</v>
      </c>
      <c r="J397" s="5"/>
      <c r="K397" s="52"/>
      <c r="L397" s="164"/>
      <c r="M397" s="27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  <c r="EO397" s="72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  <c r="FA397" s="72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  <c r="FM397" s="72"/>
      <c r="FN397" s="72"/>
      <c r="FO397" s="72"/>
      <c r="FP397" s="72"/>
      <c r="FQ397" s="72"/>
      <c r="FR397" s="72"/>
      <c r="FS397" s="72"/>
      <c r="FT397" s="72"/>
      <c r="FU397" s="72"/>
      <c r="FV397" s="72"/>
      <c r="FW397" s="72"/>
      <c r="FX397" s="72"/>
      <c r="FY397" s="72"/>
      <c r="FZ397" s="72"/>
      <c r="GA397" s="72"/>
      <c r="GB397" s="72"/>
      <c r="GC397" s="72"/>
      <c r="GD397" s="72"/>
      <c r="GE397" s="72"/>
      <c r="GF397" s="72"/>
      <c r="GG397" s="72"/>
      <c r="GH397" s="72"/>
      <c r="GI397" s="72"/>
      <c r="GJ397" s="72"/>
      <c r="GK397" s="72"/>
      <c r="GL397" s="72"/>
      <c r="GM397" s="72"/>
      <c r="GN397" s="72"/>
      <c r="GO397" s="72"/>
      <c r="GP397" s="72"/>
      <c r="GQ397" s="72"/>
      <c r="GR397" s="72"/>
      <c r="GS397" s="72"/>
      <c r="GT397" s="72"/>
      <c r="GU397" s="72"/>
      <c r="GV397" s="72"/>
      <c r="GW397" s="72"/>
      <c r="GX397" s="72"/>
      <c r="GY397" s="72"/>
      <c r="GZ397" s="72"/>
      <c r="HA397" s="72"/>
      <c r="HB397" s="72"/>
      <c r="HC397" s="72"/>
      <c r="HD397" s="72"/>
      <c r="HE397" s="72"/>
      <c r="HF397" s="72"/>
      <c r="HG397" s="72"/>
      <c r="HH397" s="72"/>
      <c r="HI397" s="72"/>
      <c r="HJ397" s="72"/>
      <c r="HK397" s="72"/>
      <c r="HL397" s="72"/>
      <c r="HM397" s="72"/>
      <c r="HN397" s="72"/>
      <c r="HO397" s="72"/>
      <c r="HP397" s="72"/>
      <c r="HQ397" s="72"/>
      <c r="HR397" s="72"/>
      <c r="HS397" s="72"/>
      <c r="HT397" s="72"/>
      <c r="HU397" s="72"/>
      <c r="HV397" s="72"/>
      <c r="HW397" s="72"/>
      <c r="HX397" s="72"/>
      <c r="HY397" s="72"/>
      <c r="HZ397" s="72"/>
      <c r="IA397" s="72"/>
      <c r="IB397" s="72"/>
      <c r="IC397" s="72"/>
      <c r="ID397" s="72"/>
      <c r="IE397" s="72"/>
      <c r="IF397" s="72"/>
      <c r="IG397" s="72"/>
      <c r="IH397" s="72"/>
      <c r="II397" s="72"/>
      <c r="IJ397" s="72"/>
      <c r="IK397" s="72"/>
      <c r="IL397" s="72"/>
      <c r="IM397" s="72"/>
      <c r="IN397" s="72"/>
      <c r="IO397" s="72"/>
      <c r="IP397" s="72"/>
      <c r="IQ397" s="72"/>
      <c r="IR397" s="72"/>
      <c r="IS397" s="72"/>
      <c r="IT397" s="72"/>
      <c r="IU397" s="72"/>
      <c r="IV397" s="72"/>
    </row>
    <row r="398" spans="2:256" ht="15.75" thickBot="1">
      <c r="B398" s="118"/>
      <c r="C398" s="182"/>
      <c r="D398" s="83"/>
      <c r="E398" s="114"/>
      <c r="F398" s="120"/>
      <c r="G398" s="121"/>
      <c r="H398" s="134"/>
      <c r="I398" s="13" t="s">
        <v>5</v>
      </c>
      <c r="J398" s="4"/>
      <c r="K398" s="53"/>
      <c r="L398" s="165"/>
      <c r="M398" s="27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6" customFormat="1" ht="21" customHeight="1" thickTop="1">
      <c r="A399" s="7"/>
      <c r="B399" s="119"/>
      <c r="C399" s="200" t="e">
        <f>#REF!</f>
        <v>#REF!</v>
      </c>
      <c r="D399" s="201"/>
      <c r="E399" s="201"/>
      <c r="F399" s="201"/>
      <c r="G399" s="201"/>
      <c r="H399" s="201"/>
      <c r="I399" s="201"/>
      <c r="J399" s="201"/>
      <c r="K399" s="201"/>
      <c r="L399" s="202"/>
      <c r="M399" s="27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2:256" ht="15" customHeight="1">
      <c r="B400" s="118"/>
      <c r="C400" s="102" t="e">
        <f>#REF!</f>
        <v>#REF!</v>
      </c>
      <c r="D400" s="94">
        <v>221</v>
      </c>
      <c r="E400" s="114"/>
      <c r="F400" s="122"/>
      <c r="G400" s="124"/>
      <c r="H400" s="109">
        <f ca="1">IF(ISBLANK(K400),"",IF(ISBLANK(K401),IF(K400&lt;TODAY(),"-",""),IF(K401&gt;K400,"п",IF(K400&gt;K401,"рс","вс"))))</f>
      </c>
      <c r="I400" s="3" t="s">
        <v>6</v>
      </c>
      <c r="J400" s="5"/>
      <c r="K400" s="52"/>
      <c r="L400" s="164"/>
      <c r="M400" s="27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2:256" ht="15" customHeight="1">
      <c r="B401" s="118"/>
      <c r="C401" s="102"/>
      <c r="D401" s="83"/>
      <c r="E401" s="106"/>
      <c r="F401" s="123"/>
      <c r="G401" s="108"/>
      <c r="H401" s="110"/>
      <c r="I401" s="1" t="s">
        <v>5</v>
      </c>
      <c r="J401" s="4"/>
      <c r="K401" s="53"/>
      <c r="L401" s="165"/>
      <c r="M401" s="27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2:256" ht="15" customHeight="1">
      <c r="B402" s="118"/>
      <c r="C402" s="102"/>
      <c r="D402" s="83">
        <v>222</v>
      </c>
      <c r="E402" s="105"/>
      <c r="F402" s="107"/>
      <c r="G402" s="108"/>
      <c r="H402" s="109">
        <f ca="1">IF(ISBLANK(K402),"",IF(ISBLANK(K403),IF(K402&lt;TODAY(),"-",""),IF(K403&gt;K402,"п",IF(K402&gt;K403,"рс","вс"))))</f>
      </c>
      <c r="I402" s="2" t="s">
        <v>6</v>
      </c>
      <c r="J402" s="5"/>
      <c r="K402" s="52"/>
      <c r="L402" s="164"/>
      <c r="M402" s="27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2:256" ht="15" customHeight="1">
      <c r="B403" s="118"/>
      <c r="C403" s="102"/>
      <c r="D403" s="83"/>
      <c r="E403" s="106"/>
      <c r="F403" s="107"/>
      <c r="G403" s="108"/>
      <c r="H403" s="110"/>
      <c r="I403" s="1" t="s">
        <v>5</v>
      </c>
      <c r="J403" s="4"/>
      <c r="K403" s="53"/>
      <c r="L403" s="165"/>
      <c r="M403" s="27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2:256" ht="15" customHeight="1">
      <c r="B404" s="118"/>
      <c r="C404" s="102"/>
      <c r="D404" s="94">
        <v>223</v>
      </c>
      <c r="E404" s="105"/>
      <c r="F404" s="107"/>
      <c r="G404" s="108"/>
      <c r="H404" s="109">
        <f ca="1">IF(ISBLANK(K404),"",IF(ISBLANK(K405),IF(K404&lt;TODAY(),"-",""),IF(K405&gt;K404,"п",IF(K404&gt;K405,"рс","вс"))))</f>
      </c>
      <c r="I404" s="2" t="s">
        <v>6</v>
      </c>
      <c r="J404" s="5"/>
      <c r="K404" s="52"/>
      <c r="L404" s="164"/>
      <c r="M404" s="27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2:256" ht="15" customHeight="1">
      <c r="B405" s="118"/>
      <c r="C405" s="102"/>
      <c r="D405" s="83"/>
      <c r="E405" s="106"/>
      <c r="F405" s="107"/>
      <c r="G405" s="108"/>
      <c r="H405" s="110"/>
      <c r="I405" s="1" t="s">
        <v>5</v>
      </c>
      <c r="J405" s="4"/>
      <c r="K405" s="53"/>
      <c r="L405" s="165"/>
      <c r="M405" s="27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  <c r="FY405" s="72"/>
      <c r="FZ405" s="72"/>
      <c r="GA405" s="72"/>
      <c r="GB405" s="72"/>
      <c r="GC405" s="72"/>
      <c r="GD405" s="72"/>
      <c r="GE405" s="72"/>
      <c r="GF405" s="72"/>
      <c r="GG405" s="72"/>
      <c r="GH405" s="72"/>
      <c r="GI405" s="72"/>
      <c r="GJ405" s="72"/>
      <c r="GK405" s="72"/>
      <c r="GL405" s="72"/>
      <c r="GM405" s="72"/>
      <c r="GN405" s="72"/>
      <c r="GO405" s="72"/>
      <c r="GP405" s="72"/>
      <c r="GQ405" s="72"/>
      <c r="GR405" s="72"/>
      <c r="GS405" s="72"/>
      <c r="GT405" s="72"/>
      <c r="GU405" s="72"/>
      <c r="GV405" s="72"/>
      <c r="GW405" s="72"/>
      <c r="GX405" s="72"/>
      <c r="GY405" s="72"/>
      <c r="GZ405" s="72"/>
      <c r="HA405" s="72"/>
      <c r="HB405" s="72"/>
      <c r="HC405" s="72"/>
      <c r="HD405" s="72"/>
      <c r="HE405" s="72"/>
      <c r="HF405" s="72"/>
      <c r="HG405" s="72"/>
      <c r="HH405" s="72"/>
      <c r="HI405" s="72"/>
      <c r="HJ405" s="72"/>
      <c r="HK405" s="72"/>
      <c r="HL405" s="72"/>
      <c r="HM405" s="72"/>
      <c r="HN405" s="72"/>
      <c r="HO405" s="72"/>
      <c r="HP405" s="72"/>
      <c r="HQ405" s="72"/>
      <c r="HR405" s="72"/>
      <c r="HS405" s="72"/>
      <c r="HT405" s="72"/>
      <c r="HU405" s="72"/>
      <c r="HV405" s="72"/>
      <c r="HW405" s="72"/>
      <c r="HX405" s="72"/>
      <c r="HY405" s="72"/>
      <c r="HZ405" s="72"/>
      <c r="IA405" s="72"/>
      <c r="IB405" s="72"/>
      <c r="IC405" s="72"/>
      <c r="ID405" s="72"/>
      <c r="IE405" s="72"/>
      <c r="IF405" s="72"/>
      <c r="IG405" s="72"/>
      <c r="IH405" s="72"/>
      <c r="II405" s="72"/>
      <c r="IJ405" s="72"/>
      <c r="IK405" s="72"/>
      <c r="IL405" s="72"/>
      <c r="IM405" s="72"/>
      <c r="IN405" s="72"/>
      <c r="IO405" s="72"/>
      <c r="IP405" s="72"/>
      <c r="IQ405" s="72"/>
      <c r="IR405" s="72"/>
      <c r="IS405" s="72"/>
      <c r="IT405" s="72"/>
      <c r="IU405" s="72"/>
      <c r="IV405" s="72"/>
    </row>
    <row r="406" spans="2:256" ht="15" customHeight="1">
      <c r="B406" s="118"/>
      <c r="C406" s="102"/>
      <c r="D406" s="83">
        <v>224</v>
      </c>
      <c r="E406" s="105"/>
      <c r="F406" s="107"/>
      <c r="G406" s="108"/>
      <c r="H406" s="109">
        <f ca="1">IF(ISBLANK(K406),"",IF(ISBLANK(K407),IF(K406&lt;TODAY(),"-",""),IF(K407&gt;K406,"п",IF(K406&gt;K407,"рс","вс"))))</f>
      </c>
      <c r="I406" s="2" t="s">
        <v>6</v>
      </c>
      <c r="J406" s="5"/>
      <c r="K406" s="52"/>
      <c r="L406" s="164"/>
      <c r="M406" s="27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  <c r="FS406" s="72"/>
      <c r="FT406" s="72"/>
      <c r="FU406" s="72"/>
      <c r="FV406" s="72"/>
      <c r="FW406" s="72"/>
      <c r="FX406" s="72"/>
      <c r="FY406" s="72"/>
      <c r="FZ406" s="72"/>
      <c r="GA406" s="72"/>
      <c r="GB406" s="72"/>
      <c r="GC406" s="72"/>
      <c r="GD406" s="72"/>
      <c r="GE406" s="72"/>
      <c r="GF406" s="72"/>
      <c r="GG406" s="72"/>
      <c r="GH406" s="72"/>
      <c r="GI406" s="72"/>
      <c r="GJ406" s="72"/>
      <c r="GK406" s="72"/>
      <c r="GL406" s="72"/>
      <c r="GM406" s="72"/>
      <c r="GN406" s="72"/>
      <c r="GO406" s="72"/>
      <c r="GP406" s="72"/>
      <c r="GQ406" s="72"/>
      <c r="GR406" s="72"/>
      <c r="GS406" s="72"/>
      <c r="GT406" s="72"/>
      <c r="GU406" s="72"/>
      <c r="GV406" s="72"/>
      <c r="GW406" s="72"/>
      <c r="GX406" s="72"/>
      <c r="GY406" s="72"/>
      <c r="GZ406" s="72"/>
      <c r="HA406" s="72"/>
      <c r="HB406" s="72"/>
      <c r="HC406" s="72"/>
      <c r="HD406" s="72"/>
      <c r="HE406" s="72"/>
      <c r="HF406" s="72"/>
      <c r="HG406" s="72"/>
      <c r="HH406" s="72"/>
      <c r="HI406" s="72"/>
      <c r="HJ406" s="72"/>
      <c r="HK406" s="72"/>
      <c r="HL406" s="72"/>
      <c r="HM406" s="72"/>
      <c r="HN406" s="72"/>
      <c r="HO406" s="72"/>
      <c r="HP406" s="72"/>
      <c r="HQ406" s="72"/>
      <c r="HR406" s="72"/>
      <c r="HS406" s="72"/>
      <c r="HT406" s="72"/>
      <c r="HU406" s="72"/>
      <c r="HV406" s="72"/>
      <c r="HW406" s="72"/>
      <c r="HX406" s="72"/>
      <c r="HY406" s="72"/>
      <c r="HZ406" s="72"/>
      <c r="IA406" s="72"/>
      <c r="IB406" s="72"/>
      <c r="IC406" s="72"/>
      <c r="ID406" s="72"/>
      <c r="IE406" s="72"/>
      <c r="IF406" s="72"/>
      <c r="IG406" s="72"/>
      <c r="IH406" s="72"/>
      <c r="II406" s="72"/>
      <c r="IJ406" s="72"/>
      <c r="IK406" s="72"/>
      <c r="IL406" s="72"/>
      <c r="IM406" s="72"/>
      <c r="IN406" s="72"/>
      <c r="IO406" s="72"/>
      <c r="IP406" s="72"/>
      <c r="IQ406" s="72"/>
      <c r="IR406" s="72"/>
      <c r="IS406" s="72"/>
      <c r="IT406" s="72"/>
      <c r="IU406" s="72"/>
      <c r="IV406" s="72"/>
    </row>
    <row r="407" spans="2:256" ht="15" customHeight="1">
      <c r="B407" s="118"/>
      <c r="C407" s="102"/>
      <c r="D407" s="83"/>
      <c r="E407" s="106"/>
      <c r="F407" s="107"/>
      <c r="G407" s="108"/>
      <c r="H407" s="110"/>
      <c r="I407" s="1" t="s">
        <v>5</v>
      </c>
      <c r="J407" s="4"/>
      <c r="K407" s="53"/>
      <c r="L407" s="165"/>
      <c r="M407" s="27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  <c r="FS407" s="72"/>
      <c r="FT407" s="72"/>
      <c r="FU407" s="72"/>
      <c r="FV407" s="72"/>
      <c r="FW407" s="72"/>
      <c r="FX407" s="72"/>
      <c r="FY407" s="72"/>
      <c r="FZ407" s="72"/>
      <c r="GA407" s="72"/>
      <c r="GB407" s="72"/>
      <c r="GC407" s="72"/>
      <c r="GD407" s="72"/>
      <c r="GE407" s="72"/>
      <c r="GF407" s="72"/>
      <c r="GG407" s="72"/>
      <c r="GH407" s="72"/>
      <c r="GI407" s="72"/>
      <c r="GJ407" s="72"/>
      <c r="GK407" s="72"/>
      <c r="GL407" s="72"/>
      <c r="GM407" s="72"/>
      <c r="GN407" s="72"/>
      <c r="GO407" s="72"/>
      <c r="GP407" s="72"/>
      <c r="GQ407" s="72"/>
      <c r="GR407" s="72"/>
      <c r="GS407" s="72"/>
      <c r="GT407" s="72"/>
      <c r="GU407" s="72"/>
      <c r="GV407" s="72"/>
      <c r="GW407" s="72"/>
      <c r="GX407" s="72"/>
      <c r="GY407" s="72"/>
      <c r="GZ407" s="72"/>
      <c r="HA407" s="72"/>
      <c r="HB407" s="72"/>
      <c r="HC407" s="72"/>
      <c r="HD407" s="72"/>
      <c r="HE407" s="72"/>
      <c r="HF407" s="72"/>
      <c r="HG407" s="72"/>
      <c r="HH407" s="72"/>
      <c r="HI407" s="72"/>
      <c r="HJ407" s="72"/>
      <c r="HK407" s="72"/>
      <c r="HL407" s="72"/>
      <c r="HM407" s="72"/>
      <c r="HN407" s="72"/>
      <c r="HO407" s="72"/>
      <c r="HP407" s="72"/>
      <c r="HQ407" s="72"/>
      <c r="HR407" s="72"/>
      <c r="HS407" s="72"/>
      <c r="HT407" s="72"/>
      <c r="HU407" s="72"/>
      <c r="HV407" s="72"/>
      <c r="HW407" s="72"/>
      <c r="HX407" s="72"/>
      <c r="HY407" s="72"/>
      <c r="HZ407" s="72"/>
      <c r="IA407" s="72"/>
      <c r="IB407" s="72"/>
      <c r="IC407" s="72"/>
      <c r="ID407" s="72"/>
      <c r="IE407" s="72"/>
      <c r="IF407" s="72"/>
      <c r="IG407" s="72"/>
      <c r="IH407" s="72"/>
      <c r="II407" s="72"/>
      <c r="IJ407" s="72"/>
      <c r="IK407" s="72"/>
      <c r="IL407" s="72"/>
      <c r="IM407" s="72"/>
      <c r="IN407" s="72"/>
      <c r="IO407" s="72"/>
      <c r="IP407" s="72"/>
      <c r="IQ407" s="72"/>
      <c r="IR407" s="72"/>
      <c r="IS407" s="72"/>
      <c r="IT407" s="72"/>
      <c r="IU407" s="72"/>
      <c r="IV407" s="72"/>
    </row>
    <row r="408" spans="2:256" ht="15" customHeight="1">
      <c r="B408" s="118"/>
      <c r="C408" s="102"/>
      <c r="D408" s="94">
        <v>225</v>
      </c>
      <c r="E408" s="105"/>
      <c r="F408" s="107"/>
      <c r="G408" s="108"/>
      <c r="H408" s="109">
        <f ca="1">IF(ISBLANK(K408),"",IF(ISBLANK(K409),IF(K408&lt;TODAY(),"-",""),IF(K409&gt;K408,"п",IF(K408&gt;K409,"рс","вс"))))</f>
      </c>
      <c r="I408" s="2" t="s">
        <v>6</v>
      </c>
      <c r="J408" s="5"/>
      <c r="K408" s="52"/>
      <c r="L408" s="164"/>
      <c r="M408" s="27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  <c r="FS408" s="72"/>
      <c r="FT408" s="72"/>
      <c r="FU408" s="72"/>
      <c r="FV408" s="72"/>
      <c r="FW408" s="72"/>
      <c r="FX408" s="72"/>
      <c r="FY408" s="72"/>
      <c r="FZ408" s="72"/>
      <c r="GA408" s="72"/>
      <c r="GB408" s="72"/>
      <c r="GC408" s="72"/>
      <c r="GD408" s="72"/>
      <c r="GE408" s="72"/>
      <c r="GF408" s="72"/>
      <c r="GG408" s="72"/>
      <c r="GH408" s="72"/>
      <c r="GI408" s="72"/>
      <c r="GJ408" s="72"/>
      <c r="GK408" s="72"/>
      <c r="GL408" s="72"/>
      <c r="GM408" s="72"/>
      <c r="GN408" s="72"/>
      <c r="GO408" s="72"/>
      <c r="GP408" s="72"/>
      <c r="GQ408" s="72"/>
      <c r="GR408" s="72"/>
      <c r="GS408" s="72"/>
      <c r="GT408" s="72"/>
      <c r="GU408" s="72"/>
      <c r="GV408" s="72"/>
      <c r="GW408" s="72"/>
      <c r="GX408" s="72"/>
      <c r="GY408" s="72"/>
      <c r="GZ408" s="72"/>
      <c r="HA408" s="72"/>
      <c r="HB408" s="72"/>
      <c r="HC408" s="72"/>
      <c r="HD408" s="72"/>
      <c r="HE408" s="72"/>
      <c r="HF408" s="72"/>
      <c r="HG408" s="72"/>
      <c r="HH408" s="72"/>
      <c r="HI408" s="72"/>
      <c r="HJ408" s="72"/>
      <c r="HK408" s="72"/>
      <c r="HL408" s="72"/>
      <c r="HM408" s="72"/>
      <c r="HN408" s="72"/>
      <c r="HO408" s="72"/>
      <c r="HP408" s="72"/>
      <c r="HQ408" s="72"/>
      <c r="HR408" s="72"/>
      <c r="HS408" s="72"/>
      <c r="HT408" s="72"/>
      <c r="HU408" s="72"/>
      <c r="HV408" s="72"/>
      <c r="HW408" s="72"/>
      <c r="HX408" s="72"/>
      <c r="HY408" s="72"/>
      <c r="HZ408" s="72"/>
      <c r="IA408" s="72"/>
      <c r="IB408" s="72"/>
      <c r="IC408" s="72"/>
      <c r="ID408" s="72"/>
      <c r="IE408" s="72"/>
      <c r="IF408" s="72"/>
      <c r="IG408" s="72"/>
      <c r="IH408" s="72"/>
      <c r="II408" s="72"/>
      <c r="IJ408" s="72"/>
      <c r="IK408" s="72"/>
      <c r="IL408" s="72"/>
      <c r="IM408" s="72"/>
      <c r="IN408" s="72"/>
      <c r="IO408" s="72"/>
      <c r="IP408" s="72"/>
      <c r="IQ408" s="72"/>
      <c r="IR408" s="72"/>
      <c r="IS408" s="72"/>
      <c r="IT408" s="72"/>
      <c r="IU408" s="72"/>
      <c r="IV408" s="72"/>
    </row>
    <row r="409" spans="2:256" ht="15" customHeight="1">
      <c r="B409" s="118"/>
      <c r="C409" s="102"/>
      <c r="D409" s="83"/>
      <c r="E409" s="106"/>
      <c r="F409" s="107"/>
      <c r="G409" s="108"/>
      <c r="H409" s="110"/>
      <c r="I409" s="1" t="s">
        <v>5</v>
      </c>
      <c r="J409" s="4"/>
      <c r="K409" s="53"/>
      <c r="L409" s="165"/>
      <c r="M409" s="27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  <c r="FS409" s="72"/>
      <c r="FT409" s="72"/>
      <c r="FU409" s="72"/>
      <c r="FV409" s="72"/>
      <c r="FW409" s="72"/>
      <c r="FX409" s="72"/>
      <c r="FY409" s="72"/>
      <c r="FZ409" s="72"/>
      <c r="GA409" s="72"/>
      <c r="GB409" s="72"/>
      <c r="GC409" s="72"/>
      <c r="GD409" s="72"/>
      <c r="GE409" s="72"/>
      <c r="GF409" s="72"/>
      <c r="GG409" s="72"/>
      <c r="GH409" s="72"/>
      <c r="GI409" s="72"/>
      <c r="GJ409" s="72"/>
      <c r="GK409" s="72"/>
      <c r="GL409" s="72"/>
      <c r="GM409" s="72"/>
      <c r="GN409" s="72"/>
      <c r="GO409" s="72"/>
      <c r="GP409" s="72"/>
      <c r="GQ409" s="72"/>
      <c r="GR409" s="72"/>
      <c r="GS409" s="72"/>
      <c r="GT409" s="72"/>
      <c r="GU409" s="72"/>
      <c r="GV409" s="72"/>
      <c r="GW409" s="72"/>
      <c r="GX409" s="72"/>
      <c r="GY409" s="72"/>
      <c r="GZ409" s="72"/>
      <c r="HA409" s="72"/>
      <c r="HB409" s="72"/>
      <c r="HC409" s="72"/>
      <c r="HD409" s="72"/>
      <c r="HE409" s="72"/>
      <c r="HF409" s="72"/>
      <c r="HG409" s="72"/>
      <c r="HH409" s="72"/>
      <c r="HI409" s="72"/>
      <c r="HJ409" s="72"/>
      <c r="HK409" s="72"/>
      <c r="HL409" s="72"/>
      <c r="HM409" s="72"/>
      <c r="HN409" s="72"/>
      <c r="HO409" s="72"/>
      <c r="HP409" s="72"/>
      <c r="HQ409" s="72"/>
      <c r="HR409" s="72"/>
      <c r="HS409" s="72"/>
      <c r="HT409" s="72"/>
      <c r="HU409" s="72"/>
      <c r="HV409" s="72"/>
      <c r="HW409" s="72"/>
      <c r="HX409" s="72"/>
      <c r="HY409" s="72"/>
      <c r="HZ409" s="72"/>
      <c r="IA409" s="72"/>
      <c r="IB409" s="72"/>
      <c r="IC409" s="72"/>
      <c r="ID409" s="72"/>
      <c r="IE409" s="72"/>
      <c r="IF409" s="72"/>
      <c r="IG409" s="72"/>
      <c r="IH409" s="72"/>
      <c r="II409" s="72"/>
      <c r="IJ409" s="72"/>
      <c r="IK409" s="72"/>
      <c r="IL409" s="72"/>
      <c r="IM409" s="72"/>
      <c r="IN409" s="72"/>
      <c r="IO409" s="72"/>
      <c r="IP409" s="72"/>
      <c r="IQ409" s="72"/>
      <c r="IR409" s="72"/>
      <c r="IS409" s="72"/>
      <c r="IT409" s="72"/>
      <c r="IU409" s="72"/>
      <c r="IV409" s="72"/>
    </row>
    <row r="410" spans="2:256" ht="15" customHeight="1">
      <c r="B410" s="118"/>
      <c r="C410" s="102"/>
      <c r="D410" s="83">
        <v>226</v>
      </c>
      <c r="E410" s="105"/>
      <c r="F410" s="107"/>
      <c r="G410" s="108"/>
      <c r="H410" s="109">
        <f ca="1">IF(ISBLANK(K410),"",IF(ISBLANK(K411),IF(K410&lt;TODAY(),"-",""),IF(K411&gt;K410,"п",IF(K410&gt;K411,"рс","вс"))))</f>
      </c>
      <c r="I410" s="2" t="s">
        <v>6</v>
      </c>
      <c r="J410" s="5"/>
      <c r="K410" s="52"/>
      <c r="L410" s="164"/>
      <c r="M410" s="27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  <c r="FS410" s="72"/>
      <c r="FT410" s="72"/>
      <c r="FU410" s="72"/>
      <c r="FV410" s="72"/>
      <c r="FW410" s="72"/>
      <c r="FX410" s="72"/>
      <c r="FY410" s="72"/>
      <c r="FZ410" s="72"/>
      <c r="GA410" s="72"/>
      <c r="GB410" s="72"/>
      <c r="GC410" s="72"/>
      <c r="GD410" s="72"/>
      <c r="GE410" s="72"/>
      <c r="GF410" s="72"/>
      <c r="GG410" s="72"/>
      <c r="GH410" s="72"/>
      <c r="GI410" s="72"/>
      <c r="GJ410" s="72"/>
      <c r="GK410" s="72"/>
      <c r="GL410" s="72"/>
      <c r="GM410" s="72"/>
      <c r="GN410" s="72"/>
      <c r="GO410" s="72"/>
      <c r="GP410" s="72"/>
      <c r="GQ410" s="72"/>
      <c r="GR410" s="72"/>
      <c r="GS410" s="72"/>
      <c r="GT410" s="72"/>
      <c r="GU410" s="72"/>
      <c r="GV410" s="72"/>
      <c r="GW410" s="72"/>
      <c r="GX410" s="72"/>
      <c r="GY410" s="72"/>
      <c r="GZ410" s="72"/>
      <c r="HA410" s="72"/>
      <c r="HB410" s="72"/>
      <c r="HC410" s="72"/>
      <c r="HD410" s="72"/>
      <c r="HE410" s="72"/>
      <c r="HF410" s="72"/>
      <c r="HG410" s="72"/>
      <c r="HH410" s="72"/>
      <c r="HI410" s="72"/>
      <c r="HJ410" s="72"/>
      <c r="HK410" s="72"/>
      <c r="HL410" s="72"/>
      <c r="HM410" s="72"/>
      <c r="HN410" s="72"/>
      <c r="HO410" s="72"/>
      <c r="HP410" s="72"/>
      <c r="HQ410" s="72"/>
      <c r="HR410" s="72"/>
      <c r="HS410" s="72"/>
      <c r="HT410" s="72"/>
      <c r="HU410" s="72"/>
      <c r="HV410" s="72"/>
      <c r="HW410" s="72"/>
      <c r="HX410" s="72"/>
      <c r="HY410" s="72"/>
      <c r="HZ410" s="72"/>
      <c r="IA410" s="72"/>
      <c r="IB410" s="72"/>
      <c r="IC410" s="72"/>
      <c r="ID410" s="72"/>
      <c r="IE410" s="72"/>
      <c r="IF410" s="72"/>
      <c r="IG410" s="72"/>
      <c r="IH410" s="72"/>
      <c r="II410" s="72"/>
      <c r="IJ410" s="72"/>
      <c r="IK410" s="72"/>
      <c r="IL410" s="72"/>
      <c r="IM410" s="72"/>
      <c r="IN410" s="72"/>
      <c r="IO410" s="72"/>
      <c r="IP410" s="72"/>
      <c r="IQ410" s="72"/>
      <c r="IR410" s="72"/>
      <c r="IS410" s="72"/>
      <c r="IT410" s="72"/>
      <c r="IU410" s="72"/>
      <c r="IV410" s="72"/>
    </row>
    <row r="411" spans="2:256" ht="15" customHeight="1">
      <c r="B411" s="118"/>
      <c r="C411" s="102"/>
      <c r="D411" s="83"/>
      <c r="E411" s="106"/>
      <c r="F411" s="107"/>
      <c r="G411" s="108"/>
      <c r="H411" s="110"/>
      <c r="I411" s="1" t="s">
        <v>5</v>
      </c>
      <c r="J411" s="4"/>
      <c r="K411" s="53"/>
      <c r="L411" s="165"/>
      <c r="M411" s="27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  <c r="EO411" s="72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  <c r="FM411" s="72"/>
      <c r="FN411" s="72"/>
      <c r="FO411" s="72"/>
      <c r="FP411" s="72"/>
      <c r="FQ411" s="72"/>
      <c r="FR411" s="72"/>
      <c r="FS411" s="72"/>
      <c r="FT411" s="72"/>
      <c r="FU411" s="72"/>
      <c r="FV411" s="72"/>
      <c r="FW411" s="72"/>
      <c r="FX411" s="72"/>
      <c r="FY411" s="72"/>
      <c r="FZ411" s="72"/>
      <c r="GA411" s="72"/>
      <c r="GB411" s="72"/>
      <c r="GC411" s="72"/>
      <c r="GD411" s="72"/>
      <c r="GE411" s="72"/>
      <c r="GF411" s="72"/>
      <c r="GG411" s="72"/>
      <c r="GH411" s="72"/>
      <c r="GI411" s="72"/>
      <c r="GJ411" s="72"/>
      <c r="GK411" s="72"/>
      <c r="GL411" s="72"/>
      <c r="GM411" s="72"/>
      <c r="GN411" s="72"/>
      <c r="GO411" s="72"/>
      <c r="GP411" s="72"/>
      <c r="GQ411" s="72"/>
      <c r="GR411" s="72"/>
      <c r="GS411" s="72"/>
      <c r="GT411" s="72"/>
      <c r="GU411" s="72"/>
      <c r="GV411" s="72"/>
      <c r="GW411" s="72"/>
      <c r="GX411" s="72"/>
      <c r="GY411" s="72"/>
      <c r="GZ411" s="72"/>
      <c r="HA411" s="72"/>
      <c r="HB411" s="72"/>
      <c r="HC411" s="72"/>
      <c r="HD411" s="72"/>
      <c r="HE411" s="72"/>
      <c r="HF411" s="72"/>
      <c r="HG411" s="72"/>
      <c r="HH411" s="72"/>
      <c r="HI411" s="72"/>
      <c r="HJ411" s="72"/>
      <c r="HK411" s="72"/>
      <c r="HL411" s="72"/>
      <c r="HM411" s="72"/>
      <c r="HN411" s="72"/>
      <c r="HO411" s="72"/>
      <c r="HP411" s="72"/>
      <c r="HQ411" s="72"/>
      <c r="HR411" s="72"/>
      <c r="HS411" s="72"/>
      <c r="HT411" s="72"/>
      <c r="HU411" s="72"/>
      <c r="HV411" s="72"/>
      <c r="HW411" s="72"/>
      <c r="HX411" s="72"/>
      <c r="HY411" s="72"/>
      <c r="HZ411" s="72"/>
      <c r="IA411" s="72"/>
      <c r="IB411" s="72"/>
      <c r="IC411" s="72"/>
      <c r="ID411" s="72"/>
      <c r="IE411" s="72"/>
      <c r="IF411" s="72"/>
      <c r="IG411" s="72"/>
      <c r="IH411" s="72"/>
      <c r="II411" s="72"/>
      <c r="IJ411" s="72"/>
      <c r="IK411" s="72"/>
      <c r="IL411" s="72"/>
      <c r="IM411" s="72"/>
      <c r="IN411" s="72"/>
      <c r="IO411" s="72"/>
      <c r="IP411" s="72"/>
      <c r="IQ411" s="72"/>
      <c r="IR411" s="72"/>
      <c r="IS411" s="72"/>
      <c r="IT411" s="72"/>
      <c r="IU411" s="72"/>
      <c r="IV411" s="72"/>
    </row>
    <row r="412" spans="2:256" ht="15" customHeight="1">
      <c r="B412" s="118"/>
      <c r="C412" s="102"/>
      <c r="D412" s="94">
        <v>227</v>
      </c>
      <c r="E412" s="105"/>
      <c r="F412" s="107"/>
      <c r="G412" s="108"/>
      <c r="H412" s="109">
        <f ca="1">IF(ISBLANK(K412),"",IF(ISBLANK(K413),IF(K412&lt;TODAY(),"-",""),IF(K413&gt;K412,"п",IF(K412&gt;K413,"рс","вс"))))</f>
      </c>
      <c r="I412" s="2" t="s">
        <v>6</v>
      </c>
      <c r="J412" s="5"/>
      <c r="K412" s="52"/>
      <c r="L412" s="164"/>
      <c r="M412" s="27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  <c r="FM412" s="72"/>
      <c r="FN412" s="72"/>
      <c r="FO412" s="72"/>
      <c r="FP412" s="72"/>
      <c r="FQ412" s="72"/>
      <c r="FR412" s="72"/>
      <c r="FS412" s="72"/>
      <c r="FT412" s="72"/>
      <c r="FU412" s="72"/>
      <c r="FV412" s="72"/>
      <c r="FW412" s="72"/>
      <c r="FX412" s="72"/>
      <c r="FY412" s="72"/>
      <c r="FZ412" s="72"/>
      <c r="GA412" s="72"/>
      <c r="GB412" s="72"/>
      <c r="GC412" s="72"/>
      <c r="GD412" s="72"/>
      <c r="GE412" s="72"/>
      <c r="GF412" s="72"/>
      <c r="GG412" s="72"/>
      <c r="GH412" s="72"/>
      <c r="GI412" s="72"/>
      <c r="GJ412" s="72"/>
      <c r="GK412" s="72"/>
      <c r="GL412" s="72"/>
      <c r="GM412" s="72"/>
      <c r="GN412" s="72"/>
      <c r="GO412" s="72"/>
      <c r="GP412" s="72"/>
      <c r="GQ412" s="72"/>
      <c r="GR412" s="72"/>
      <c r="GS412" s="72"/>
      <c r="GT412" s="72"/>
      <c r="GU412" s="72"/>
      <c r="GV412" s="72"/>
      <c r="GW412" s="72"/>
      <c r="GX412" s="72"/>
      <c r="GY412" s="72"/>
      <c r="GZ412" s="72"/>
      <c r="HA412" s="72"/>
      <c r="HB412" s="72"/>
      <c r="HC412" s="72"/>
      <c r="HD412" s="72"/>
      <c r="HE412" s="72"/>
      <c r="HF412" s="72"/>
      <c r="HG412" s="72"/>
      <c r="HH412" s="72"/>
      <c r="HI412" s="72"/>
      <c r="HJ412" s="72"/>
      <c r="HK412" s="72"/>
      <c r="HL412" s="72"/>
      <c r="HM412" s="72"/>
      <c r="HN412" s="72"/>
      <c r="HO412" s="72"/>
      <c r="HP412" s="72"/>
      <c r="HQ412" s="72"/>
      <c r="HR412" s="72"/>
      <c r="HS412" s="72"/>
      <c r="HT412" s="72"/>
      <c r="HU412" s="72"/>
      <c r="HV412" s="72"/>
      <c r="HW412" s="72"/>
      <c r="HX412" s="72"/>
      <c r="HY412" s="72"/>
      <c r="HZ412" s="72"/>
      <c r="IA412" s="72"/>
      <c r="IB412" s="72"/>
      <c r="IC412" s="72"/>
      <c r="ID412" s="72"/>
      <c r="IE412" s="72"/>
      <c r="IF412" s="72"/>
      <c r="IG412" s="72"/>
      <c r="IH412" s="72"/>
      <c r="II412" s="72"/>
      <c r="IJ412" s="72"/>
      <c r="IK412" s="72"/>
      <c r="IL412" s="72"/>
      <c r="IM412" s="72"/>
      <c r="IN412" s="72"/>
      <c r="IO412" s="72"/>
      <c r="IP412" s="72"/>
      <c r="IQ412" s="72"/>
      <c r="IR412" s="72"/>
      <c r="IS412" s="72"/>
      <c r="IT412" s="72"/>
      <c r="IU412" s="72"/>
      <c r="IV412" s="72"/>
    </row>
    <row r="413" spans="2:256" ht="15" customHeight="1">
      <c r="B413" s="118"/>
      <c r="C413" s="102"/>
      <c r="D413" s="83"/>
      <c r="E413" s="106"/>
      <c r="F413" s="107"/>
      <c r="G413" s="108"/>
      <c r="H413" s="110"/>
      <c r="I413" s="1" t="s">
        <v>5</v>
      </c>
      <c r="J413" s="4"/>
      <c r="K413" s="53"/>
      <c r="L413" s="165"/>
      <c r="M413" s="27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  <c r="FA413" s="72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  <c r="FM413" s="72"/>
      <c r="FN413" s="72"/>
      <c r="FO413" s="72"/>
      <c r="FP413" s="72"/>
      <c r="FQ413" s="72"/>
      <c r="FR413" s="72"/>
      <c r="FS413" s="72"/>
      <c r="FT413" s="72"/>
      <c r="FU413" s="72"/>
      <c r="FV413" s="72"/>
      <c r="FW413" s="72"/>
      <c r="FX413" s="72"/>
      <c r="FY413" s="72"/>
      <c r="FZ413" s="72"/>
      <c r="GA413" s="72"/>
      <c r="GB413" s="72"/>
      <c r="GC413" s="72"/>
      <c r="GD413" s="72"/>
      <c r="GE413" s="72"/>
      <c r="GF413" s="72"/>
      <c r="GG413" s="72"/>
      <c r="GH413" s="72"/>
      <c r="GI413" s="72"/>
      <c r="GJ413" s="72"/>
      <c r="GK413" s="72"/>
      <c r="GL413" s="72"/>
      <c r="GM413" s="72"/>
      <c r="GN413" s="72"/>
      <c r="GO413" s="72"/>
      <c r="GP413" s="72"/>
      <c r="GQ413" s="72"/>
      <c r="GR413" s="72"/>
      <c r="GS413" s="72"/>
      <c r="GT413" s="72"/>
      <c r="GU413" s="72"/>
      <c r="GV413" s="72"/>
      <c r="GW413" s="72"/>
      <c r="GX413" s="72"/>
      <c r="GY413" s="72"/>
      <c r="GZ413" s="72"/>
      <c r="HA413" s="72"/>
      <c r="HB413" s="72"/>
      <c r="HC413" s="72"/>
      <c r="HD413" s="72"/>
      <c r="HE413" s="72"/>
      <c r="HF413" s="72"/>
      <c r="HG413" s="72"/>
      <c r="HH413" s="72"/>
      <c r="HI413" s="72"/>
      <c r="HJ413" s="72"/>
      <c r="HK413" s="72"/>
      <c r="HL413" s="72"/>
      <c r="HM413" s="72"/>
      <c r="HN413" s="72"/>
      <c r="HO413" s="72"/>
      <c r="HP413" s="72"/>
      <c r="HQ413" s="72"/>
      <c r="HR413" s="72"/>
      <c r="HS413" s="72"/>
      <c r="HT413" s="72"/>
      <c r="HU413" s="72"/>
      <c r="HV413" s="72"/>
      <c r="HW413" s="72"/>
      <c r="HX413" s="72"/>
      <c r="HY413" s="72"/>
      <c r="HZ413" s="72"/>
      <c r="IA413" s="72"/>
      <c r="IB413" s="72"/>
      <c r="IC413" s="72"/>
      <c r="ID413" s="72"/>
      <c r="IE413" s="72"/>
      <c r="IF413" s="72"/>
      <c r="IG413" s="72"/>
      <c r="IH413" s="72"/>
      <c r="II413" s="72"/>
      <c r="IJ413" s="72"/>
      <c r="IK413" s="72"/>
      <c r="IL413" s="72"/>
      <c r="IM413" s="72"/>
      <c r="IN413" s="72"/>
      <c r="IO413" s="72"/>
      <c r="IP413" s="72"/>
      <c r="IQ413" s="72"/>
      <c r="IR413" s="72"/>
      <c r="IS413" s="72"/>
      <c r="IT413" s="72"/>
      <c r="IU413" s="72"/>
      <c r="IV413" s="72"/>
    </row>
    <row r="414" spans="2:256" ht="15" customHeight="1">
      <c r="B414" s="118"/>
      <c r="C414" s="102"/>
      <c r="D414" s="83">
        <v>228</v>
      </c>
      <c r="E414" s="105"/>
      <c r="F414" s="107"/>
      <c r="G414" s="108"/>
      <c r="H414" s="109">
        <f ca="1">IF(ISBLANK(K414),"",IF(ISBLANK(K415),IF(K414&lt;TODAY(),"-",""),IF(K415&gt;K414,"п",IF(K414&gt;K415,"рс","вс"))))</f>
      </c>
      <c r="I414" s="2" t="s">
        <v>6</v>
      </c>
      <c r="J414" s="5"/>
      <c r="K414" s="52"/>
      <c r="L414" s="164"/>
      <c r="M414" s="27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  <c r="FA414" s="72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  <c r="FS414" s="72"/>
      <c r="FT414" s="72"/>
      <c r="FU414" s="72"/>
      <c r="FV414" s="72"/>
      <c r="FW414" s="72"/>
      <c r="FX414" s="72"/>
      <c r="FY414" s="72"/>
      <c r="FZ414" s="72"/>
      <c r="GA414" s="72"/>
      <c r="GB414" s="72"/>
      <c r="GC414" s="72"/>
      <c r="GD414" s="72"/>
      <c r="GE414" s="72"/>
      <c r="GF414" s="72"/>
      <c r="GG414" s="72"/>
      <c r="GH414" s="72"/>
      <c r="GI414" s="72"/>
      <c r="GJ414" s="72"/>
      <c r="GK414" s="72"/>
      <c r="GL414" s="72"/>
      <c r="GM414" s="72"/>
      <c r="GN414" s="72"/>
      <c r="GO414" s="72"/>
      <c r="GP414" s="72"/>
      <c r="GQ414" s="72"/>
      <c r="GR414" s="72"/>
      <c r="GS414" s="72"/>
      <c r="GT414" s="72"/>
      <c r="GU414" s="72"/>
      <c r="GV414" s="72"/>
      <c r="GW414" s="72"/>
      <c r="GX414" s="72"/>
      <c r="GY414" s="72"/>
      <c r="GZ414" s="72"/>
      <c r="HA414" s="72"/>
      <c r="HB414" s="72"/>
      <c r="HC414" s="72"/>
      <c r="HD414" s="72"/>
      <c r="HE414" s="72"/>
      <c r="HF414" s="72"/>
      <c r="HG414" s="72"/>
      <c r="HH414" s="72"/>
      <c r="HI414" s="72"/>
      <c r="HJ414" s="72"/>
      <c r="HK414" s="72"/>
      <c r="HL414" s="72"/>
      <c r="HM414" s="72"/>
      <c r="HN414" s="72"/>
      <c r="HO414" s="72"/>
      <c r="HP414" s="72"/>
      <c r="HQ414" s="72"/>
      <c r="HR414" s="72"/>
      <c r="HS414" s="72"/>
      <c r="HT414" s="72"/>
      <c r="HU414" s="72"/>
      <c r="HV414" s="72"/>
      <c r="HW414" s="72"/>
      <c r="HX414" s="72"/>
      <c r="HY414" s="72"/>
      <c r="HZ414" s="72"/>
      <c r="IA414" s="72"/>
      <c r="IB414" s="72"/>
      <c r="IC414" s="72"/>
      <c r="ID414" s="72"/>
      <c r="IE414" s="72"/>
      <c r="IF414" s="72"/>
      <c r="IG414" s="72"/>
      <c r="IH414" s="72"/>
      <c r="II414" s="72"/>
      <c r="IJ414" s="72"/>
      <c r="IK414" s="72"/>
      <c r="IL414" s="72"/>
      <c r="IM414" s="72"/>
      <c r="IN414" s="72"/>
      <c r="IO414" s="72"/>
      <c r="IP414" s="72"/>
      <c r="IQ414" s="72"/>
      <c r="IR414" s="72"/>
      <c r="IS414" s="72"/>
      <c r="IT414" s="72"/>
      <c r="IU414" s="72"/>
      <c r="IV414" s="72"/>
    </row>
    <row r="415" spans="2:256" ht="15" customHeight="1">
      <c r="B415" s="118"/>
      <c r="C415" s="102"/>
      <c r="D415" s="83"/>
      <c r="E415" s="106"/>
      <c r="F415" s="107"/>
      <c r="G415" s="108"/>
      <c r="H415" s="110"/>
      <c r="I415" s="1" t="s">
        <v>5</v>
      </c>
      <c r="J415" s="4"/>
      <c r="K415" s="53"/>
      <c r="L415" s="165"/>
      <c r="M415" s="27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  <c r="FS415" s="72"/>
      <c r="FT415" s="72"/>
      <c r="FU415" s="72"/>
      <c r="FV415" s="72"/>
      <c r="FW415" s="72"/>
      <c r="FX415" s="72"/>
      <c r="FY415" s="72"/>
      <c r="FZ415" s="72"/>
      <c r="GA415" s="72"/>
      <c r="GB415" s="72"/>
      <c r="GC415" s="72"/>
      <c r="GD415" s="72"/>
      <c r="GE415" s="72"/>
      <c r="GF415" s="72"/>
      <c r="GG415" s="72"/>
      <c r="GH415" s="72"/>
      <c r="GI415" s="72"/>
      <c r="GJ415" s="72"/>
      <c r="GK415" s="72"/>
      <c r="GL415" s="72"/>
      <c r="GM415" s="72"/>
      <c r="GN415" s="72"/>
      <c r="GO415" s="72"/>
      <c r="GP415" s="72"/>
      <c r="GQ415" s="72"/>
      <c r="GR415" s="72"/>
      <c r="GS415" s="72"/>
      <c r="GT415" s="72"/>
      <c r="GU415" s="72"/>
      <c r="GV415" s="72"/>
      <c r="GW415" s="72"/>
      <c r="GX415" s="72"/>
      <c r="GY415" s="72"/>
      <c r="GZ415" s="72"/>
      <c r="HA415" s="72"/>
      <c r="HB415" s="72"/>
      <c r="HC415" s="72"/>
      <c r="HD415" s="72"/>
      <c r="HE415" s="72"/>
      <c r="HF415" s="72"/>
      <c r="HG415" s="72"/>
      <c r="HH415" s="72"/>
      <c r="HI415" s="72"/>
      <c r="HJ415" s="72"/>
      <c r="HK415" s="72"/>
      <c r="HL415" s="72"/>
      <c r="HM415" s="72"/>
      <c r="HN415" s="72"/>
      <c r="HO415" s="72"/>
      <c r="HP415" s="72"/>
      <c r="HQ415" s="72"/>
      <c r="HR415" s="72"/>
      <c r="HS415" s="72"/>
      <c r="HT415" s="72"/>
      <c r="HU415" s="72"/>
      <c r="HV415" s="72"/>
      <c r="HW415" s="72"/>
      <c r="HX415" s="72"/>
      <c r="HY415" s="72"/>
      <c r="HZ415" s="72"/>
      <c r="IA415" s="72"/>
      <c r="IB415" s="72"/>
      <c r="IC415" s="72"/>
      <c r="ID415" s="72"/>
      <c r="IE415" s="72"/>
      <c r="IF415" s="72"/>
      <c r="IG415" s="72"/>
      <c r="IH415" s="72"/>
      <c r="II415" s="72"/>
      <c r="IJ415" s="72"/>
      <c r="IK415" s="72"/>
      <c r="IL415" s="72"/>
      <c r="IM415" s="72"/>
      <c r="IN415" s="72"/>
      <c r="IO415" s="72"/>
      <c r="IP415" s="72"/>
      <c r="IQ415" s="72"/>
      <c r="IR415" s="72"/>
      <c r="IS415" s="72"/>
      <c r="IT415" s="72"/>
      <c r="IU415" s="72"/>
      <c r="IV415" s="72"/>
    </row>
    <row r="416" spans="2:256" ht="15" customHeight="1">
      <c r="B416" s="118"/>
      <c r="C416" s="102"/>
      <c r="D416" s="94">
        <v>229</v>
      </c>
      <c r="E416" s="105"/>
      <c r="F416" s="107"/>
      <c r="G416" s="108"/>
      <c r="H416" s="109">
        <f ca="1">IF(ISBLANK(K416),"",IF(ISBLANK(K417),IF(K416&lt;TODAY(),"-",""),IF(K417&gt;K416,"п",IF(K416&gt;K417,"рс","вс"))))</f>
      </c>
      <c r="I416" s="2" t="s">
        <v>6</v>
      </c>
      <c r="J416" s="5"/>
      <c r="K416" s="52"/>
      <c r="L416" s="164"/>
      <c r="M416" s="27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  <c r="EO416" s="72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  <c r="FA416" s="72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  <c r="FS416" s="72"/>
      <c r="FT416" s="72"/>
      <c r="FU416" s="72"/>
      <c r="FV416" s="72"/>
      <c r="FW416" s="72"/>
      <c r="FX416" s="72"/>
      <c r="FY416" s="72"/>
      <c r="FZ416" s="72"/>
      <c r="GA416" s="72"/>
      <c r="GB416" s="72"/>
      <c r="GC416" s="72"/>
      <c r="GD416" s="72"/>
      <c r="GE416" s="72"/>
      <c r="GF416" s="72"/>
      <c r="GG416" s="72"/>
      <c r="GH416" s="72"/>
      <c r="GI416" s="72"/>
      <c r="GJ416" s="72"/>
      <c r="GK416" s="72"/>
      <c r="GL416" s="72"/>
      <c r="GM416" s="72"/>
      <c r="GN416" s="72"/>
      <c r="GO416" s="72"/>
      <c r="GP416" s="72"/>
      <c r="GQ416" s="72"/>
      <c r="GR416" s="72"/>
      <c r="GS416" s="72"/>
      <c r="GT416" s="72"/>
      <c r="GU416" s="72"/>
      <c r="GV416" s="72"/>
      <c r="GW416" s="72"/>
      <c r="GX416" s="72"/>
      <c r="GY416" s="72"/>
      <c r="GZ416" s="72"/>
      <c r="HA416" s="72"/>
      <c r="HB416" s="72"/>
      <c r="HC416" s="72"/>
      <c r="HD416" s="72"/>
      <c r="HE416" s="72"/>
      <c r="HF416" s="72"/>
      <c r="HG416" s="72"/>
      <c r="HH416" s="72"/>
      <c r="HI416" s="72"/>
      <c r="HJ416" s="72"/>
      <c r="HK416" s="72"/>
      <c r="HL416" s="72"/>
      <c r="HM416" s="72"/>
      <c r="HN416" s="72"/>
      <c r="HO416" s="72"/>
      <c r="HP416" s="72"/>
      <c r="HQ416" s="72"/>
      <c r="HR416" s="72"/>
      <c r="HS416" s="72"/>
      <c r="HT416" s="72"/>
      <c r="HU416" s="72"/>
      <c r="HV416" s="72"/>
      <c r="HW416" s="72"/>
      <c r="HX416" s="72"/>
      <c r="HY416" s="72"/>
      <c r="HZ416" s="72"/>
      <c r="IA416" s="72"/>
      <c r="IB416" s="72"/>
      <c r="IC416" s="72"/>
      <c r="ID416" s="72"/>
      <c r="IE416" s="72"/>
      <c r="IF416" s="72"/>
      <c r="IG416" s="72"/>
      <c r="IH416" s="72"/>
      <c r="II416" s="72"/>
      <c r="IJ416" s="72"/>
      <c r="IK416" s="72"/>
      <c r="IL416" s="72"/>
      <c r="IM416" s="72"/>
      <c r="IN416" s="72"/>
      <c r="IO416" s="72"/>
      <c r="IP416" s="72"/>
      <c r="IQ416" s="72"/>
      <c r="IR416" s="72"/>
      <c r="IS416" s="72"/>
      <c r="IT416" s="72"/>
      <c r="IU416" s="72"/>
      <c r="IV416" s="72"/>
    </row>
    <row r="417" spans="2:256" ht="15" customHeight="1">
      <c r="B417" s="118"/>
      <c r="C417" s="102"/>
      <c r="D417" s="83"/>
      <c r="E417" s="106"/>
      <c r="F417" s="107"/>
      <c r="G417" s="108"/>
      <c r="H417" s="110"/>
      <c r="I417" s="1" t="s">
        <v>5</v>
      </c>
      <c r="J417" s="4"/>
      <c r="K417" s="53"/>
      <c r="L417" s="165"/>
      <c r="M417" s="27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  <c r="FS417" s="72"/>
      <c r="FT417" s="72"/>
      <c r="FU417" s="72"/>
      <c r="FV417" s="72"/>
      <c r="FW417" s="72"/>
      <c r="FX417" s="72"/>
      <c r="FY417" s="72"/>
      <c r="FZ417" s="72"/>
      <c r="GA417" s="72"/>
      <c r="GB417" s="72"/>
      <c r="GC417" s="72"/>
      <c r="GD417" s="72"/>
      <c r="GE417" s="72"/>
      <c r="GF417" s="72"/>
      <c r="GG417" s="72"/>
      <c r="GH417" s="72"/>
      <c r="GI417" s="72"/>
      <c r="GJ417" s="72"/>
      <c r="GK417" s="72"/>
      <c r="GL417" s="72"/>
      <c r="GM417" s="72"/>
      <c r="GN417" s="72"/>
      <c r="GO417" s="72"/>
      <c r="GP417" s="72"/>
      <c r="GQ417" s="72"/>
      <c r="GR417" s="72"/>
      <c r="GS417" s="72"/>
      <c r="GT417" s="72"/>
      <c r="GU417" s="72"/>
      <c r="GV417" s="72"/>
      <c r="GW417" s="72"/>
      <c r="GX417" s="72"/>
      <c r="GY417" s="72"/>
      <c r="GZ417" s="72"/>
      <c r="HA417" s="72"/>
      <c r="HB417" s="72"/>
      <c r="HC417" s="72"/>
      <c r="HD417" s="72"/>
      <c r="HE417" s="72"/>
      <c r="HF417" s="72"/>
      <c r="HG417" s="72"/>
      <c r="HH417" s="72"/>
      <c r="HI417" s="72"/>
      <c r="HJ417" s="72"/>
      <c r="HK417" s="72"/>
      <c r="HL417" s="72"/>
      <c r="HM417" s="72"/>
      <c r="HN417" s="72"/>
      <c r="HO417" s="72"/>
      <c r="HP417" s="72"/>
      <c r="HQ417" s="72"/>
      <c r="HR417" s="72"/>
      <c r="HS417" s="72"/>
      <c r="HT417" s="72"/>
      <c r="HU417" s="72"/>
      <c r="HV417" s="72"/>
      <c r="HW417" s="72"/>
      <c r="HX417" s="72"/>
      <c r="HY417" s="72"/>
      <c r="HZ417" s="72"/>
      <c r="IA417" s="72"/>
      <c r="IB417" s="72"/>
      <c r="IC417" s="72"/>
      <c r="ID417" s="72"/>
      <c r="IE417" s="72"/>
      <c r="IF417" s="72"/>
      <c r="IG417" s="72"/>
      <c r="IH417" s="72"/>
      <c r="II417" s="72"/>
      <c r="IJ417" s="72"/>
      <c r="IK417" s="72"/>
      <c r="IL417" s="72"/>
      <c r="IM417" s="72"/>
      <c r="IN417" s="72"/>
      <c r="IO417" s="72"/>
      <c r="IP417" s="72"/>
      <c r="IQ417" s="72"/>
      <c r="IR417" s="72"/>
      <c r="IS417" s="72"/>
      <c r="IT417" s="72"/>
      <c r="IU417" s="72"/>
      <c r="IV417" s="72"/>
    </row>
    <row r="418" spans="2:256" ht="15" customHeight="1">
      <c r="B418" s="118"/>
      <c r="C418" s="102"/>
      <c r="D418" s="83">
        <v>230</v>
      </c>
      <c r="E418" s="105"/>
      <c r="F418" s="107"/>
      <c r="G418" s="108"/>
      <c r="H418" s="109">
        <f ca="1">IF(ISBLANK(K418),"",IF(ISBLANK(K419),IF(K418&lt;TODAY(),"-",""),IF(K419&gt;K418,"п",IF(K418&gt;K419,"рс","вс"))))</f>
      </c>
      <c r="I418" s="2" t="s">
        <v>6</v>
      </c>
      <c r="J418" s="5"/>
      <c r="K418" s="52"/>
      <c r="L418" s="164"/>
      <c r="M418" s="27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  <c r="FS418" s="72"/>
      <c r="FT418" s="72"/>
      <c r="FU418" s="72"/>
      <c r="FV418" s="72"/>
      <c r="FW418" s="72"/>
      <c r="FX418" s="72"/>
      <c r="FY418" s="72"/>
      <c r="FZ418" s="72"/>
      <c r="GA418" s="72"/>
      <c r="GB418" s="72"/>
      <c r="GC418" s="72"/>
      <c r="GD418" s="72"/>
      <c r="GE418" s="72"/>
      <c r="GF418" s="72"/>
      <c r="GG418" s="72"/>
      <c r="GH418" s="72"/>
      <c r="GI418" s="72"/>
      <c r="GJ418" s="72"/>
      <c r="GK418" s="72"/>
      <c r="GL418" s="72"/>
      <c r="GM418" s="72"/>
      <c r="GN418" s="72"/>
      <c r="GO418" s="72"/>
      <c r="GP418" s="72"/>
      <c r="GQ418" s="72"/>
      <c r="GR418" s="72"/>
      <c r="GS418" s="72"/>
      <c r="GT418" s="72"/>
      <c r="GU418" s="72"/>
      <c r="GV418" s="72"/>
      <c r="GW418" s="72"/>
      <c r="GX418" s="72"/>
      <c r="GY418" s="72"/>
      <c r="GZ418" s="72"/>
      <c r="HA418" s="72"/>
      <c r="HB418" s="72"/>
      <c r="HC418" s="72"/>
      <c r="HD418" s="72"/>
      <c r="HE418" s="72"/>
      <c r="HF418" s="72"/>
      <c r="HG418" s="72"/>
      <c r="HH418" s="72"/>
      <c r="HI418" s="72"/>
      <c r="HJ418" s="72"/>
      <c r="HK418" s="72"/>
      <c r="HL418" s="72"/>
      <c r="HM418" s="72"/>
      <c r="HN418" s="72"/>
      <c r="HO418" s="72"/>
      <c r="HP418" s="72"/>
      <c r="HQ418" s="72"/>
      <c r="HR418" s="72"/>
      <c r="HS418" s="72"/>
      <c r="HT418" s="72"/>
      <c r="HU418" s="72"/>
      <c r="HV418" s="72"/>
      <c r="HW418" s="72"/>
      <c r="HX418" s="72"/>
      <c r="HY418" s="72"/>
      <c r="HZ418" s="72"/>
      <c r="IA418" s="72"/>
      <c r="IB418" s="72"/>
      <c r="IC418" s="72"/>
      <c r="ID418" s="72"/>
      <c r="IE418" s="72"/>
      <c r="IF418" s="72"/>
      <c r="IG418" s="72"/>
      <c r="IH418" s="72"/>
      <c r="II418" s="72"/>
      <c r="IJ418" s="72"/>
      <c r="IK418" s="72"/>
      <c r="IL418" s="72"/>
      <c r="IM418" s="72"/>
      <c r="IN418" s="72"/>
      <c r="IO418" s="72"/>
      <c r="IP418" s="72"/>
      <c r="IQ418" s="72"/>
      <c r="IR418" s="72"/>
      <c r="IS418" s="72"/>
      <c r="IT418" s="72"/>
      <c r="IU418" s="72"/>
      <c r="IV418" s="72"/>
    </row>
    <row r="419" spans="2:256" ht="15" customHeight="1">
      <c r="B419" s="118"/>
      <c r="C419" s="102"/>
      <c r="D419" s="83"/>
      <c r="E419" s="106"/>
      <c r="F419" s="107"/>
      <c r="G419" s="108"/>
      <c r="H419" s="110"/>
      <c r="I419" s="1" t="s">
        <v>5</v>
      </c>
      <c r="J419" s="4"/>
      <c r="K419" s="53"/>
      <c r="L419" s="165"/>
      <c r="M419" s="27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  <c r="FS419" s="72"/>
      <c r="FT419" s="72"/>
      <c r="FU419" s="72"/>
      <c r="FV419" s="72"/>
      <c r="FW419" s="72"/>
      <c r="FX419" s="72"/>
      <c r="FY419" s="72"/>
      <c r="FZ419" s="72"/>
      <c r="GA419" s="72"/>
      <c r="GB419" s="72"/>
      <c r="GC419" s="72"/>
      <c r="GD419" s="72"/>
      <c r="GE419" s="72"/>
      <c r="GF419" s="72"/>
      <c r="GG419" s="72"/>
      <c r="GH419" s="72"/>
      <c r="GI419" s="72"/>
      <c r="GJ419" s="72"/>
      <c r="GK419" s="72"/>
      <c r="GL419" s="72"/>
      <c r="GM419" s="72"/>
      <c r="GN419" s="72"/>
      <c r="GO419" s="72"/>
      <c r="GP419" s="72"/>
      <c r="GQ419" s="72"/>
      <c r="GR419" s="72"/>
      <c r="GS419" s="72"/>
      <c r="GT419" s="72"/>
      <c r="GU419" s="72"/>
      <c r="GV419" s="72"/>
      <c r="GW419" s="72"/>
      <c r="GX419" s="72"/>
      <c r="GY419" s="72"/>
      <c r="GZ419" s="72"/>
      <c r="HA419" s="72"/>
      <c r="HB419" s="72"/>
      <c r="HC419" s="72"/>
      <c r="HD419" s="72"/>
      <c r="HE419" s="72"/>
      <c r="HF419" s="72"/>
      <c r="HG419" s="72"/>
      <c r="HH419" s="72"/>
      <c r="HI419" s="72"/>
      <c r="HJ419" s="72"/>
      <c r="HK419" s="72"/>
      <c r="HL419" s="72"/>
      <c r="HM419" s="72"/>
      <c r="HN419" s="72"/>
      <c r="HO419" s="72"/>
      <c r="HP419" s="72"/>
      <c r="HQ419" s="72"/>
      <c r="HR419" s="72"/>
      <c r="HS419" s="72"/>
      <c r="HT419" s="72"/>
      <c r="HU419" s="72"/>
      <c r="HV419" s="72"/>
      <c r="HW419" s="72"/>
      <c r="HX419" s="72"/>
      <c r="HY419" s="72"/>
      <c r="HZ419" s="72"/>
      <c r="IA419" s="72"/>
      <c r="IB419" s="72"/>
      <c r="IC419" s="72"/>
      <c r="ID419" s="72"/>
      <c r="IE419" s="72"/>
      <c r="IF419" s="72"/>
      <c r="IG419" s="72"/>
      <c r="IH419" s="72"/>
      <c r="II419" s="72"/>
      <c r="IJ419" s="72"/>
      <c r="IK419" s="72"/>
      <c r="IL419" s="72"/>
      <c r="IM419" s="72"/>
      <c r="IN419" s="72"/>
      <c r="IO419" s="72"/>
      <c r="IP419" s="72"/>
      <c r="IQ419" s="72"/>
      <c r="IR419" s="72"/>
      <c r="IS419" s="72"/>
      <c r="IT419" s="72"/>
      <c r="IU419" s="72"/>
      <c r="IV419" s="72"/>
    </row>
    <row r="420" spans="2:256" ht="15" customHeight="1">
      <c r="B420" s="118"/>
      <c r="C420" s="102"/>
      <c r="D420" s="94">
        <v>231</v>
      </c>
      <c r="E420" s="105"/>
      <c r="F420" s="107"/>
      <c r="G420" s="108"/>
      <c r="H420" s="109">
        <f ca="1">IF(ISBLANK(K420),"",IF(ISBLANK(K421),IF(K420&lt;TODAY(),"-",""),IF(K421&gt;K420,"п",IF(K420&gt;K421,"рс","вс"))))</f>
      </c>
      <c r="I420" s="2" t="s">
        <v>6</v>
      </c>
      <c r="J420" s="5"/>
      <c r="K420" s="52"/>
      <c r="L420" s="164"/>
      <c r="M420" s="27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  <c r="FS420" s="72"/>
      <c r="FT420" s="72"/>
      <c r="FU420" s="72"/>
      <c r="FV420" s="72"/>
      <c r="FW420" s="72"/>
      <c r="FX420" s="72"/>
      <c r="FY420" s="72"/>
      <c r="FZ420" s="72"/>
      <c r="GA420" s="72"/>
      <c r="GB420" s="72"/>
      <c r="GC420" s="72"/>
      <c r="GD420" s="72"/>
      <c r="GE420" s="72"/>
      <c r="GF420" s="72"/>
      <c r="GG420" s="72"/>
      <c r="GH420" s="72"/>
      <c r="GI420" s="72"/>
      <c r="GJ420" s="72"/>
      <c r="GK420" s="72"/>
      <c r="GL420" s="72"/>
      <c r="GM420" s="72"/>
      <c r="GN420" s="72"/>
      <c r="GO420" s="72"/>
      <c r="GP420" s="72"/>
      <c r="GQ420" s="72"/>
      <c r="GR420" s="72"/>
      <c r="GS420" s="72"/>
      <c r="GT420" s="72"/>
      <c r="GU420" s="72"/>
      <c r="GV420" s="72"/>
      <c r="GW420" s="72"/>
      <c r="GX420" s="72"/>
      <c r="GY420" s="72"/>
      <c r="GZ420" s="72"/>
      <c r="HA420" s="72"/>
      <c r="HB420" s="72"/>
      <c r="HC420" s="72"/>
      <c r="HD420" s="72"/>
      <c r="HE420" s="72"/>
      <c r="HF420" s="72"/>
      <c r="HG420" s="72"/>
      <c r="HH420" s="72"/>
      <c r="HI420" s="72"/>
      <c r="HJ420" s="72"/>
      <c r="HK420" s="72"/>
      <c r="HL420" s="72"/>
      <c r="HM420" s="72"/>
      <c r="HN420" s="72"/>
      <c r="HO420" s="72"/>
      <c r="HP420" s="72"/>
      <c r="HQ420" s="72"/>
      <c r="HR420" s="72"/>
      <c r="HS420" s="72"/>
      <c r="HT420" s="72"/>
      <c r="HU420" s="72"/>
      <c r="HV420" s="72"/>
      <c r="HW420" s="72"/>
      <c r="HX420" s="72"/>
      <c r="HY420" s="72"/>
      <c r="HZ420" s="72"/>
      <c r="IA420" s="72"/>
      <c r="IB420" s="72"/>
      <c r="IC420" s="72"/>
      <c r="ID420" s="72"/>
      <c r="IE420" s="72"/>
      <c r="IF420" s="72"/>
      <c r="IG420" s="72"/>
      <c r="IH420" s="72"/>
      <c r="II420" s="72"/>
      <c r="IJ420" s="72"/>
      <c r="IK420" s="72"/>
      <c r="IL420" s="72"/>
      <c r="IM420" s="72"/>
      <c r="IN420" s="72"/>
      <c r="IO420" s="72"/>
      <c r="IP420" s="72"/>
      <c r="IQ420" s="72"/>
      <c r="IR420" s="72"/>
      <c r="IS420" s="72"/>
      <c r="IT420" s="72"/>
      <c r="IU420" s="72"/>
      <c r="IV420" s="72"/>
    </row>
    <row r="421" spans="2:256" ht="15" customHeight="1">
      <c r="B421" s="118"/>
      <c r="C421" s="102"/>
      <c r="D421" s="83"/>
      <c r="E421" s="106"/>
      <c r="F421" s="107"/>
      <c r="G421" s="108"/>
      <c r="H421" s="110"/>
      <c r="I421" s="1" t="s">
        <v>5</v>
      </c>
      <c r="J421" s="4"/>
      <c r="K421" s="53"/>
      <c r="L421" s="165"/>
      <c r="M421" s="27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  <c r="FS421" s="72"/>
      <c r="FT421" s="72"/>
      <c r="FU421" s="72"/>
      <c r="FV421" s="72"/>
      <c r="FW421" s="72"/>
      <c r="FX421" s="72"/>
      <c r="FY421" s="72"/>
      <c r="FZ421" s="72"/>
      <c r="GA421" s="72"/>
      <c r="GB421" s="72"/>
      <c r="GC421" s="72"/>
      <c r="GD421" s="72"/>
      <c r="GE421" s="72"/>
      <c r="GF421" s="72"/>
      <c r="GG421" s="72"/>
      <c r="GH421" s="72"/>
      <c r="GI421" s="72"/>
      <c r="GJ421" s="72"/>
      <c r="GK421" s="72"/>
      <c r="GL421" s="72"/>
      <c r="GM421" s="72"/>
      <c r="GN421" s="72"/>
      <c r="GO421" s="72"/>
      <c r="GP421" s="72"/>
      <c r="GQ421" s="72"/>
      <c r="GR421" s="72"/>
      <c r="GS421" s="72"/>
      <c r="GT421" s="72"/>
      <c r="GU421" s="72"/>
      <c r="GV421" s="72"/>
      <c r="GW421" s="72"/>
      <c r="GX421" s="72"/>
      <c r="GY421" s="72"/>
      <c r="GZ421" s="72"/>
      <c r="HA421" s="72"/>
      <c r="HB421" s="72"/>
      <c r="HC421" s="72"/>
      <c r="HD421" s="72"/>
      <c r="HE421" s="72"/>
      <c r="HF421" s="72"/>
      <c r="HG421" s="72"/>
      <c r="HH421" s="72"/>
      <c r="HI421" s="72"/>
      <c r="HJ421" s="72"/>
      <c r="HK421" s="72"/>
      <c r="HL421" s="72"/>
      <c r="HM421" s="72"/>
      <c r="HN421" s="72"/>
      <c r="HO421" s="72"/>
      <c r="HP421" s="72"/>
      <c r="HQ421" s="72"/>
      <c r="HR421" s="72"/>
      <c r="HS421" s="72"/>
      <c r="HT421" s="72"/>
      <c r="HU421" s="72"/>
      <c r="HV421" s="72"/>
      <c r="HW421" s="72"/>
      <c r="HX421" s="72"/>
      <c r="HY421" s="72"/>
      <c r="HZ421" s="72"/>
      <c r="IA421" s="72"/>
      <c r="IB421" s="72"/>
      <c r="IC421" s="72"/>
      <c r="ID421" s="72"/>
      <c r="IE421" s="72"/>
      <c r="IF421" s="72"/>
      <c r="IG421" s="72"/>
      <c r="IH421" s="72"/>
      <c r="II421" s="72"/>
      <c r="IJ421" s="72"/>
      <c r="IK421" s="72"/>
      <c r="IL421" s="72"/>
      <c r="IM421" s="72"/>
      <c r="IN421" s="72"/>
      <c r="IO421" s="72"/>
      <c r="IP421" s="72"/>
      <c r="IQ421" s="72"/>
      <c r="IR421" s="72"/>
      <c r="IS421" s="72"/>
      <c r="IT421" s="72"/>
      <c r="IU421" s="72"/>
      <c r="IV421" s="72"/>
    </row>
    <row r="422" spans="2:256" ht="15" customHeight="1">
      <c r="B422" s="118"/>
      <c r="C422" s="102"/>
      <c r="D422" s="83">
        <v>232</v>
      </c>
      <c r="E422" s="105"/>
      <c r="F422" s="107"/>
      <c r="G422" s="108"/>
      <c r="H422" s="109">
        <f ca="1">IF(ISBLANK(K422),"",IF(ISBLANK(K423),IF(K422&lt;TODAY(),"-",""),IF(K423&gt;K422,"п",IF(K422&gt;K423,"рс","вс"))))</f>
      </c>
      <c r="I422" s="2" t="s">
        <v>6</v>
      </c>
      <c r="J422" s="5"/>
      <c r="K422" s="52"/>
      <c r="L422" s="164"/>
      <c r="M422" s="27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  <c r="FS422" s="72"/>
      <c r="FT422" s="72"/>
      <c r="FU422" s="72"/>
      <c r="FV422" s="72"/>
      <c r="FW422" s="72"/>
      <c r="FX422" s="72"/>
      <c r="FY422" s="72"/>
      <c r="FZ422" s="72"/>
      <c r="GA422" s="72"/>
      <c r="GB422" s="72"/>
      <c r="GC422" s="72"/>
      <c r="GD422" s="72"/>
      <c r="GE422" s="72"/>
      <c r="GF422" s="72"/>
      <c r="GG422" s="72"/>
      <c r="GH422" s="72"/>
      <c r="GI422" s="72"/>
      <c r="GJ422" s="72"/>
      <c r="GK422" s="72"/>
      <c r="GL422" s="72"/>
      <c r="GM422" s="72"/>
      <c r="GN422" s="72"/>
      <c r="GO422" s="72"/>
      <c r="GP422" s="72"/>
      <c r="GQ422" s="72"/>
      <c r="GR422" s="72"/>
      <c r="GS422" s="72"/>
      <c r="GT422" s="72"/>
      <c r="GU422" s="72"/>
      <c r="GV422" s="72"/>
      <c r="GW422" s="72"/>
      <c r="GX422" s="72"/>
      <c r="GY422" s="72"/>
      <c r="GZ422" s="72"/>
      <c r="HA422" s="72"/>
      <c r="HB422" s="72"/>
      <c r="HC422" s="72"/>
      <c r="HD422" s="72"/>
      <c r="HE422" s="72"/>
      <c r="HF422" s="72"/>
      <c r="HG422" s="72"/>
      <c r="HH422" s="72"/>
      <c r="HI422" s="72"/>
      <c r="HJ422" s="72"/>
      <c r="HK422" s="72"/>
      <c r="HL422" s="72"/>
      <c r="HM422" s="72"/>
      <c r="HN422" s="72"/>
      <c r="HO422" s="72"/>
      <c r="HP422" s="72"/>
      <c r="HQ422" s="72"/>
      <c r="HR422" s="72"/>
      <c r="HS422" s="72"/>
      <c r="HT422" s="72"/>
      <c r="HU422" s="72"/>
      <c r="HV422" s="72"/>
      <c r="HW422" s="72"/>
      <c r="HX422" s="72"/>
      <c r="HY422" s="72"/>
      <c r="HZ422" s="72"/>
      <c r="IA422" s="72"/>
      <c r="IB422" s="72"/>
      <c r="IC422" s="72"/>
      <c r="ID422" s="72"/>
      <c r="IE422" s="72"/>
      <c r="IF422" s="72"/>
      <c r="IG422" s="72"/>
      <c r="IH422" s="72"/>
      <c r="II422" s="72"/>
      <c r="IJ422" s="72"/>
      <c r="IK422" s="72"/>
      <c r="IL422" s="72"/>
      <c r="IM422" s="72"/>
      <c r="IN422" s="72"/>
      <c r="IO422" s="72"/>
      <c r="IP422" s="72"/>
      <c r="IQ422" s="72"/>
      <c r="IR422" s="72"/>
      <c r="IS422" s="72"/>
      <c r="IT422" s="72"/>
      <c r="IU422" s="72"/>
      <c r="IV422" s="72"/>
    </row>
    <row r="423" spans="2:256" ht="15">
      <c r="B423" s="118"/>
      <c r="C423" s="102"/>
      <c r="D423" s="83"/>
      <c r="E423" s="114"/>
      <c r="F423" s="120"/>
      <c r="G423" s="121"/>
      <c r="H423" s="110"/>
      <c r="I423" s="13" t="s">
        <v>5</v>
      </c>
      <c r="J423" s="4"/>
      <c r="K423" s="53"/>
      <c r="L423" s="165"/>
      <c r="M423" s="27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  <c r="FS423" s="72"/>
      <c r="FT423" s="72"/>
      <c r="FU423" s="72"/>
      <c r="FV423" s="72"/>
      <c r="FW423" s="72"/>
      <c r="FX423" s="72"/>
      <c r="FY423" s="72"/>
      <c r="FZ423" s="72"/>
      <c r="GA423" s="72"/>
      <c r="GB423" s="72"/>
      <c r="GC423" s="72"/>
      <c r="GD423" s="72"/>
      <c r="GE423" s="72"/>
      <c r="GF423" s="72"/>
      <c r="GG423" s="72"/>
      <c r="GH423" s="72"/>
      <c r="GI423" s="72"/>
      <c r="GJ423" s="72"/>
      <c r="GK423" s="72"/>
      <c r="GL423" s="72"/>
      <c r="GM423" s="72"/>
      <c r="GN423" s="72"/>
      <c r="GO423" s="72"/>
      <c r="GP423" s="72"/>
      <c r="GQ423" s="72"/>
      <c r="GR423" s="72"/>
      <c r="GS423" s="72"/>
      <c r="GT423" s="72"/>
      <c r="GU423" s="72"/>
      <c r="GV423" s="72"/>
      <c r="GW423" s="72"/>
      <c r="GX423" s="72"/>
      <c r="GY423" s="72"/>
      <c r="GZ423" s="72"/>
      <c r="HA423" s="72"/>
      <c r="HB423" s="72"/>
      <c r="HC423" s="72"/>
      <c r="HD423" s="72"/>
      <c r="HE423" s="72"/>
      <c r="HF423" s="72"/>
      <c r="HG423" s="72"/>
      <c r="HH423" s="72"/>
      <c r="HI423" s="72"/>
      <c r="HJ423" s="72"/>
      <c r="HK423" s="72"/>
      <c r="HL423" s="72"/>
      <c r="HM423" s="72"/>
      <c r="HN423" s="72"/>
      <c r="HO423" s="72"/>
      <c r="HP423" s="72"/>
      <c r="HQ423" s="72"/>
      <c r="HR423" s="72"/>
      <c r="HS423" s="72"/>
      <c r="HT423" s="72"/>
      <c r="HU423" s="72"/>
      <c r="HV423" s="72"/>
      <c r="HW423" s="72"/>
      <c r="HX423" s="72"/>
      <c r="HY423" s="72"/>
      <c r="HZ423" s="72"/>
      <c r="IA423" s="72"/>
      <c r="IB423" s="72"/>
      <c r="IC423" s="72"/>
      <c r="ID423" s="72"/>
      <c r="IE423" s="72"/>
      <c r="IF423" s="72"/>
      <c r="IG423" s="72"/>
      <c r="IH423" s="72"/>
      <c r="II423" s="72"/>
      <c r="IJ423" s="72"/>
      <c r="IK423" s="72"/>
      <c r="IL423" s="72"/>
      <c r="IM423" s="72"/>
      <c r="IN423" s="72"/>
      <c r="IO423" s="72"/>
      <c r="IP423" s="72"/>
      <c r="IQ423" s="72"/>
      <c r="IR423" s="72"/>
      <c r="IS423" s="72"/>
      <c r="IT423" s="72"/>
      <c r="IU423" s="72"/>
      <c r="IV423" s="72"/>
    </row>
    <row r="424" spans="1:256" s="42" customFormat="1" ht="22.5" customHeight="1">
      <c r="A424" s="7"/>
      <c r="B424" s="118"/>
      <c r="C424" s="161" t="e">
        <f>#REF!</f>
        <v>#REF!</v>
      </c>
      <c r="D424" s="162"/>
      <c r="E424" s="162"/>
      <c r="F424" s="162"/>
      <c r="G424" s="162"/>
      <c r="H424" s="162"/>
      <c r="I424" s="162"/>
      <c r="J424" s="162"/>
      <c r="K424" s="162"/>
      <c r="L424" s="163"/>
      <c r="M424" s="27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  <c r="FS424" s="72"/>
      <c r="FT424" s="72"/>
      <c r="FU424" s="72"/>
      <c r="FV424" s="72"/>
      <c r="FW424" s="72"/>
      <c r="FX424" s="72"/>
      <c r="FY424" s="72"/>
      <c r="FZ424" s="72"/>
      <c r="GA424" s="72"/>
      <c r="GB424" s="72"/>
      <c r="GC424" s="72"/>
      <c r="GD424" s="72"/>
      <c r="GE424" s="72"/>
      <c r="GF424" s="72"/>
      <c r="GG424" s="72"/>
      <c r="GH424" s="72"/>
      <c r="GI424" s="72"/>
      <c r="GJ424" s="72"/>
      <c r="GK424" s="72"/>
      <c r="GL424" s="72"/>
      <c r="GM424" s="72"/>
      <c r="GN424" s="72"/>
      <c r="GO424" s="72"/>
      <c r="GP424" s="72"/>
      <c r="GQ424" s="72"/>
      <c r="GR424" s="72"/>
      <c r="GS424" s="72"/>
      <c r="GT424" s="72"/>
      <c r="GU424" s="72"/>
      <c r="GV424" s="72"/>
      <c r="GW424" s="72"/>
      <c r="GX424" s="72"/>
      <c r="GY424" s="72"/>
      <c r="GZ424" s="72"/>
      <c r="HA424" s="72"/>
      <c r="HB424" s="72"/>
      <c r="HC424" s="72"/>
      <c r="HD424" s="72"/>
      <c r="HE424" s="72"/>
      <c r="HF424" s="72"/>
      <c r="HG424" s="72"/>
      <c r="HH424" s="72"/>
      <c r="HI424" s="72"/>
      <c r="HJ424" s="72"/>
      <c r="HK424" s="72"/>
      <c r="HL424" s="72"/>
      <c r="HM424" s="72"/>
      <c r="HN424" s="72"/>
      <c r="HO424" s="72"/>
      <c r="HP424" s="72"/>
      <c r="HQ424" s="72"/>
      <c r="HR424" s="72"/>
      <c r="HS424" s="72"/>
      <c r="HT424" s="72"/>
      <c r="HU424" s="72"/>
      <c r="HV424" s="72"/>
      <c r="HW424" s="72"/>
      <c r="HX424" s="72"/>
      <c r="HY424" s="72"/>
      <c r="HZ424" s="72"/>
      <c r="IA424" s="72"/>
      <c r="IB424" s="72"/>
      <c r="IC424" s="72"/>
      <c r="ID424" s="72"/>
      <c r="IE424" s="72"/>
      <c r="IF424" s="72"/>
      <c r="IG424" s="72"/>
      <c r="IH424" s="72"/>
      <c r="II424" s="72"/>
      <c r="IJ424" s="72"/>
      <c r="IK424" s="72"/>
      <c r="IL424" s="72"/>
      <c r="IM424" s="72"/>
      <c r="IN424" s="72"/>
      <c r="IO424" s="72"/>
      <c r="IP424" s="72"/>
      <c r="IQ424" s="72"/>
      <c r="IR424" s="72"/>
      <c r="IS424" s="72"/>
      <c r="IT424" s="72"/>
      <c r="IU424" s="72"/>
      <c r="IV424" s="72"/>
    </row>
    <row r="425" spans="2:256" ht="15" customHeight="1">
      <c r="B425" s="118"/>
      <c r="C425" s="102" t="e">
        <f>#REF!</f>
        <v>#REF!</v>
      </c>
      <c r="D425" s="94">
        <v>233</v>
      </c>
      <c r="E425" s="114"/>
      <c r="F425" s="122"/>
      <c r="G425" s="124"/>
      <c r="H425" s="109">
        <f ca="1">IF(ISBLANK(K425),"",IF(ISBLANK(K426),IF(K425&lt;TODAY(),"-",""),IF(K426&gt;K425,"п",IF(K425&gt;K426,"рс","вс"))))</f>
      </c>
      <c r="I425" s="3" t="s">
        <v>6</v>
      </c>
      <c r="J425" s="5"/>
      <c r="K425" s="52"/>
      <c r="L425" s="164"/>
      <c r="M425" s="27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  <c r="FN425" s="72"/>
      <c r="FO425" s="72"/>
      <c r="FP425" s="72"/>
      <c r="FQ425" s="72"/>
      <c r="FR425" s="72"/>
      <c r="FS425" s="72"/>
      <c r="FT425" s="72"/>
      <c r="FU425" s="72"/>
      <c r="FV425" s="72"/>
      <c r="FW425" s="72"/>
      <c r="FX425" s="72"/>
      <c r="FY425" s="72"/>
      <c r="FZ425" s="72"/>
      <c r="GA425" s="72"/>
      <c r="GB425" s="72"/>
      <c r="GC425" s="72"/>
      <c r="GD425" s="72"/>
      <c r="GE425" s="72"/>
      <c r="GF425" s="72"/>
      <c r="GG425" s="72"/>
      <c r="GH425" s="72"/>
      <c r="GI425" s="72"/>
      <c r="GJ425" s="72"/>
      <c r="GK425" s="72"/>
      <c r="GL425" s="72"/>
      <c r="GM425" s="72"/>
      <c r="GN425" s="72"/>
      <c r="GO425" s="72"/>
      <c r="GP425" s="72"/>
      <c r="GQ425" s="72"/>
      <c r="GR425" s="72"/>
      <c r="GS425" s="72"/>
      <c r="GT425" s="72"/>
      <c r="GU425" s="72"/>
      <c r="GV425" s="72"/>
      <c r="GW425" s="72"/>
      <c r="GX425" s="72"/>
      <c r="GY425" s="72"/>
      <c r="GZ425" s="72"/>
      <c r="HA425" s="72"/>
      <c r="HB425" s="72"/>
      <c r="HC425" s="72"/>
      <c r="HD425" s="72"/>
      <c r="HE425" s="72"/>
      <c r="HF425" s="72"/>
      <c r="HG425" s="72"/>
      <c r="HH425" s="72"/>
      <c r="HI425" s="72"/>
      <c r="HJ425" s="72"/>
      <c r="HK425" s="72"/>
      <c r="HL425" s="72"/>
      <c r="HM425" s="72"/>
      <c r="HN425" s="72"/>
      <c r="HO425" s="72"/>
      <c r="HP425" s="72"/>
      <c r="HQ425" s="72"/>
      <c r="HR425" s="72"/>
      <c r="HS425" s="72"/>
      <c r="HT425" s="72"/>
      <c r="HU425" s="72"/>
      <c r="HV425" s="72"/>
      <c r="HW425" s="72"/>
      <c r="HX425" s="72"/>
      <c r="HY425" s="72"/>
      <c r="HZ425" s="72"/>
      <c r="IA425" s="72"/>
      <c r="IB425" s="72"/>
      <c r="IC425" s="72"/>
      <c r="ID425" s="72"/>
      <c r="IE425" s="72"/>
      <c r="IF425" s="72"/>
      <c r="IG425" s="72"/>
      <c r="IH425" s="72"/>
      <c r="II425" s="72"/>
      <c r="IJ425" s="72"/>
      <c r="IK425" s="72"/>
      <c r="IL425" s="72"/>
      <c r="IM425" s="72"/>
      <c r="IN425" s="72"/>
      <c r="IO425" s="72"/>
      <c r="IP425" s="72"/>
      <c r="IQ425" s="72"/>
      <c r="IR425" s="72"/>
      <c r="IS425" s="72"/>
      <c r="IT425" s="72"/>
      <c r="IU425" s="72"/>
      <c r="IV425" s="72"/>
    </row>
    <row r="426" spans="2:256" ht="15" customHeight="1">
      <c r="B426" s="118"/>
      <c r="C426" s="102"/>
      <c r="D426" s="83"/>
      <c r="E426" s="106"/>
      <c r="F426" s="123"/>
      <c r="G426" s="108"/>
      <c r="H426" s="110"/>
      <c r="I426" s="1" t="s">
        <v>5</v>
      </c>
      <c r="J426" s="4"/>
      <c r="K426" s="53"/>
      <c r="L426" s="165"/>
      <c r="M426" s="27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  <c r="EO426" s="72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  <c r="FA426" s="72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  <c r="FM426" s="72"/>
      <c r="FN426" s="72"/>
      <c r="FO426" s="72"/>
      <c r="FP426" s="72"/>
      <c r="FQ426" s="72"/>
      <c r="FR426" s="72"/>
      <c r="FS426" s="72"/>
      <c r="FT426" s="72"/>
      <c r="FU426" s="72"/>
      <c r="FV426" s="72"/>
      <c r="FW426" s="72"/>
      <c r="FX426" s="72"/>
      <c r="FY426" s="72"/>
      <c r="FZ426" s="72"/>
      <c r="GA426" s="72"/>
      <c r="GB426" s="72"/>
      <c r="GC426" s="72"/>
      <c r="GD426" s="72"/>
      <c r="GE426" s="72"/>
      <c r="GF426" s="72"/>
      <c r="GG426" s="72"/>
      <c r="GH426" s="72"/>
      <c r="GI426" s="72"/>
      <c r="GJ426" s="72"/>
      <c r="GK426" s="72"/>
      <c r="GL426" s="72"/>
      <c r="GM426" s="72"/>
      <c r="GN426" s="72"/>
      <c r="GO426" s="72"/>
      <c r="GP426" s="72"/>
      <c r="GQ426" s="72"/>
      <c r="GR426" s="72"/>
      <c r="GS426" s="72"/>
      <c r="GT426" s="72"/>
      <c r="GU426" s="72"/>
      <c r="GV426" s="72"/>
      <c r="GW426" s="72"/>
      <c r="GX426" s="72"/>
      <c r="GY426" s="72"/>
      <c r="GZ426" s="72"/>
      <c r="HA426" s="72"/>
      <c r="HB426" s="72"/>
      <c r="HC426" s="72"/>
      <c r="HD426" s="72"/>
      <c r="HE426" s="72"/>
      <c r="HF426" s="72"/>
      <c r="HG426" s="72"/>
      <c r="HH426" s="72"/>
      <c r="HI426" s="72"/>
      <c r="HJ426" s="72"/>
      <c r="HK426" s="72"/>
      <c r="HL426" s="72"/>
      <c r="HM426" s="72"/>
      <c r="HN426" s="72"/>
      <c r="HO426" s="72"/>
      <c r="HP426" s="72"/>
      <c r="HQ426" s="72"/>
      <c r="HR426" s="72"/>
      <c r="HS426" s="72"/>
      <c r="HT426" s="72"/>
      <c r="HU426" s="72"/>
      <c r="HV426" s="72"/>
      <c r="HW426" s="72"/>
      <c r="HX426" s="72"/>
      <c r="HY426" s="72"/>
      <c r="HZ426" s="72"/>
      <c r="IA426" s="72"/>
      <c r="IB426" s="72"/>
      <c r="IC426" s="72"/>
      <c r="ID426" s="72"/>
      <c r="IE426" s="72"/>
      <c r="IF426" s="72"/>
      <c r="IG426" s="72"/>
      <c r="IH426" s="72"/>
      <c r="II426" s="72"/>
      <c r="IJ426" s="72"/>
      <c r="IK426" s="72"/>
      <c r="IL426" s="72"/>
      <c r="IM426" s="72"/>
      <c r="IN426" s="72"/>
      <c r="IO426" s="72"/>
      <c r="IP426" s="72"/>
      <c r="IQ426" s="72"/>
      <c r="IR426" s="72"/>
      <c r="IS426" s="72"/>
      <c r="IT426" s="72"/>
      <c r="IU426" s="72"/>
      <c r="IV426" s="72"/>
    </row>
    <row r="427" spans="2:256" ht="15" customHeight="1">
      <c r="B427" s="118"/>
      <c r="C427" s="102"/>
      <c r="D427" s="83">
        <v>234</v>
      </c>
      <c r="E427" s="105"/>
      <c r="F427" s="107"/>
      <c r="G427" s="108"/>
      <c r="H427" s="109">
        <f ca="1">IF(ISBLANK(K427),"",IF(ISBLANK(K428),IF(K427&lt;TODAY(),"-",""),IF(K428&gt;K427,"п",IF(K427&gt;K428,"рс","вс"))))</f>
      </c>
      <c r="I427" s="2" t="s">
        <v>6</v>
      </c>
      <c r="J427" s="5"/>
      <c r="K427" s="52"/>
      <c r="L427" s="164"/>
      <c r="M427" s="27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2:256" ht="15" customHeight="1">
      <c r="B428" s="118"/>
      <c r="C428" s="102"/>
      <c r="D428" s="83"/>
      <c r="E428" s="106"/>
      <c r="F428" s="107"/>
      <c r="G428" s="108"/>
      <c r="H428" s="110"/>
      <c r="I428" s="1" t="s">
        <v>5</v>
      </c>
      <c r="J428" s="4"/>
      <c r="K428" s="53"/>
      <c r="L428" s="165"/>
      <c r="M428" s="27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2:256" ht="15" customHeight="1">
      <c r="B429" s="118"/>
      <c r="C429" s="102"/>
      <c r="D429" s="94">
        <v>235</v>
      </c>
      <c r="E429" s="105"/>
      <c r="F429" s="107"/>
      <c r="G429" s="108"/>
      <c r="H429" s="109">
        <f ca="1">IF(ISBLANK(K429),"",IF(ISBLANK(K430),IF(K429&lt;TODAY(),"-",""),IF(K430&gt;K429,"п",IF(K429&gt;K430,"рс","вс"))))</f>
      </c>
      <c r="I429" s="2" t="s">
        <v>6</v>
      </c>
      <c r="J429" s="5"/>
      <c r="K429" s="52"/>
      <c r="L429" s="164"/>
      <c r="M429" s="27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2:256" ht="15" customHeight="1">
      <c r="B430" s="118"/>
      <c r="C430" s="102"/>
      <c r="D430" s="83"/>
      <c r="E430" s="106"/>
      <c r="F430" s="107"/>
      <c r="G430" s="108"/>
      <c r="H430" s="110"/>
      <c r="I430" s="1" t="s">
        <v>5</v>
      </c>
      <c r="J430" s="4"/>
      <c r="K430" s="53"/>
      <c r="L430" s="165"/>
      <c r="M430" s="27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2:256" ht="15" customHeight="1">
      <c r="B431" s="118"/>
      <c r="C431" s="102"/>
      <c r="D431" s="83">
        <v>236</v>
      </c>
      <c r="E431" s="105"/>
      <c r="F431" s="107"/>
      <c r="G431" s="108"/>
      <c r="H431" s="109">
        <f ca="1">IF(ISBLANK(K431),"",IF(ISBLANK(K432),IF(K431&lt;TODAY(),"-",""),IF(K432&gt;K431,"п",IF(K431&gt;K432,"рс","вс"))))</f>
      </c>
      <c r="I431" s="2" t="s">
        <v>6</v>
      </c>
      <c r="J431" s="5"/>
      <c r="K431" s="52"/>
      <c r="L431" s="164"/>
      <c r="M431" s="27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2:256" ht="15" customHeight="1">
      <c r="B432" s="118"/>
      <c r="C432" s="102"/>
      <c r="D432" s="83"/>
      <c r="E432" s="106"/>
      <c r="F432" s="107"/>
      <c r="G432" s="108"/>
      <c r="H432" s="110"/>
      <c r="I432" s="1" t="s">
        <v>5</v>
      </c>
      <c r="J432" s="4"/>
      <c r="K432" s="53"/>
      <c r="L432" s="165"/>
      <c r="M432" s="27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2:256" ht="15" customHeight="1">
      <c r="B433" s="118"/>
      <c r="C433" s="102"/>
      <c r="D433" s="94">
        <v>237</v>
      </c>
      <c r="E433" s="105"/>
      <c r="F433" s="107"/>
      <c r="G433" s="108"/>
      <c r="H433" s="109">
        <f ca="1">IF(ISBLANK(K433),"",IF(ISBLANK(K434),IF(K433&lt;TODAY(),"-",""),IF(K434&gt;K433,"п",IF(K433&gt;K434,"рс","вс"))))</f>
      </c>
      <c r="I433" s="2" t="s">
        <v>6</v>
      </c>
      <c r="J433" s="5"/>
      <c r="K433" s="52"/>
      <c r="L433" s="164"/>
      <c r="M433" s="27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2:256" ht="15" customHeight="1">
      <c r="B434" s="118"/>
      <c r="C434" s="102"/>
      <c r="D434" s="83"/>
      <c r="E434" s="106"/>
      <c r="F434" s="107"/>
      <c r="G434" s="108"/>
      <c r="H434" s="110"/>
      <c r="I434" s="1" t="s">
        <v>5</v>
      </c>
      <c r="J434" s="4"/>
      <c r="K434" s="53"/>
      <c r="L434" s="165"/>
      <c r="M434" s="27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  <c r="FS434" s="72"/>
      <c r="FT434" s="72"/>
      <c r="FU434" s="72"/>
      <c r="FV434" s="72"/>
      <c r="FW434" s="72"/>
      <c r="FX434" s="72"/>
      <c r="FY434" s="72"/>
      <c r="FZ434" s="72"/>
      <c r="GA434" s="72"/>
      <c r="GB434" s="72"/>
      <c r="GC434" s="72"/>
      <c r="GD434" s="72"/>
      <c r="GE434" s="72"/>
      <c r="GF434" s="72"/>
      <c r="GG434" s="72"/>
      <c r="GH434" s="72"/>
      <c r="GI434" s="72"/>
      <c r="GJ434" s="72"/>
      <c r="GK434" s="72"/>
      <c r="GL434" s="72"/>
      <c r="GM434" s="72"/>
      <c r="GN434" s="72"/>
      <c r="GO434" s="72"/>
      <c r="GP434" s="72"/>
      <c r="GQ434" s="72"/>
      <c r="GR434" s="72"/>
      <c r="GS434" s="72"/>
      <c r="GT434" s="72"/>
      <c r="GU434" s="72"/>
      <c r="GV434" s="72"/>
      <c r="GW434" s="72"/>
      <c r="GX434" s="72"/>
      <c r="GY434" s="72"/>
      <c r="GZ434" s="72"/>
      <c r="HA434" s="72"/>
      <c r="HB434" s="72"/>
      <c r="HC434" s="72"/>
      <c r="HD434" s="72"/>
      <c r="HE434" s="72"/>
      <c r="HF434" s="72"/>
      <c r="HG434" s="72"/>
      <c r="HH434" s="72"/>
      <c r="HI434" s="72"/>
      <c r="HJ434" s="72"/>
      <c r="HK434" s="72"/>
      <c r="HL434" s="72"/>
      <c r="HM434" s="72"/>
      <c r="HN434" s="72"/>
      <c r="HO434" s="72"/>
      <c r="HP434" s="72"/>
      <c r="HQ434" s="72"/>
      <c r="HR434" s="72"/>
      <c r="HS434" s="72"/>
      <c r="HT434" s="72"/>
      <c r="HU434" s="72"/>
      <c r="HV434" s="72"/>
      <c r="HW434" s="72"/>
      <c r="HX434" s="72"/>
      <c r="HY434" s="72"/>
      <c r="HZ434" s="72"/>
      <c r="IA434" s="72"/>
      <c r="IB434" s="72"/>
      <c r="IC434" s="72"/>
      <c r="ID434" s="72"/>
      <c r="IE434" s="72"/>
      <c r="IF434" s="72"/>
      <c r="IG434" s="72"/>
      <c r="IH434" s="72"/>
      <c r="II434" s="72"/>
      <c r="IJ434" s="72"/>
      <c r="IK434" s="72"/>
      <c r="IL434" s="72"/>
      <c r="IM434" s="72"/>
      <c r="IN434" s="72"/>
      <c r="IO434" s="72"/>
      <c r="IP434" s="72"/>
      <c r="IQ434" s="72"/>
      <c r="IR434" s="72"/>
      <c r="IS434" s="72"/>
      <c r="IT434" s="72"/>
      <c r="IU434" s="72"/>
      <c r="IV434" s="72"/>
    </row>
    <row r="435" spans="2:256" ht="15" customHeight="1">
      <c r="B435" s="118"/>
      <c r="C435" s="102"/>
      <c r="D435" s="83">
        <v>238</v>
      </c>
      <c r="E435" s="105"/>
      <c r="F435" s="107"/>
      <c r="G435" s="108"/>
      <c r="H435" s="109">
        <f ca="1">IF(ISBLANK(K435),"",IF(ISBLANK(K436),IF(K435&lt;TODAY(),"-",""),IF(K436&gt;K435,"п",IF(K435&gt;K436,"рс","вс"))))</f>
      </c>
      <c r="I435" s="2" t="s">
        <v>6</v>
      </c>
      <c r="J435" s="5"/>
      <c r="K435" s="52"/>
      <c r="L435" s="164"/>
      <c r="M435" s="27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  <c r="FM435" s="72"/>
      <c r="FN435" s="72"/>
      <c r="FO435" s="72"/>
      <c r="FP435" s="72"/>
      <c r="FQ435" s="72"/>
      <c r="FR435" s="72"/>
      <c r="FS435" s="72"/>
      <c r="FT435" s="72"/>
      <c r="FU435" s="72"/>
      <c r="FV435" s="72"/>
      <c r="FW435" s="72"/>
      <c r="FX435" s="72"/>
      <c r="FY435" s="72"/>
      <c r="FZ435" s="72"/>
      <c r="GA435" s="72"/>
      <c r="GB435" s="72"/>
      <c r="GC435" s="72"/>
      <c r="GD435" s="72"/>
      <c r="GE435" s="72"/>
      <c r="GF435" s="72"/>
      <c r="GG435" s="72"/>
      <c r="GH435" s="72"/>
      <c r="GI435" s="72"/>
      <c r="GJ435" s="72"/>
      <c r="GK435" s="72"/>
      <c r="GL435" s="72"/>
      <c r="GM435" s="72"/>
      <c r="GN435" s="72"/>
      <c r="GO435" s="72"/>
      <c r="GP435" s="72"/>
      <c r="GQ435" s="72"/>
      <c r="GR435" s="72"/>
      <c r="GS435" s="72"/>
      <c r="GT435" s="72"/>
      <c r="GU435" s="72"/>
      <c r="GV435" s="72"/>
      <c r="GW435" s="72"/>
      <c r="GX435" s="72"/>
      <c r="GY435" s="72"/>
      <c r="GZ435" s="72"/>
      <c r="HA435" s="72"/>
      <c r="HB435" s="72"/>
      <c r="HC435" s="72"/>
      <c r="HD435" s="72"/>
      <c r="HE435" s="72"/>
      <c r="HF435" s="72"/>
      <c r="HG435" s="72"/>
      <c r="HH435" s="72"/>
      <c r="HI435" s="72"/>
      <c r="HJ435" s="72"/>
      <c r="HK435" s="72"/>
      <c r="HL435" s="72"/>
      <c r="HM435" s="72"/>
      <c r="HN435" s="72"/>
      <c r="HO435" s="72"/>
      <c r="HP435" s="72"/>
      <c r="HQ435" s="72"/>
      <c r="HR435" s="72"/>
      <c r="HS435" s="72"/>
      <c r="HT435" s="72"/>
      <c r="HU435" s="72"/>
      <c r="HV435" s="72"/>
      <c r="HW435" s="72"/>
      <c r="HX435" s="72"/>
      <c r="HY435" s="72"/>
      <c r="HZ435" s="72"/>
      <c r="IA435" s="72"/>
      <c r="IB435" s="72"/>
      <c r="IC435" s="72"/>
      <c r="ID435" s="72"/>
      <c r="IE435" s="72"/>
      <c r="IF435" s="72"/>
      <c r="IG435" s="72"/>
      <c r="IH435" s="72"/>
      <c r="II435" s="72"/>
      <c r="IJ435" s="72"/>
      <c r="IK435" s="72"/>
      <c r="IL435" s="72"/>
      <c r="IM435" s="72"/>
      <c r="IN435" s="72"/>
      <c r="IO435" s="72"/>
      <c r="IP435" s="72"/>
      <c r="IQ435" s="72"/>
      <c r="IR435" s="72"/>
      <c r="IS435" s="72"/>
      <c r="IT435" s="72"/>
      <c r="IU435" s="72"/>
      <c r="IV435" s="72"/>
    </row>
    <row r="436" spans="2:256" ht="15" customHeight="1">
      <c r="B436" s="118"/>
      <c r="C436" s="102"/>
      <c r="D436" s="83"/>
      <c r="E436" s="106"/>
      <c r="F436" s="107"/>
      <c r="G436" s="108"/>
      <c r="H436" s="110"/>
      <c r="I436" s="1" t="s">
        <v>5</v>
      </c>
      <c r="J436" s="4"/>
      <c r="K436" s="53"/>
      <c r="L436" s="165"/>
      <c r="M436" s="27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  <c r="FS436" s="72"/>
      <c r="FT436" s="72"/>
      <c r="FU436" s="72"/>
      <c r="FV436" s="72"/>
      <c r="FW436" s="72"/>
      <c r="FX436" s="72"/>
      <c r="FY436" s="72"/>
      <c r="FZ436" s="72"/>
      <c r="GA436" s="72"/>
      <c r="GB436" s="72"/>
      <c r="GC436" s="72"/>
      <c r="GD436" s="72"/>
      <c r="GE436" s="72"/>
      <c r="GF436" s="72"/>
      <c r="GG436" s="72"/>
      <c r="GH436" s="72"/>
      <c r="GI436" s="72"/>
      <c r="GJ436" s="72"/>
      <c r="GK436" s="72"/>
      <c r="GL436" s="72"/>
      <c r="GM436" s="72"/>
      <c r="GN436" s="72"/>
      <c r="GO436" s="72"/>
      <c r="GP436" s="72"/>
      <c r="GQ436" s="72"/>
      <c r="GR436" s="72"/>
      <c r="GS436" s="72"/>
      <c r="GT436" s="72"/>
      <c r="GU436" s="72"/>
      <c r="GV436" s="72"/>
      <c r="GW436" s="72"/>
      <c r="GX436" s="72"/>
      <c r="GY436" s="72"/>
      <c r="GZ436" s="72"/>
      <c r="HA436" s="72"/>
      <c r="HB436" s="72"/>
      <c r="HC436" s="72"/>
      <c r="HD436" s="72"/>
      <c r="HE436" s="72"/>
      <c r="HF436" s="72"/>
      <c r="HG436" s="72"/>
      <c r="HH436" s="72"/>
      <c r="HI436" s="72"/>
      <c r="HJ436" s="72"/>
      <c r="HK436" s="72"/>
      <c r="HL436" s="72"/>
      <c r="HM436" s="72"/>
      <c r="HN436" s="72"/>
      <c r="HO436" s="72"/>
      <c r="HP436" s="72"/>
      <c r="HQ436" s="72"/>
      <c r="HR436" s="72"/>
      <c r="HS436" s="72"/>
      <c r="HT436" s="72"/>
      <c r="HU436" s="72"/>
      <c r="HV436" s="72"/>
      <c r="HW436" s="72"/>
      <c r="HX436" s="72"/>
      <c r="HY436" s="72"/>
      <c r="HZ436" s="72"/>
      <c r="IA436" s="72"/>
      <c r="IB436" s="72"/>
      <c r="IC436" s="72"/>
      <c r="ID436" s="72"/>
      <c r="IE436" s="72"/>
      <c r="IF436" s="72"/>
      <c r="IG436" s="72"/>
      <c r="IH436" s="72"/>
      <c r="II436" s="72"/>
      <c r="IJ436" s="72"/>
      <c r="IK436" s="72"/>
      <c r="IL436" s="72"/>
      <c r="IM436" s="72"/>
      <c r="IN436" s="72"/>
      <c r="IO436" s="72"/>
      <c r="IP436" s="72"/>
      <c r="IQ436" s="72"/>
      <c r="IR436" s="72"/>
      <c r="IS436" s="72"/>
      <c r="IT436" s="72"/>
      <c r="IU436" s="72"/>
      <c r="IV436" s="72"/>
    </row>
    <row r="437" spans="2:256" ht="15" customHeight="1">
      <c r="B437" s="118"/>
      <c r="C437" s="102"/>
      <c r="D437" s="94">
        <v>239</v>
      </c>
      <c r="E437" s="105"/>
      <c r="F437" s="107"/>
      <c r="G437" s="108"/>
      <c r="H437" s="109">
        <f ca="1">IF(ISBLANK(K437),"",IF(ISBLANK(K438),IF(K437&lt;TODAY(),"-",""),IF(K438&gt;K437,"п",IF(K437&gt;K438,"рс","вс"))))</f>
      </c>
      <c r="I437" s="2" t="s">
        <v>6</v>
      </c>
      <c r="J437" s="5"/>
      <c r="K437" s="52"/>
      <c r="L437" s="164"/>
      <c r="M437" s="27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  <c r="FS437" s="72"/>
      <c r="FT437" s="72"/>
      <c r="FU437" s="72"/>
      <c r="FV437" s="72"/>
      <c r="FW437" s="72"/>
      <c r="FX437" s="72"/>
      <c r="FY437" s="72"/>
      <c r="FZ437" s="72"/>
      <c r="GA437" s="72"/>
      <c r="GB437" s="72"/>
      <c r="GC437" s="72"/>
      <c r="GD437" s="72"/>
      <c r="GE437" s="72"/>
      <c r="GF437" s="72"/>
      <c r="GG437" s="72"/>
      <c r="GH437" s="72"/>
      <c r="GI437" s="72"/>
      <c r="GJ437" s="72"/>
      <c r="GK437" s="72"/>
      <c r="GL437" s="72"/>
      <c r="GM437" s="72"/>
      <c r="GN437" s="72"/>
      <c r="GO437" s="72"/>
      <c r="GP437" s="72"/>
      <c r="GQ437" s="72"/>
      <c r="GR437" s="72"/>
      <c r="GS437" s="72"/>
      <c r="GT437" s="72"/>
      <c r="GU437" s="72"/>
      <c r="GV437" s="72"/>
      <c r="GW437" s="72"/>
      <c r="GX437" s="72"/>
      <c r="GY437" s="72"/>
      <c r="GZ437" s="72"/>
      <c r="HA437" s="72"/>
      <c r="HB437" s="72"/>
      <c r="HC437" s="72"/>
      <c r="HD437" s="72"/>
      <c r="HE437" s="72"/>
      <c r="HF437" s="72"/>
      <c r="HG437" s="72"/>
      <c r="HH437" s="72"/>
      <c r="HI437" s="72"/>
      <c r="HJ437" s="72"/>
      <c r="HK437" s="72"/>
      <c r="HL437" s="72"/>
      <c r="HM437" s="72"/>
      <c r="HN437" s="72"/>
      <c r="HO437" s="72"/>
      <c r="HP437" s="72"/>
      <c r="HQ437" s="72"/>
      <c r="HR437" s="72"/>
      <c r="HS437" s="72"/>
      <c r="HT437" s="72"/>
      <c r="HU437" s="72"/>
      <c r="HV437" s="72"/>
      <c r="HW437" s="72"/>
      <c r="HX437" s="72"/>
      <c r="HY437" s="72"/>
      <c r="HZ437" s="72"/>
      <c r="IA437" s="72"/>
      <c r="IB437" s="72"/>
      <c r="IC437" s="72"/>
      <c r="ID437" s="72"/>
      <c r="IE437" s="72"/>
      <c r="IF437" s="72"/>
      <c r="IG437" s="72"/>
      <c r="IH437" s="72"/>
      <c r="II437" s="72"/>
      <c r="IJ437" s="72"/>
      <c r="IK437" s="72"/>
      <c r="IL437" s="72"/>
      <c r="IM437" s="72"/>
      <c r="IN437" s="72"/>
      <c r="IO437" s="72"/>
      <c r="IP437" s="72"/>
      <c r="IQ437" s="72"/>
      <c r="IR437" s="72"/>
      <c r="IS437" s="72"/>
      <c r="IT437" s="72"/>
      <c r="IU437" s="72"/>
      <c r="IV437" s="72"/>
    </row>
    <row r="438" spans="2:256" ht="15" customHeight="1">
      <c r="B438" s="118"/>
      <c r="C438" s="102"/>
      <c r="D438" s="83"/>
      <c r="E438" s="106"/>
      <c r="F438" s="107"/>
      <c r="G438" s="108"/>
      <c r="H438" s="110"/>
      <c r="I438" s="1" t="s">
        <v>5</v>
      </c>
      <c r="J438" s="4"/>
      <c r="K438" s="53"/>
      <c r="L438" s="165"/>
      <c r="M438" s="27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  <c r="FS438" s="72"/>
      <c r="FT438" s="72"/>
      <c r="FU438" s="72"/>
      <c r="FV438" s="72"/>
      <c r="FW438" s="72"/>
      <c r="FX438" s="72"/>
      <c r="FY438" s="72"/>
      <c r="FZ438" s="72"/>
      <c r="GA438" s="72"/>
      <c r="GB438" s="72"/>
      <c r="GC438" s="72"/>
      <c r="GD438" s="72"/>
      <c r="GE438" s="72"/>
      <c r="GF438" s="72"/>
      <c r="GG438" s="72"/>
      <c r="GH438" s="72"/>
      <c r="GI438" s="72"/>
      <c r="GJ438" s="72"/>
      <c r="GK438" s="72"/>
      <c r="GL438" s="72"/>
      <c r="GM438" s="72"/>
      <c r="GN438" s="72"/>
      <c r="GO438" s="72"/>
      <c r="GP438" s="72"/>
      <c r="GQ438" s="72"/>
      <c r="GR438" s="72"/>
      <c r="GS438" s="72"/>
      <c r="GT438" s="72"/>
      <c r="GU438" s="72"/>
      <c r="GV438" s="72"/>
      <c r="GW438" s="72"/>
      <c r="GX438" s="72"/>
      <c r="GY438" s="72"/>
      <c r="GZ438" s="72"/>
      <c r="HA438" s="72"/>
      <c r="HB438" s="72"/>
      <c r="HC438" s="72"/>
      <c r="HD438" s="72"/>
      <c r="HE438" s="72"/>
      <c r="HF438" s="72"/>
      <c r="HG438" s="72"/>
      <c r="HH438" s="72"/>
      <c r="HI438" s="72"/>
      <c r="HJ438" s="72"/>
      <c r="HK438" s="72"/>
      <c r="HL438" s="72"/>
      <c r="HM438" s="72"/>
      <c r="HN438" s="72"/>
      <c r="HO438" s="72"/>
      <c r="HP438" s="72"/>
      <c r="HQ438" s="72"/>
      <c r="HR438" s="72"/>
      <c r="HS438" s="72"/>
      <c r="HT438" s="72"/>
      <c r="HU438" s="72"/>
      <c r="HV438" s="72"/>
      <c r="HW438" s="72"/>
      <c r="HX438" s="72"/>
      <c r="HY438" s="72"/>
      <c r="HZ438" s="72"/>
      <c r="IA438" s="72"/>
      <c r="IB438" s="72"/>
      <c r="IC438" s="72"/>
      <c r="ID438" s="72"/>
      <c r="IE438" s="72"/>
      <c r="IF438" s="72"/>
      <c r="IG438" s="72"/>
      <c r="IH438" s="72"/>
      <c r="II438" s="72"/>
      <c r="IJ438" s="72"/>
      <c r="IK438" s="72"/>
      <c r="IL438" s="72"/>
      <c r="IM438" s="72"/>
      <c r="IN438" s="72"/>
      <c r="IO438" s="72"/>
      <c r="IP438" s="72"/>
      <c r="IQ438" s="72"/>
      <c r="IR438" s="72"/>
      <c r="IS438" s="72"/>
      <c r="IT438" s="72"/>
      <c r="IU438" s="72"/>
      <c r="IV438" s="72"/>
    </row>
    <row r="439" spans="2:256" ht="15" customHeight="1">
      <c r="B439" s="118"/>
      <c r="C439" s="102"/>
      <c r="D439" s="83">
        <v>240</v>
      </c>
      <c r="E439" s="105"/>
      <c r="F439" s="107"/>
      <c r="G439" s="108"/>
      <c r="H439" s="109">
        <f ca="1">IF(ISBLANK(K439),"",IF(ISBLANK(K440),IF(K439&lt;TODAY(),"-",""),IF(K440&gt;K439,"п",IF(K439&gt;K440,"рс","вс"))))</f>
      </c>
      <c r="I439" s="2" t="s">
        <v>6</v>
      </c>
      <c r="J439" s="5"/>
      <c r="K439" s="52"/>
      <c r="L439" s="164"/>
      <c r="M439" s="27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  <c r="FM439" s="72"/>
      <c r="FN439" s="72"/>
      <c r="FO439" s="72"/>
      <c r="FP439" s="72"/>
      <c r="FQ439" s="72"/>
      <c r="FR439" s="72"/>
      <c r="FS439" s="72"/>
      <c r="FT439" s="72"/>
      <c r="FU439" s="72"/>
      <c r="FV439" s="72"/>
      <c r="FW439" s="72"/>
      <c r="FX439" s="72"/>
      <c r="FY439" s="72"/>
      <c r="FZ439" s="72"/>
      <c r="GA439" s="72"/>
      <c r="GB439" s="72"/>
      <c r="GC439" s="72"/>
      <c r="GD439" s="72"/>
      <c r="GE439" s="72"/>
      <c r="GF439" s="72"/>
      <c r="GG439" s="72"/>
      <c r="GH439" s="72"/>
      <c r="GI439" s="72"/>
      <c r="GJ439" s="72"/>
      <c r="GK439" s="72"/>
      <c r="GL439" s="72"/>
      <c r="GM439" s="72"/>
      <c r="GN439" s="72"/>
      <c r="GO439" s="72"/>
      <c r="GP439" s="72"/>
      <c r="GQ439" s="72"/>
      <c r="GR439" s="72"/>
      <c r="GS439" s="72"/>
      <c r="GT439" s="72"/>
      <c r="GU439" s="72"/>
      <c r="GV439" s="72"/>
      <c r="GW439" s="72"/>
      <c r="GX439" s="72"/>
      <c r="GY439" s="72"/>
      <c r="GZ439" s="72"/>
      <c r="HA439" s="72"/>
      <c r="HB439" s="72"/>
      <c r="HC439" s="72"/>
      <c r="HD439" s="72"/>
      <c r="HE439" s="72"/>
      <c r="HF439" s="72"/>
      <c r="HG439" s="72"/>
      <c r="HH439" s="72"/>
      <c r="HI439" s="72"/>
      <c r="HJ439" s="72"/>
      <c r="HK439" s="72"/>
      <c r="HL439" s="72"/>
      <c r="HM439" s="72"/>
      <c r="HN439" s="72"/>
      <c r="HO439" s="72"/>
      <c r="HP439" s="72"/>
      <c r="HQ439" s="72"/>
      <c r="HR439" s="72"/>
      <c r="HS439" s="72"/>
      <c r="HT439" s="72"/>
      <c r="HU439" s="72"/>
      <c r="HV439" s="72"/>
      <c r="HW439" s="72"/>
      <c r="HX439" s="72"/>
      <c r="HY439" s="72"/>
      <c r="HZ439" s="72"/>
      <c r="IA439" s="72"/>
      <c r="IB439" s="72"/>
      <c r="IC439" s="72"/>
      <c r="ID439" s="72"/>
      <c r="IE439" s="72"/>
      <c r="IF439" s="72"/>
      <c r="IG439" s="72"/>
      <c r="IH439" s="72"/>
      <c r="II439" s="72"/>
      <c r="IJ439" s="72"/>
      <c r="IK439" s="72"/>
      <c r="IL439" s="72"/>
      <c r="IM439" s="72"/>
      <c r="IN439" s="72"/>
      <c r="IO439" s="72"/>
      <c r="IP439" s="72"/>
      <c r="IQ439" s="72"/>
      <c r="IR439" s="72"/>
      <c r="IS439" s="72"/>
      <c r="IT439" s="72"/>
      <c r="IU439" s="72"/>
      <c r="IV439" s="72"/>
    </row>
    <row r="440" spans="2:256" ht="15" customHeight="1">
      <c r="B440" s="118"/>
      <c r="C440" s="102"/>
      <c r="D440" s="83"/>
      <c r="E440" s="106"/>
      <c r="F440" s="107"/>
      <c r="G440" s="108"/>
      <c r="H440" s="110"/>
      <c r="I440" s="1" t="s">
        <v>5</v>
      </c>
      <c r="J440" s="4"/>
      <c r="K440" s="53"/>
      <c r="L440" s="165"/>
      <c r="M440" s="27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  <c r="FS440" s="72"/>
      <c r="FT440" s="72"/>
      <c r="FU440" s="72"/>
      <c r="FV440" s="72"/>
      <c r="FW440" s="72"/>
      <c r="FX440" s="72"/>
      <c r="FY440" s="72"/>
      <c r="FZ440" s="72"/>
      <c r="GA440" s="72"/>
      <c r="GB440" s="72"/>
      <c r="GC440" s="72"/>
      <c r="GD440" s="72"/>
      <c r="GE440" s="72"/>
      <c r="GF440" s="72"/>
      <c r="GG440" s="72"/>
      <c r="GH440" s="72"/>
      <c r="GI440" s="72"/>
      <c r="GJ440" s="72"/>
      <c r="GK440" s="72"/>
      <c r="GL440" s="72"/>
      <c r="GM440" s="72"/>
      <c r="GN440" s="72"/>
      <c r="GO440" s="72"/>
      <c r="GP440" s="72"/>
      <c r="GQ440" s="72"/>
      <c r="GR440" s="72"/>
      <c r="GS440" s="72"/>
      <c r="GT440" s="72"/>
      <c r="GU440" s="72"/>
      <c r="GV440" s="72"/>
      <c r="GW440" s="72"/>
      <c r="GX440" s="72"/>
      <c r="GY440" s="72"/>
      <c r="GZ440" s="72"/>
      <c r="HA440" s="72"/>
      <c r="HB440" s="72"/>
      <c r="HC440" s="72"/>
      <c r="HD440" s="72"/>
      <c r="HE440" s="72"/>
      <c r="HF440" s="72"/>
      <c r="HG440" s="72"/>
      <c r="HH440" s="72"/>
      <c r="HI440" s="72"/>
      <c r="HJ440" s="72"/>
      <c r="HK440" s="72"/>
      <c r="HL440" s="72"/>
      <c r="HM440" s="72"/>
      <c r="HN440" s="72"/>
      <c r="HO440" s="72"/>
      <c r="HP440" s="72"/>
      <c r="HQ440" s="72"/>
      <c r="HR440" s="72"/>
      <c r="HS440" s="72"/>
      <c r="HT440" s="72"/>
      <c r="HU440" s="72"/>
      <c r="HV440" s="72"/>
      <c r="HW440" s="72"/>
      <c r="HX440" s="72"/>
      <c r="HY440" s="72"/>
      <c r="HZ440" s="72"/>
      <c r="IA440" s="72"/>
      <c r="IB440" s="72"/>
      <c r="IC440" s="72"/>
      <c r="ID440" s="72"/>
      <c r="IE440" s="72"/>
      <c r="IF440" s="72"/>
      <c r="IG440" s="72"/>
      <c r="IH440" s="72"/>
      <c r="II440" s="72"/>
      <c r="IJ440" s="72"/>
      <c r="IK440" s="72"/>
      <c r="IL440" s="72"/>
      <c r="IM440" s="72"/>
      <c r="IN440" s="72"/>
      <c r="IO440" s="72"/>
      <c r="IP440" s="72"/>
      <c r="IQ440" s="72"/>
      <c r="IR440" s="72"/>
      <c r="IS440" s="72"/>
      <c r="IT440" s="72"/>
      <c r="IU440" s="72"/>
      <c r="IV440" s="72"/>
    </row>
    <row r="441" spans="2:256" ht="15" customHeight="1">
      <c r="B441" s="118"/>
      <c r="C441" s="102"/>
      <c r="D441" s="94">
        <v>241</v>
      </c>
      <c r="E441" s="105"/>
      <c r="F441" s="107"/>
      <c r="G441" s="108"/>
      <c r="H441" s="109">
        <f ca="1">IF(ISBLANK(K441),"",IF(ISBLANK(K442),IF(K441&lt;TODAY(),"-",""),IF(K442&gt;K441,"п",IF(K441&gt;K442,"рс","вс"))))</f>
      </c>
      <c r="I441" s="2" t="s">
        <v>6</v>
      </c>
      <c r="J441" s="5"/>
      <c r="K441" s="52"/>
      <c r="L441" s="164"/>
      <c r="M441" s="27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  <c r="FS441" s="72"/>
      <c r="FT441" s="72"/>
      <c r="FU441" s="72"/>
      <c r="FV441" s="72"/>
      <c r="FW441" s="72"/>
      <c r="FX441" s="72"/>
      <c r="FY441" s="72"/>
      <c r="FZ441" s="72"/>
      <c r="GA441" s="72"/>
      <c r="GB441" s="72"/>
      <c r="GC441" s="72"/>
      <c r="GD441" s="72"/>
      <c r="GE441" s="72"/>
      <c r="GF441" s="72"/>
      <c r="GG441" s="72"/>
      <c r="GH441" s="72"/>
      <c r="GI441" s="72"/>
      <c r="GJ441" s="72"/>
      <c r="GK441" s="72"/>
      <c r="GL441" s="72"/>
      <c r="GM441" s="72"/>
      <c r="GN441" s="72"/>
      <c r="GO441" s="72"/>
      <c r="GP441" s="72"/>
      <c r="GQ441" s="72"/>
      <c r="GR441" s="72"/>
      <c r="GS441" s="72"/>
      <c r="GT441" s="72"/>
      <c r="GU441" s="72"/>
      <c r="GV441" s="72"/>
      <c r="GW441" s="72"/>
      <c r="GX441" s="72"/>
      <c r="GY441" s="72"/>
      <c r="GZ441" s="72"/>
      <c r="HA441" s="72"/>
      <c r="HB441" s="72"/>
      <c r="HC441" s="72"/>
      <c r="HD441" s="72"/>
      <c r="HE441" s="72"/>
      <c r="HF441" s="72"/>
      <c r="HG441" s="72"/>
      <c r="HH441" s="72"/>
      <c r="HI441" s="72"/>
      <c r="HJ441" s="72"/>
      <c r="HK441" s="72"/>
      <c r="HL441" s="72"/>
      <c r="HM441" s="72"/>
      <c r="HN441" s="72"/>
      <c r="HO441" s="72"/>
      <c r="HP441" s="72"/>
      <c r="HQ441" s="72"/>
      <c r="HR441" s="72"/>
      <c r="HS441" s="72"/>
      <c r="HT441" s="72"/>
      <c r="HU441" s="72"/>
      <c r="HV441" s="72"/>
      <c r="HW441" s="72"/>
      <c r="HX441" s="72"/>
      <c r="HY441" s="72"/>
      <c r="HZ441" s="72"/>
      <c r="IA441" s="72"/>
      <c r="IB441" s="72"/>
      <c r="IC441" s="72"/>
      <c r="ID441" s="72"/>
      <c r="IE441" s="72"/>
      <c r="IF441" s="72"/>
      <c r="IG441" s="72"/>
      <c r="IH441" s="72"/>
      <c r="II441" s="72"/>
      <c r="IJ441" s="72"/>
      <c r="IK441" s="72"/>
      <c r="IL441" s="72"/>
      <c r="IM441" s="72"/>
      <c r="IN441" s="72"/>
      <c r="IO441" s="72"/>
      <c r="IP441" s="72"/>
      <c r="IQ441" s="72"/>
      <c r="IR441" s="72"/>
      <c r="IS441" s="72"/>
      <c r="IT441" s="72"/>
      <c r="IU441" s="72"/>
      <c r="IV441" s="72"/>
    </row>
    <row r="442" spans="2:256" ht="15" customHeight="1">
      <c r="B442" s="118"/>
      <c r="C442" s="102"/>
      <c r="D442" s="83"/>
      <c r="E442" s="106"/>
      <c r="F442" s="107"/>
      <c r="G442" s="108"/>
      <c r="H442" s="110"/>
      <c r="I442" s="1" t="s">
        <v>5</v>
      </c>
      <c r="J442" s="4"/>
      <c r="K442" s="53"/>
      <c r="L442" s="165"/>
      <c r="M442" s="27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  <c r="FS442" s="72"/>
      <c r="FT442" s="72"/>
      <c r="FU442" s="72"/>
      <c r="FV442" s="72"/>
      <c r="FW442" s="72"/>
      <c r="FX442" s="72"/>
      <c r="FY442" s="72"/>
      <c r="FZ442" s="72"/>
      <c r="GA442" s="72"/>
      <c r="GB442" s="72"/>
      <c r="GC442" s="72"/>
      <c r="GD442" s="72"/>
      <c r="GE442" s="72"/>
      <c r="GF442" s="72"/>
      <c r="GG442" s="72"/>
      <c r="GH442" s="72"/>
      <c r="GI442" s="72"/>
      <c r="GJ442" s="72"/>
      <c r="GK442" s="72"/>
      <c r="GL442" s="72"/>
      <c r="GM442" s="72"/>
      <c r="GN442" s="72"/>
      <c r="GO442" s="72"/>
      <c r="GP442" s="72"/>
      <c r="GQ442" s="72"/>
      <c r="GR442" s="72"/>
      <c r="GS442" s="72"/>
      <c r="GT442" s="72"/>
      <c r="GU442" s="72"/>
      <c r="GV442" s="72"/>
      <c r="GW442" s="72"/>
      <c r="GX442" s="72"/>
      <c r="GY442" s="72"/>
      <c r="GZ442" s="72"/>
      <c r="HA442" s="72"/>
      <c r="HB442" s="72"/>
      <c r="HC442" s="72"/>
      <c r="HD442" s="72"/>
      <c r="HE442" s="72"/>
      <c r="HF442" s="72"/>
      <c r="HG442" s="72"/>
      <c r="HH442" s="72"/>
      <c r="HI442" s="72"/>
      <c r="HJ442" s="72"/>
      <c r="HK442" s="72"/>
      <c r="HL442" s="72"/>
      <c r="HM442" s="72"/>
      <c r="HN442" s="72"/>
      <c r="HO442" s="72"/>
      <c r="HP442" s="72"/>
      <c r="HQ442" s="72"/>
      <c r="HR442" s="72"/>
      <c r="HS442" s="72"/>
      <c r="HT442" s="72"/>
      <c r="HU442" s="72"/>
      <c r="HV442" s="72"/>
      <c r="HW442" s="72"/>
      <c r="HX442" s="72"/>
      <c r="HY442" s="72"/>
      <c r="HZ442" s="72"/>
      <c r="IA442" s="72"/>
      <c r="IB442" s="72"/>
      <c r="IC442" s="72"/>
      <c r="ID442" s="72"/>
      <c r="IE442" s="72"/>
      <c r="IF442" s="72"/>
      <c r="IG442" s="72"/>
      <c r="IH442" s="72"/>
      <c r="II442" s="72"/>
      <c r="IJ442" s="72"/>
      <c r="IK442" s="72"/>
      <c r="IL442" s="72"/>
      <c r="IM442" s="72"/>
      <c r="IN442" s="72"/>
      <c r="IO442" s="72"/>
      <c r="IP442" s="72"/>
      <c r="IQ442" s="72"/>
      <c r="IR442" s="72"/>
      <c r="IS442" s="72"/>
      <c r="IT442" s="72"/>
      <c r="IU442" s="72"/>
      <c r="IV442" s="72"/>
    </row>
    <row r="443" spans="2:256" ht="15" customHeight="1">
      <c r="B443" s="118"/>
      <c r="C443" s="102"/>
      <c r="D443" s="83">
        <v>242</v>
      </c>
      <c r="E443" s="105"/>
      <c r="F443" s="107"/>
      <c r="G443" s="108"/>
      <c r="H443" s="109">
        <f ca="1">IF(ISBLANK(K443),"",IF(ISBLANK(K444),IF(K443&lt;TODAY(),"-",""),IF(K444&gt;K443,"п",IF(K443&gt;K444,"рс","вс"))))</f>
      </c>
      <c r="I443" s="2" t="s">
        <v>6</v>
      </c>
      <c r="J443" s="5"/>
      <c r="K443" s="52"/>
      <c r="L443" s="164"/>
      <c r="M443" s="27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  <c r="EO443" s="72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  <c r="FA443" s="72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  <c r="FM443" s="72"/>
      <c r="FN443" s="72"/>
      <c r="FO443" s="72"/>
      <c r="FP443" s="72"/>
      <c r="FQ443" s="72"/>
      <c r="FR443" s="72"/>
      <c r="FS443" s="72"/>
      <c r="FT443" s="72"/>
      <c r="FU443" s="72"/>
      <c r="FV443" s="72"/>
      <c r="FW443" s="72"/>
      <c r="FX443" s="72"/>
      <c r="FY443" s="72"/>
      <c r="FZ443" s="72"/>
      <c r="GA443" s="72"/>
      <c r="GB443" s="72"/>
      <c r="GC443" s="72"/>
      <c r="GD443" s="72"/>
      <c r="GE443" s="72"/>
      <c r="GF443" s="72"/>
      <c r="GG443" s="72"/>
      <c r="GH443" s="72"/>
      <c r="GI443" s="72"/>
      <c r="GJ443" s="72"/>
      <c r="GK443" s="72"/>
      <c r="GL443" s="72"/>
      <c r="GM443" s="72"/>
      <c r="GN443" s="72"/>
      <c r="GO443" s="72"/>
      <c r="GP443" s="72"/>
      <c r="GQ443" s="72"/>
      <c r="GR443" s="72"/>
      <c r="GS443" s="72"/>
      <c r="GT443" s="72"/>
      <c r="GU443" s="72"/>
      <c r="GV443" s="72"/>
      <c r="GW443" s="72"/>
      <c r="GX443" s="72"/>
      <c r="GY443" s="72"/>
      <c r="GZ443" s="72"/>
      <c r="HA443" s="72"/>
      <c r="HB443" s="72"/>
      <c r="HC443" s="72"/>
      <c r="HD443" s="72"/>
      <c r="HE443" s="72"/>
      <c r="HF443" s="72"/>
      <c r="HG443" s="72"/>
      <c r="HH443" s="72"/>
      <c r="HI443" s="72"/>
      <c r="HJ443" s="72"/>
      <c r="HK443" s="72"/>
      <c r="HL443" s="72"/>
      <c r="HM443" s="72"/>
      <c r="HN443" s="72"/>
      <c r="HO443" s="72"/>
      <c r="HP443" s="72"/>
      <c r="HQ443" s="72"/>
      <c r="HR443" s="72"/>
      <c r="HS443" s="72"/>
      <c r="HT443" s="72"/>
      <c r="HU443" s="72"/>
      <c r="HV443" s="72"/>
      <c r="HW443" s="72"/>
      <c r="HX443" s="72"/>
      <c r="HY443" s="72"/>
      <c r="HZ443" s="72"/>
      <c r="IA443" s="72"/>
      <c r="IB443" s="72"/>
      <c r="IC443" s="72"/>
      <c r="ID443" s="72"/>
      <c r="IE443" s="72"/>
      <c r="IF443" s="72"/>
      <c r="IG443" s="72"/>
      <c r="IH443" s="72"/>
      <c r="II443" s="72"/>
      <c r="IJ443" s="72"/>
      <c r="IK443" s="72"/>
      <c r="IL443" s="72"/>
      <c r="IM443" s="72"/>
      <c r="IN443" s="72"/>
      <c r="IO443" s="72"/>
      <c r="IP443" s="72"/>
      <c r="IQ443" s="72"/>
      <c r="IR443" s="72"/>
      <c r="IS443" s="72"/>
      <c r="IT443" s="72"/>
      <c r="IU443" s="72"/>
      <c r="IV443" s="72"/>
    </row>
    <row r="444" spans="2:256" ht="15" customHeight="1">
      <c r="B444" s="118"/>
      <c r="C444" s="102"/>
      <c r="D444" s="83"/>
      <c r="E444" s="106"/>
      <c r="F444" s="107"/>
      <c r="G444" s="108"/>
      <c r="H444" s="110"/>
      <c r="I444" s="1" t="s">
        <v>5</v>
      </c>
      <c r="J444" s="4"/>
      <c r="K444" s="53"/>
      <c r="L444" s="165"/>
      <c r="M444" s="27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  <c r="EO444" s="72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  <c r="FA444" s="72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  <c r="FM444" s="72"/>
      <c r="FN444" s="72"/>
      <c r="FO444" s="72"/>
      <c r="FP444" s="72"/>
      <c r="FQ444" s="72"/>
      <c r="FR444" s="72"/>
      <c r="FS444" s="72"/>
      <c r="FT444" s="72"/>
      <c r="FU444" s="72"/>
      <c r="FV444" s="72"/>
      <c r="FW444" s="72"/>
      <c r="FX444" s="72"/>
      <c r="FY444" s="72"/>
      <c r="FZ444" s="72"/>
      <c r="GA444" s="72"/>
      <c r="GB444" s="72"/>
      <c r="GC444" s="72"/>
      <c r="GD444" s="72"/>
      <c r="GE444" s="72"/>
      <c r="GF444" s="72"/>
      <c r="GG444" s="72"/>
      <c r="GH444" s="72"/>
      <c r="GI444" s="72"/>
      <c r="GJ444" s="72"/>
      <c r="GK444" s="72"/>
      <c r="GL444" s="72"/>
      <c r="GM444" s="72"/>
      <c r="GN444" s="72"/>
      <c r="GO444" s="72"/>
      <c r="GP444" s="72"/>
      <c r="GQ444" s="72"/>
      <c r="GR444" s="72"/>
      <c r="GS444" s="72"/>
      <c r="GT444" s="72"/>
      <c r="GU444" s="72"/>
      <c r="GV444" s="72"/>
      <c r="GW444" s="72"/>
      <c r="GX444" s="72"/>
      <c r="GY444" s="72"/>
      <c r="GZ444" s="72"/>
      <c r="HA444" s="72"/>
      <c r="HB444" s="72"/>
      <c r="HC444" s="72"/>
      <c r="HD444" s="72"/>
      <c r="HE444" s="72"/>
      <c r="HF444" s="72"/>
      <c r="HG444" s="72"/>
      <c r="HH444" s="72"/>
      <c r="HI444" s="72"/>
      <c r="HJ444" s="72"/>
      <c r="HK444" s="72"/>
      <c r="HL444" s="72"/>
      <c r="HM444" s="72"/>
      <c r="HN444" s="72"/>
      <c r="HO444" s="72"/>
      <c r="HP444" s="72"/>
      <c r="HQ444" s="72"/>
      <c r="HR444" s="72"/>
      <c r="HS444" s="72"/>
      <c r="HT444" s="72"/>
      <c r="HU444" s="72"/>
      <c r="HV444" s="72"/>
      <c r="HW444" s="72"/>
      <c r="HX444" s="72"/>
      <c r="HY444" s="72"/>
      <c r="HZ444" s="72"/>
      <c r="IA444" s="72"/>
      <c r="IB444" s="72"/>
      <c r="IC444" s="72"/>
      <c r="ID444" s="72"/>
      <c r="IE444" s="72"/>
      <c r="IF444" s="72"/>
      <c r="IG444" s="72"/>
      <c r="IH444" s="72"/>
      <c r="II444" s="72"/>
      <c r="IJ444" s="72"/>
      <c r="IK444" s="72"/>
      <c r="IL444" s="72"/>
      <c r="IM444" s="72"/>
      <c r="IN444" s="72"/>
      <c r="IO444" s="72"/>
      <c r="IP444" s="72"/>
      <c r="IQ444" s="72"/>
      <c r="IR444" s="72"/>
      <c r="IS444" s="72"/>
      <c r="IT444" s="72"/>
      <c r="IU444" s="72"/>
      <c r="IV444" s="72"/>
    </row>
    <row r="445" spans="2:256" ht="15" customHeight="1">
      <c r="B445" s="118"/>
      <c r="C445" s="102"/>
      <c r="D445" s="94">
        <v>243</v>
      </c>
      <c r="E445" s="105"/>
      <c r="F445" s="107"/>
      <c r="G445" s="108"/>
      <c r="H445" s="109">
        <f ca="1">IF(ISBLANK(K445),"",IF(ISBLANK(K446),IF(K445&lt;TODAY(),"-",""),IF(K446&gt;K445,"п",IF(K445&gt;K446,"рс","вс"))))</f>
      </c>
      <c r="I445" s="2" t="s">
        <v>6</v>
      </c>
      <c r="J445" s="5"/>
      <c r="K445" s="52"/>
      <c r="L445" s="164"/>
      <c r="M445" s="27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  <c r="EO445" s="72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  <c r="FA445" s="72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  <c r="FM445" s="72"/>
      <c r="FN445" s="72"/>
      <c r="FO445" s="72"/>
      <c r="FP445" s="72"/>
      <c r="FQ445" s="72"/>
      <c r="FR445" s="72"/>
      <c r="FS445" s="72"/>
      <c r="FT445" s="72"/>
      <c r="FU445" s="72"/>
      <c r="FV445" s="72"/>
      <c r="FW445" s="72"/>
      <c r="FX445" s="72"/>
      <c r="FY445" s="72"/>
      <c r="FZ445" s="72"/>
      <c r="GA445" s="72"/>
      <c r="GB445" s="72"/>
      <c r="GC445" s="72"/>
      <c r="GD445" s="72"/>
      <c r="GE445" s="72"/>
      <c r="GF445" s="72"/>
      <c r="GG445" s="72"/>
      <c r="GH445" s="72"/>
      <c r="GI445" s="72"/>
      <c r="GJ445" s="72"/>
      <c r="GK445" s="72"/>
      <c r="GL445" s="72"/>
      <c r="GM445" s="72"/>
      <c r="GN445" s="72"/>
      <c r="GO445" s="72"/>
      <c r="GP445" s="72"/>
      <c r="GQ445" s="72"/>
      <c r="GR445" s="72"/>
      <c r="GS445" s="72"/>
      <c r="GT445" s="72"/>
      <c r="GU445" s="72"/>
      <c r="GV445" s="72"/>
      <c r="GW445" s="72"/>
      <c r="GX445" s="72"/>
      <c r="GY445" s="72"/>
      <c r="GZ445" s="72"/>
      <c r="HA445" s="72"/>
      <c r="HB445" s="72"/>
      <c r="HC445" s="72"/>
      <c r="HD445" s="72"/>
      <c r="HE445" s="72"/>
      <c r="HF445" s="72"/>
      <c r="HG445" s="72"/>
      <c r="HH445" s="72"/>
      <c r="HI445" s="72"/>
      <c r="HJ445" s="72"/>
      <c r="HK445" s="72"/>
      <c r="HL445" s="72"/>
      <c r="HM445" s="72"/>
      <c r="HN445" s="72"/>
      <c r="HO445" s="72"/>
      <c r="HP445" s="72"/>
      <c r="HQ445" s="72"/>
      <c r="HR445" s="72"/>
      <c r="HS445" s="72"/>
      <c r="HT445" s="72"/>
      <c r="HU445" s="72"/>
      <c r="HV445" s="72"/>
      <c r="HW445" s="72"/>
      <c r="HX445" s="72"/>
      <c r="HY445" s="72"/>
      <c r="HZ445" s="72"/>
      <c r="IA445" s="72"/>
      <c r="IB445" s="72"/>
      <c r="IC445" s="72"/>
      <c r="ID445" s="72"/>
      <c r="IE445" s="72"/>
      <c r="IF445" s="72"/>
      <c r="IG445" s="72"/>
      <c r="IH445" s="72"/>
      <c r="II445" s="72"/>
      <c r="IJ445" s="72"/>
      <c r="IK445" s="72"/>
      <c r="IL445" s="72"/>
      <c r="IM445" s="72"/>
      <c r="IN445" s="72"/>
      <c r="IO445" s="72"/>
      <c r="IP445" s="72"/>
      <c r="IQ445" s="72"/>
      <c r="IR445" s="72"/>
      <c r="IS445" s="72"/>
      <c r="IT445" s="72"/>
      <c r="IU445" s="72"/>
      <c r="IV445" s="72"/>
    </row>
    <row r="446" spans="2:256" ht="15" customHeight="1">
      <c r="B446" s="118"/>
      <c r="C446" s="102"/>
      <c r="D446" s="83"/>
      <c r="E446" s="106"/>
      <c r="F446" s="107"/>
      <c r="G446" s="108"/>
      <c r="H446" s="110"/>
      <c r="I446" s="1" t="s">
        <v>5</v>
      </c>
      <c r="J446" s="4"/>
      <c r="K446" s="53"/>
      <c r="L446" s="165"/>
      <c r="M446" s="27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  <c r="FS446" s="72"/>
      <c r="FT446" s="72"/>
      <c r="FU446" s="72"/>
      <c r="FV446" s="72"/>
      <c r="FW446" s="72"/>
      <c r="FX446" s="72"/>
      <c r="FY446" s="72"/>
      <c r="FZ446" s="72"/>
      <c r="GA446" s="72"/>
      <c r="GB446" s="72"/>
      <c r="GC446" s="72"/>
      <c r="GD446" s="72"/>
      <c r="GE446" s="72"/>
      <c r="GF446" s="72"/>
      <c r="GG446" s="72"/>
      <c r="GH446" s="72"/>
      <c r="GI446" s="72"/>
      <c r="GJ446" s="72"/>
      <c r="GK446" s="72"/>
      <c r="GL446" s="72"/>
      <c r="GM446" s="72"/>
      <c r="GN446" s="72"/>
      <c r="GO446" s="72"/>
      <c r="GP446" s="72"/>
      <c r="GQ446" s="72"/>
      <c r="GR446" s="72"/>
      <c r="GS446" s="72"/>
      <c r="GT446" s="72"/>
      <c r="GU446" s="72"/>
      <c r="GV446" s="72"/>
      <c r="GW446" s="72"/>
      <c r="GX446" s="72"/>
      <c r="GY446" s="72"/>
      <c r="GZ446" s="72"/>
      <c r="HA446" s="72"/>
      <c r="HB446" s="72"/>
      <c r="HC446" s="72"/>
      <c r="HD446" s="72"/>
      <c r="HE446" s="72"/>
      <c r="HF446" s="72"/>
      <c r="HG446" s="72"/>
      <c r="HH446" s="72"/>
      <c r="HI446" s="72"/>
      <c r="HJ446" s="72"/>
      <c r="HK446" s="72"/>
      <c r="HL446" s="72"/>
      <c r="HM446" s="72"/>
      <c r="HN446" s="72"/>
      <c r="HO446" s="72"/>
      <c r="HP446" s="72"/>
      <c r="HQ446" s="72"/>
      <c r="HR446" s="72"/>
      <c r="HS446" s="72"/>
      <c r="HT446" s="72"/>
      <c r="HU446" s="72"/>
      <c r="HV446" s="72"/>
      <c r="HW446" s="72"/>
      <c r="HX446" s="72"/>
      <c r="HY446" s="72"/>
      <c r="HZ446" s="72"/>
      <c r="IA446" s="72"/>
      <c r="IB446" s="72"/>
      <c r="IC446" s="72"/>
      <c r="ID446" s="72"/>
      <c r="IE446" s="72"/>
      <c r="IF446" s="72"/>
      <c r="IG446" s="72"/>
      <c r="IH446" s="72"/>
      <c r="II446" s="72"/>
      <c r="IJ446" s="72"/>
      <c r="IK446" s="72"/>
      <c r="IL446" s="72"/>
      <c r="IM446" s="72"/>
      <c r="IN446" s="72"/>
      <c r="IO446" s="72"/>
      <c r="IP446" s="72"/>
      <c r="IQ446" s="72"/>
      <c r="IR446" s="72"/>
      <c r="IS446" s="72"/>
      <c r="IT446" s="72"/>
      <c r="IU446" s="72"/>
      <c r="IV446" s="72"/>
    </row>
    <row r="447" spans="2:256" ht="15" customHeight="1">
      <c r="B447" s="118"/>
      <c r="C447" s="102"/>
      <c r="D447" s="83">
        <v>244</v>
      </c>
      <c r="E447" s="105"/>
      <c r="F447" s="107"/>
      <c r="G447" s="108"/>
      <c r="H447" s="109">
        <f ca="1">IF(ISBLANK(K447),"",IF(ISBLANK(K448),IF(K447&lt;TODAY(),"-",""),IF(K448&gt;K447,"п",IF(K447&gt;K448,"рс","вс"))))</f>
      </c>
      <c r="I447" s="2" t="s">
        <v>6</v>
      </c>
      <c r="J447" s="5"/>
      <c r="K447" s="52"/>
      <c r="L447" s="164"/>
      <c r="M447" s="27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  <c r="FS447" s="72"/>
      <c r="FT447" s="72"/>
      <c r="FU447" s="72"/>
      <c r="FV447" s="72"/>
      <c r="FW447" s="72"/>
      <c r="FX447" s="72"/>
      <c r="FY447" s="72"/>
      <c r="FZ447" s="72"/>
      <c r="GA447" s="72"/>
      <c r="GB447" s="72"/>
      <c r="GC447" s="72"/>
      <c r="GD447" s="72"/>
      <c r="GE447" s="72"/>
      <c r="GF447" s="72"/>
      <c r="GG447" s="72"/>
      <c r="GH447" s="72"/>
      <c r="GI447" s="72"/>
      <c r="GJ447" s="72"/>
      <c r="GK447" s="72"/>
      <c r="GL447" s="72"/>
      <c r="GM447" s="72"/>
      <c r="GN447" s="72"/>
      <c r="GO447" s="72"/>
      <c r="GP447" s="72"/>
      <c r="GQ447" s="72"/>
      <c r="GR447" s="72"/>
      <c r="GS447" s="72"/>
      <c r="GT447" s="72"/>
      <c r="GU447" s="72"/>
      <c r="GV447" s="72"/>
      <c r="GW447" s="72"/>
      <c r="GX447" s="72"/>
      <c r="GY447" s="72"/>
      <c r="GZ447" s="72"/>
      <c r="HA447" s="72"/>
      <c r="HB447" s="72"/>
      <c r="HC447" s="72"/>
      <c r="HD447" s="72"/>
      <c r="HE447" s="72"/>
      <c r="HF447" s="72"/>
      <c r="HG447" s="72"/>
      <c r="HH447" s="72"/>
      <c r="HI447" s="72"/>
      <c r="HJ447" s="72"/>
      <c r="HK447" s="72"/>
      <c r="HL447" s="72"/>
      <c r="HM447" s="72"/>
      <c r="HN447" s="72"/>
      <c r="HO447" s="72"/>
      <c r="HP447" s="72"/>
      <c r="HQ447" s="72"/>
      <c r="HR447" s="72"/>
      <c r="HS447" s="72"/>
      <c r="HT447" s="72"/>
      <c r="HU447" s="72"/>
      <c r="HV447" s="72"/>
      <c r="HW447" s="72"/>
      <c r="HX447" s="72"/>
      <c r="HY447" s="72"/>
      <c r="HZ447" s="72"/>
      <c r="IA447" s="72"/>
      <c r="IB447" s="72"/>
      <c r="IC447" s="72"/>
      <c r="ID447" s="72"/>
      <c r="IE447" s="72"/>
      <c r="IF447" s="72"/>
      <c r="IG447" s="72"/>
      <c r="IH447" s="72"/>
      <c r="II447" s="72"/>
      <c r="IJ447" s="72"/>
      <c r="IK447" s="72"/>
      <c r="IL447" s="72"/>
      <c r="IM447" s="72"/>
      <c r="IN447" s="72"/>
      <c r="IO447" s="72"/>
      <c r="IP447" s="72"/>
      <c r="IQ447" s="72"/>
      <c r="IR447" s="72"/>
      <c r="IS447" s="72"/>
      <c r="IT447" s="72"/>
      <c r="IU447" s="72"/>
      <c r="IV447" s="72"/>
    </row>
    <row r="448" spans="2:256" ht="15">
      <c r="B448" s="118"/>
      <c r="C448" s="102"/>
      <c r="D448" s="83"/>
      <c r="E448" s="114"/>
      <c r="F448" s="120"/>
      <c r="G448" s="121"/>
      <c r="H448" s="110"/>
      <c r="I448" s="13" t="s">
        <v>5</v>
      </c>
      <c r="J448" s="4"/>
      <c r="K448" s="53"/>
      <c r="L448" s="165"/>
      <c r="M448" s="27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  <c r="FS448" s="72"/>
      <c r="FT448" s="72"/>
      <c r="FU448" s="72"/>
      <c r="FV448" s="72"/>
      <c r="FW448" s="72"/>
      <c r="FX448" s="72"/>
      <c r="FY448" s="72"/>
      <c r="FZ448" s="72"/>
      <c r="GA448" s="72"/>
      <c r="GB448" s="72"/>
      <c r="GC448" s="72"/>
      <c r="GD448" s="72"/>
      <c r="GE448" s="72"/>
      <c r="GF448" s="72"/>
      <c r="GG448" s="72"/>
      <c r="GH448" s="72"/>
      <c r="GI448" s="72"/>
      <c r="GJ448" s="72"/>
      <c r="GK448" s="72"/>
      <c r="GL448" s="72"/>
      <c r="GM448" s="72"/>
      <c r="GN448" s="72"/>
      <c r="GO448" s="72"/>
      <c r="GP448" s="72"/>
      <c r="GQ448" s="72"/>
      <c r="GR448" s="72"/>
      <c r="GS448" s="72"/>
      <c r="GT448" s="72"/>
      <c r="GU448" s="72"/>
      <c r="GV448" s="72"/>
      <c r="GW448" s="72"/>
      <c r="GX448" s="72"/>
      <c r="GY448" s="72"/>
      <c r="GZ448" s="72"/>
      <c r="HA448" s="72"/>
      <c r="HB448" s="72"/>
      <c r="HC448" s="72"/>
      <c r="HD448" s="72"/>
      <c r="HE448" s="72"/>
      <c r="HF448" s="72"/>
      <c r="HG448" s="72"/>
      <c r="HH448" s="72"/>
      <c r="HI448" s="72"/>
      <c r="HJ448" s="72"/>
      <c r="HK448" s="72"/>
      <c r="HL448" s="72"/>
      <c r="HM448" s="72"/>
      <c r="HN448" s="72"/>
      <c r="HO448" s="72"/>
      <c r="HP448" s="72"/>
      <c r="HQ448" s="72"/>
      <c r="HR448" s="72"/>
      <c r="HS448" s="72"/>
      <c r="HT448" s="72"/>
      <c r="HU448" s="72"/>
      <c r="HV448" s="72"/>
      <c r="HW448" s="72"/>
      <c r="HX448" s="72"/>
      <c r="HY448" s="72"/>
      <c r="HZ448" s="72"/>
      <c r="IA448" s="72"/>
      <c r="IB448" s="72"/>
      <c r="IC448" s="72"/>
      <c r="ID448" s="72"/>
      <c r="IE448" s="72"/>
      <c r="IF448" s="72"/>
      <c r="IG448" s="72"/>
      <c r="IH448" s="72"/>
      <c r="II448" s="72"/>
      <c r="IJ448" s="72"/>
      <c r="IK448" s="72"/>
      <c r="IL448" s="72"/>
      <c r="IM448" s="72"/>
      <c r="IN448" s="72"/>
      <c r="IO448" s="72"/>
      <c r="IP448" s="72"/>
      <c r="IQ448" s="72"/>
      <c r="IR448" s="72"/>
      <c r="IS448" s="72"/>
      <c r="IT448" s="72"/>
      <c r="IU448" s="72"/>
      <c r="IV448" s="72"/>
    </row>
    <row r="449" spans="1:256" s="42" customFormat="1" ht="22.5" customHeight="1">
      <c r="A449" s="7"/>
      <c r="B449" s="118"/>
      <c r="C449" s="161" t="e">
        <f>#REF!</f>
        <v>#REF!</v>
      </c>
      <c r="D449" s="162"/>
      <c r="E449" s="162"/>
      <c r="F449" s="162"/>
      <c r="G449" s="162"/>
      <c r="H449" s="162"/>
      <c r="I449" s="162"/>
      <c r="J449" s="162"/>
      <c r="K449" s="162"/>
      <c r="L449" s="163"/>
      <c r="M449" s="27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  <c r="FS449" s="72"/>
      <c r="FT449" s="72"/>
      <c r="FU449" s="72"/>
      <c r="FV449" s="72"/>
      <c r="FW449" s="72"/>
      <c r="FX449" s="72"/>
      <c r="FY449" s="72"/>
      <c r="FZ449" s="72"/>
      <c r="GA449" s="72"/>
      <c r="GB449" s="72"/>
      <c r="GC449" s="72"/>
      <c r="GD449" s="72"/>
      <c r="GE449" s="72"/>
      <c r="GF449" s="72"/>
      <c r="GG449" s="72"/>
      <c r="GH449" s="72"/>
      <c r="GI449" s="72"/>
      <c r="GJ449" s="72"/>
      <c r="GK449" s="72"/>
      <c r="GL449" s="72"/>
      <c r="GM449" s="72"/>
      <c r="GN449" s="72"/>
      <c r="GO449" s="72"/>
      <c r="GP449" s="72"/>
      <c r="GQ449" s="72"/>
      <c r="GR449" s="72"/>
      <c r="GS449" s="72"/>
      <c r="GT449" s="72"/>
      <c r="GU449" s="72"/>
      <c r="GV449" s="72"/>
      <c r="GW449" s="72"/>
      <c r="GX449" s="72"/>
      <c r="GY449" s="72"/>
      <c r="GZ449" s="72"/>
      <c r="HA449" s="72"/>
      <c r="HB449" s="72"/>
      <c r="HC449" s="72"/>
      <c r="HD449" s="72"/>
      <c r="HE449" s="72"/>
      <c r="HF449" s="72"/>
      <c r="HG449" s="72"/>
      <c r="HH449" s="72"/>
      <c r="HI449" s="72"/>
      <c r="HJ449" s="72"/>
      <c r="HK449" s="72"/>
      <c r="HL449" s="72"/>
      <c r="HM449" s="72"/>
      <c r="HN449" s="72"/>
      <c r="HO449" s="72"/>
      <c r="HP449" s="72"/>
      <c r="HQ449" s="72"/>
      <c r="HR449" s="72"/>
      <c r="HS449" s="72"/>
      <c r="HT449" s="72"/>
      <c r="HU449" s="72"/>
      <c r="HV449" s="72"/>
      <c r="HW449" s="72"/>
      <c r="HX449" s="72"/>
      <c r="HY449" s="72"/>
      <c r="HZ449" s="72"/>
      <c r="IA449" s="72"/>
      <c r="IB449" s="72"/>
      <c r="IC449" s="72"/>
      <c r="ID449" s="72"/>
      <c r="IE449" s="72"/>
      <c r="IF449" s="72"/>
      <c r="IG449" s="72"/>
      <c r="IH449" s="72"/>
      <c r="II449" s="72"/>
      <c r="IJ449" s="72"/>
      <c r="IK449" s="72"/>
      <c r="IL449" s="72"/>
      <c r="IM449" s="72"/>
      <c r="IN449" s="72"/>
      <c r="IO449" s="72"/>
      <c r="IP449" s="72"/>
      <c r="IQ449" s="72"/>
      <c r="IR449" s="72"/>
      <c r="IS449" s="72"/>
      <c r="IT449" s="72"/>
      <c r="IU449" s="72"/>
      <c r="IV449" s="72"/>
    </row>
    <row r="450" spans="2:256" ht="15" customHeight="1">
      <c r="B450" s="118"/>
      <c r="C450" s="102" t="e">
        <f>#REF!</f>
        <v>#REF!</v>
      </c>
      <c r="D450" s="94">
        <v>245</v>
      </c>
      <c r="E450" s="114"/>
      <c r="F450" s="86"/>
      <c r="G450" s="87"/>
      <c r="H450" s="109">
        <f ca="1">IF(ISBLANK(K450),"",IF(ISBLANK(K451),IF(K450&lt;TODAY(),"-",""),IF(K451&gt;K450,"п",IF(K450&gt;K451,"рс","вс"))))</f>
      </c>
      <c r="I450" s="3" t="s">
        <v>6</v>
      </c>
      <c r="J450" s="5"/>
      <c r="K450" s="52"/>
      <c r="L450" s="164"/>
      <c r="M450" s="27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  <c r="FS450" s="72"/>
      <c r="FT450" s="72"/>
      <c r="FU450" s="72"/>
      <c r="FV450" s="72"/>
      <c r="FW450" s="72"/>
      <c r="FX450" s="72"/>
      <c r="FY450" s="72"/>
      <c r="FZ450" s="72"/>
      <c r="GA450" s="72"/>
      <c r="GB450" s="72"/>
      <c r="GC450" s="72"/>
      <c r="GD450" s="72"/>
      <c r="GE450" s="72"/>
      <c r="GF450" s="72"/>
      <c r="GG450" s="72"/>
      <c r="GH450" s="72"/>
      <c r="GI450" s="72"/>
      <c r="GJ450" s="72"/>
      <c r="GK450" s="72"/>
      <c r="GL450" s="72"/>
      <c r="GM450" s="72"/>
      <c r="GN450" s="72"/>
      <c r="GO450" s="72"/>
      <c r="GP450" s="72"/>
      <c r="GQ450" s="72"/>
      <c r="GR450" s="72"/>
      <c r="GS450" s="72"/>
      <c r="GT450" s="72"/>
      <c r="GU450" s="72"/>
      <c r="GV450" s="72"/>
      <c r="GW450" s="72"/>
      <c r="GX450" s="72"/>
      <c r="GY450" s="72"/>
      <c r="GZ450" s="72"/>
      <c r="HA450" s="72"/>
      <c r="HB450" s="72"/>
      <c r="HC450" s="72"/>
      <c r="HD450" s="72"/>
      <c r="HE450" s="72"/>
      <c r="HF450" s="72"/>
      <c r="HG450" s="72"/>
      <c r="HH450" s="72"/>
      <c r="HI450" s="72"/>
      <c r="HJ450" s="72"/>
      <c r="HK450" s="72"/>
      <c r="HL450" s="72"/>
      <c r="HM450" s="72"/>
      <c r="HN450" s="72"/>
      <c r="HO450" s="72"/>
      <c r="HP450" s="72"/>
      <c r="HQ450" s="72"/>
      <c r="HR450" s="72"/>
      <c r="HS450" s="72"/>
      <c r="HT450" s="72"/>
      <c r="HU450" s="72"/>
      <c r="HV450" s="72"/>
      <c r="HW450" s="72"/>
      <c r="HX450" s="72"/>
      <c r="HY450" s="72"/>
      <c r="HZ450" s="72"/>
      <c r="IA450" s="72"/>
      <c r="IB450" s="72"/>
      <c r="IC450" s="72"/>
      <c r="ID450" s="72"/>
      <c r="IE450" s="72"/>
      <c r="IF450" s="72"/>
      <c r="IG450" s="72"/>
      <c r="IH450" s="72"/>
      <c r="II450" s="72"/>
      <c r="IJ450" s="72"/>
      <c r="IK450" s="72"/>
      <c r="IL450" s="72"/>
      <c r="IM450" s="72"/>
      <c r="IN450" s="72"/>
      <c r="IO450" s="72"/>
      <c r="IP450" s="72"/>
      <c r="IQ450" s="72"/>
      <c r="IR450" s="72"/>
      <c r="IS450" s="72"/>
      <c r="IT450" s="72"/>
      <c r="IU450" s="72"/>
      <c r="IV450" s="72"/>
    </row>
    <row r="451" spans="2:256" ht="15" customHeight="1">
      <c r="B451" s="118"/>
      <c r="C451" s="102"/>
      <c r="D451" s="83"/>
      <c r="E451" s="106"/>
      <c r="F451" s="86"/>
      <c r="G451" s="88"/>
      <c r="H451" s="110"/>
      <c r="I451" s="1" t="s">
        <v>5</v>
      </c>
      <c r="J451" s="4"/>
      <c r="K451" s="53"/>
      <c r="L451" s="165"/>
      <c r="M451" s="27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  <c r="FY451" s="72"/>
      <c r="FZ451" s="72"/>
      <c r="GA451" s="72"/>
      <c r="GB451" s="72"/>
      <c r="GC451" s="72"/>
      <c r="GD451" s="72"/>
      <c r="GE451" s="72"/>
      <c r="GF451" s="72"/>
      <c r="GG451" s="72"/>
      <c r="GH451" s="72"/>
      <c r="GI451" s="72"/>
      <c r="GJ451" s="72"/>
      <c r="GK451" s="72"/>
      <c r="GL451" s="72"/>
      <c r="GM451" s="72"/>
      <c r="GN451" s="72"/>
      <c r="GO451" s="72"/>
      <c r="GP451" s="72"/>
      <c r="GQ451" s="72"/>
      <c r="GR451" s="72"/>
      <c r="GS451" s="72"/>
      <c r="GT451" s="72"/>
      <c r="GU451" s="72"/>
      <c r="GV451" s="72"/>
      <c r="GW451" s="72"/>
      <c r="GX451" s="72"/>
      <c r="GY451" s="72"/>
      <c r="GZ451" s="72"/>
      <c r="HA451" s="72"/>
      <c r="HB451" s="72"/>
      <c r="HC451" s="72"/>
      <c r="HD451" s="72"/>
      <c r="HE451" s="72"/>
      <c r="HF451" s="72"/>
      <c r="HG451" s="72"/>
      <c r="HH451" s="72"/>
      <c r="HI451" s="72"/>
      <c r="HJ451" s="72"/>
      <c r="HK451" s="72"/>
      <c r="HL451" s="72"/>
      <c r="HM451" s="72"/>
      <c r="HN451" s="72"/>
      <c r="HO451" s="72"/>
      <c r="HP451" s="72"/>
      <c r="HQ451" s="72"/>
      <c r="HR451" s="72"/>
      <c r="HS451" s="72"/>
      <c r="HT451" s="72"/>
      <c r="HU451" s="72"/>
      <c r="HV451" s="72"/>
      <c r="HW451" s="72"/>
      <c r="HX451" s="72"/>
      <c r="HY451" s="72"/>
      <c r="HZ451" s="72"/>
      <c r="IA451" s="72"/>
      <c r="IB451" s="72"/>
      <c r="IC451" s="72"/>
      <c r="ID451" s="72"/>
      <c r="IE451" s="72"/>
      <c r="IF451" s="72"/>
      <c r="IG451" s="72"/>
      <c r="IH451" s="72"/>
      <c r="II451" s="72"/>
      <c r="IJ451" s="72"/>
      <c r="IK451" s="72"/>
      <c r="IL451" s="72"/>
      <c r="IM451" s="72"/>
      <c r="IN451" s="72"/>
      <c r="IO451" s="72"/>
      <c r="IP451" s="72"/>
      <c r="IQ451" s="72"/>
      <c r="IR451" s="72"/>
      <c r="IS451" s="72"/>
      <c r="IT451" s="72"/>
      <c r="IU451" s="72"/>
      <c r="IV451" s="72"/>
    </row>
    <row r="452" spans="2:256" ht="15" customHeight="1">
      <c r="B452" s="118"/>
      <c r="C452" s="102"/>
      <c r="D452" s="83">
        <v>246</v>
      </c>
      <c r="E452" s="105"/>
      <c r="F452" s="107"/>
      <c r="G452" s="108"/>
      <c r="H452" s="109">
        <f ca="1">IF(ISBLANK(K452),"",IF(ISBLANK(K453),IF(K452&lt;TODAY(),"-",""),IF(K453&gt;K452,"п",IF(K452&gt;K453,"рс","вс"))))</f>
      </c>
      <c r="I452" s="2" t="s">
        <v>6</v>
      </c>
      <c r="J452" s="5"/>
      <c r="K452" s="52"/>
      <c r="L452" s="164"/>
      <c r="M452" s="27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  <c r="FS452" s="72"/>
      <c r="FT452" s="72"/>
      <c r="FU452" s="72"/>
      <c r="FV452" s="72"/>
      <c r="FW452" s="72"/>
      <c r="FX452" s="72"/>
      <c r="FY452" s="72"/>
      <c r="FZ452" s="72"/>
      <c r="GA452" s="72"/>
      <c r="GB452" s="72"/>
      <c r="GC452" s="72"/>
      <c r="GD452" s="72"/>
      <c r="GE452" s="72"/>
      <c r="GF452" s="72"/>
      <c r="GG452" s="72"/>
      <c r="GH452" s="72"/>
      <c r="GI452" s="72"/>
      <c r="GJ452" s="72"/>
      <c r="GK452" s="72"/>
      <c r="GL452" s="72"/>
      <c r="GM452" s="72"/>
      <c r="GN452" s="72"/>
      <c r="GO452" s="72"/>
      <c r="GP452" s="72"/>
      <c r="GQ452" s="72"/>
      <c r="GR452" s="72"/>
      <c r="GS452" s="72"/>
      <c r="GT452" s="72"/>
      <c r="GU452" s="72"/>
      <c r="GV452" s="72"/>
      <c r="GW452" s="72"/>
      <c r="GX452" s="72"/>
      <c r="GY452" s="72"/>
      <c r="GZ452" s="72"/>
      <c r="HA452" s="72"/>
      <c r="HB452" s="72"/>
      <c r="HC452" s="72"/>
      <c r="HD452" s="72"/>
      <c r="HE452" s="72"/>
      <c r="HF452" s="72"/>
      <c r="HG452" s="72"/>
      <c r="HH452" s="72"/>
      <c r="HI452" s="72"/>
      <c r="HJ452" s="72"/>
      <c r="HK452" s="72"/>
      <c r="HL452" s="72"/>
      <c r="HM452" s="72"/>
      <c r="HN452" s="72"/>
      <c r="HO452" s="72"/>
      <c r="HP452" s="72"/>
      <c r="HQ452" s="72"/>
      <c r="HR452" s="72"/>
      <c r="HS452" s="72"/>
      <c r="HT452" s="72"/>
      <c r="HU452" s="72"/>
      <c r="HV452" s="72"/>
      <c r="HW452" s="72"/>
      <c r="HX452" s="72"/>
      <c r="HY452" s="72"/>
      <c r="HZ452" s="72"/>
      <c r="IA452" s="72"/>
      <c r="IB452" s="72"/>
      <c r="IC452" s="72"/>
      <c r="ID452" s="72"/>
      <c r="IE452" s="72"/>
      <c r="IF452" s="72"/>
      <c r="IG452" s="72"/>
      <c r="IH452" s="72"/>
      <c r="II452" s="72"/>
      <c r="IJ452" s="72"/>
      <c r="IK452" s="72"/>
      <c r="IL452" s="72"/>
      <c r="IM452" s="72"/>
      <c r="IN452" s="72"/>
      <c r="IO452" s="72"/>
      <c r="IP452" s="72"/>
      <c r="IQ452" s="72"/>
      <c r="IR452" s="72"/>
      <c r="IS452" s="72"/>
      <c r="IT452" s="72"/>
      <c r="IU452" s="72"/>
      <c r="IV452" s="72"/>
    </row>
    <row r="453" spans="2:256" ht="15" customHeight="1">
      <c r="B453" s="118"/>
      <c r="C453" s="102"/>
      <c r="D453" s="83"/>
      <c r="E453" s="106"/>
      <c r="F453" s="107"/>
      <c r="G453" s="108"/>
      <c r="H453" s="110"/>
      <c r="I453" s="1" t="s">
        <v>5</v>
      </c>
      <c r="J453" s="4"/>
      <c r="K453" s="53"/>
      <c r="L453" s="165"/>
      <c r="M453" s="27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  <c r="FS453" s="72"/>
      <c r="FT453" s="72"/>
      <c r="FU453" s="72"/>
      <c r="FV453" s="72"/>
      <c r="FW453" s="72"/>
      <c r="FX453" s="72"/>
      <c r="FY453" s="72"/>
      <c r="FZ453" s="72"/>
      <c r="GA453" s="72"/>
      <c r="GB453" s="72"/>
      <c r="GC453" s="72"/>
      <c r="GD453" s="72"/>
      <c r="GE453" s="72"/>
      <c r="GF453" s="72"/>
      <c r="GG453" s="72"/>
      <c r="GH453" s="72"/>
      <c r="GI453" s="72"/>
      <c r="GJ453" s="72"/>
      <c r="GK453" s="72"/>
      <c r="GL453" s="72"/>
      <c r="GM453" s="72"/>
      <c r="GN453" s="72"/>
      <c r="GO453" s="72"/>
      <c r="GP453" s="72"/>
      <c r="GQ453" s="72"/>
      <c r="GR453" s="72"/>
      <c r="GS453" s="72"/>
      <c r="GT453" s="72"/>
      <c r="GU453" s="72"/>
      <c r="GV453" s="72"/>
      <c r="GW453" s="72"/>
      <c r="GX453" s="72"/>
      <c r="GY453" s="72"/>
      <c r="GZ453" s="72"/>
      <c r="HA453" s="72"/>
      <c r="HB453" s="72"/>
      <c r="HC453" s="72"/>
      <c r="HD453" s="72"/>
      <c r="HE453" s="72"/>
      <c r="HF453" s="72"/>
      <c r="HG453" s="72"/>
      <c r="HH453" s="72"/>
      <c r="HI453" s="72"/>
      <c r="HJ453" s="72"/>
      <c r="HK453" s="72"/>
      <c r="HL453" s="72"/>
      <c r="HM453" s="72"/>
      <c r="HN453" s="72"/>
      <c r="HO453" s="72"/>
      <c r="HP453" s="72"/>
      <c r="HQ453" s="72"/>
      <c r="HR453" s="72"/>
      <c r="HS453" s="72"/>
      <c r="HT453" s="72"/>
      <c r="HU453" s="72"/>
      <c r="HV453" s="72"/>
      <c r="HW453" s="72"/>
      <c r="HX453" s="72"/>
      <c r="HY453" s="72"/>
      <c r="HZ453" s="72"/>
      <c r="IA453" s="72"/>
      <c r="IB453" s="72"/>
      <c r="IC453" s="72"/>
      <c r="ID453" s="72"/>
      <c r="IE453" s="72"/>
      <c r="IF453" s="72"/>
      <c r="IG453" s="72"/>
      <c r="IH453" s="72"/>
      <c r="II453" s="72"/>
      <c r="IJ453" s="72"/>
      <c r="IK453" s="72"/>
      <c r="IL453" s="72"/>
      <c r="IM453" s="72"/>
      <c r="IN453" s="72"/>
      <c r="IO453" s="72"/>
      <c r="IP453" s="72"/>
      <c r="IQ453" s="72"/>
      <c r="IR453" s="72"/>
      <c r="IS453" s="72"/>
      <c r="IT453" s="72"/>
      <c r="IU453" s="72"/>
      <c r="IV453" s="72"/>
    </row>
    <row r="454" spans="2:256" ht="15" customHeight="1">
      <c r="B454" s="118"/>
      <c r="C454" s="102"/>
      <c r="D454" s="94">
        <v>247</v>
      </c>
      <c r="E454" s="105"/>
      <c r="F454" s="107"/>
      <c r="G454" s="108"/>
      <c r="H454" s="109">
        <f ca="1">IF(ISBLANK(K454),"",IF(ISBLANK(K455),IF(K454&lt;TODAY(),"-",""),IF(K455&gt;K454,"п",IF(K454&gt;K455,"рс","вс"))))</f>
      </c>
      <c r="I454" s="2" t="s">
        <v>6</v>
      </c>
      <c r="J454" s="5"/>
      <c r="K454" s="52"/>
      <c r="L454" s="164"/>
      <c r="M454" s="27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  <c r="FS454" s="72"/>
      <c r="FT454" s="72"/>
      <c r="FU454" s="72"/>
      <c r="FV454" s="72"/>
      <c r="FW454" s="72"/>
      <c r="FX454" s="72"/>
      <c r="FY454" s="72"/>
      <c r="FZ454" s="72"/>
      <c r="GA454" s="72"/>
      <c r="GB454" s="72"/>
      <c r="GC454" s="72"/>
      <c r="GD454" s="72"/>
      <c r="GE454" s="72"/>
      <c r="GF454" s="72"/>
      <c r="GG454" s="72"/>
      <c r="GH454" s="72"/>
      <c r="GI454" s="72"/>
      <c r="GJ454" s="72"/>
      <c r="GK454" s="72"/>
      <c r="GL454" s="72"/>
      <c r="GM454" s="72"/>
      <c r="GN454" s="72"/>
      <c r="GO454" s="72"/>
      <c r="GP454" s="72"/>
      <c r="GQ454" s="72"/>
      <c r="GR454" s="72"/>
      <c r="GS454" s="72"/>
      <c r="GT454" s="72"/>
      <c r="GU454" s="72"/>
      <c r="GV454" s="72"/>
      <c r="GW454" s="72"/>
      <c r="GX454" s="72"/>
      <c r="GY454" s="72"/>
      <c r="GZ454" s="72"/>
      <c r="HA454" s="72"/>
      <c r="HB454" s="72"/>
      <c r="HC454" s="72"/>
      <c r="HD454" s="72"/>
      <c r="HE454" s="72"/>
      <c r="HF454" s="72"/>
      <c r="HG454" s="72"/>
      <c r="HH454" s="72"/>
      <c r="HI454" s="72"/>
      <c r="HJ454" s="72"/>
      <c r="HK454" s="72"/>
      <c r="HL454" s="72"/>
      <c r="HM454" s="72"/>
      <c r="HN454" s="72"/>
      <c r="HO454" s="72"/>
      <c r="HP454" s="72"/>
      <c r="HQ454" s="72"/>
      <c r="HR454" s="72"/>
      <c r="HS454" s="72"/>
      <c r="HT454" s="72"/>
      <c r="HU454" s="72"/>
      <c r="HV454" s="72"/>
      <c r="HW454" s="72"/>
      <c r="HX454" s="72"/>
      <c r="HY454" s="72"/>
      <c r="HZ454" s="72"/>
      <c r="IA454" s="72"/>
      <c r="IB454" s="72"/>
      <c r="IC454" s="72"/>
      <c r="ID454" s="72"/>
      <c r="IE454" s="72"/>
      <c r="IF454" s="72"/>
      <c r="IG454" s="72"/>
      <c r="IH454" s="72"/>
      <c r="II454" s="72"/>
      <c r="IJ454" s="72"/>
      <c r="IK454" s="72"/>
      <c r="IL454" s="72"/>
      <c r="IM454" s="72"/>
      <c r="IN454" s="72"/>
      <c r="IO454" s="72"/>
      <c r="IP454" s="72"/>
      <c r="IQ454" s="72"/>
      <c r="IR454" s="72"/>
      <c r="IS454" s="72"/>
      <c r="IT454" s="72"/>
      <c r="IU454" s="72"/>
      <c r="IV454" s="72"/>
    </row>
    <row r="455" spans="2:256" ht="15" customHeight="1">
      <c r="B455" s="118"/>
      <c r="C455" s="102"/>
      <c r="D455" s="83"/>
      <c r="E455" s="106"/>
      <c r="F455" s="107"/>
      <c r="G455" s="108"/>
      <c r="H455" s="110"/>
      <c r="I455" s="1" t="s">
        <v>5</v>
      </c>
      <c r="J455" s="4"/>
      <c r="K455" s="53"/>
      <c r="L455" s="165"/>
      <c r="M455" s="27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  <c r="FS455" s="72"/>
      <c r="FT455" s="72"/>
      <c r="FU455" s="72"/>
      <c r="FV455" s="72"/>
      <c r="FW455" s="72"/>
      <c r="FX455" s="72"/>
      <c r="FY455" s="72"/>
      <c r="FZ455" s="72"/>
      <c r="GA455" s="72"/>
      <c r="GB455" s="72"/>
      <c r="GC455" s="72"/>
      <c r="GD455" s="72"/>
      <c r="GE455" s="72"/>
      <c r="GF455" s="72"/>
      <c r="GG455" s="72"/>
      <c r="GH455" s="72"/>
      <c r="GI455" s="72"/>
      <c r="GJ455" s="72"/>
      <c r="GK455" s="72"/>
      <c r="GL455" s="72"/>
      <c r="GM455" s="72"/>
      <c r="GN455" s="72"/>
      <c r="GO455" s="72"/>
      <c r="GP455" s="72"/>
      <c r="GQ455" s="72"/>
      <c r="GR455" s="72"/>
      <c r="GS455" s="72"/>
      <c r="GT455" s="72"/>
      <c r="GU455" s="72"/>
      <c r="GV455" s="72"/>
      <c r="GW455" s="72"/>
      <c r="GX455" s="72"/>
      <c r="GY455" s="72"/>
      <c r="GZ455" s="72"/>
      <c r="HA455" s="72"/>
      <c r="HB455" s="72"/>
      <c r="HC455" s="72"/>
      <c r="HD455" s="72"/>
      <c r="HE455" s="72"/>
      <c r="HF455" s="72"/>
      <c r="HG455" s="72"/>
      <c r="HH455" s="72"/>
      <c r="HI455" s="72"/>
      <c r="HJ455" s="72"/>
      <c r="HK455" s="72"/>
      <c r="HL455" s="72"/>
      <c r="HM455" s="72"/>
      <c r="HN455" s="72"/>
      <c r="HO455" s="72"/>
      <c r="HP455" s="72"/>
      <c r="HQ455" s="72"/>
      <c r="HR455" s="72"/>
      <c r="HS455" s="72"/>
      <c r="HT455" s="72"/>
      <c r="HU455" s="72"/>
      <c r="HV455" s="72"/>
      <c r="HW455" s="72"/>
      <c r="HX455" s="72"/>
      <c r="HY455" s="72"/>
      <c r="HZ455" s="72"/>
      <c r="IA455" s="72"/>
      <c r="IB455" s="72"/>
      <c r="IC455" s="72"/>
      <c r="ID455" s="72"/>
      <c r="IE455" s="72"/>
      <c r="IF455" s="72"/>
      <c r="IG455" s="72"/>
      <c r="IH455" s="72"/>
      <c r="II455" s="72"/>
      <c r="IJ455" s="72"/>
      <c r="IK455" s="72"/>
      <c r="IL455" s="72"/>
      <c r="IM455" s="72"/>
      <c r="IN455" s="72"/>
      <c r="IO455" s="72"/>
      <c r="IP455" s="72"/>
      <c r="IQ455" s="72"/>
      <c r="IR455" s="72"/>
      <c r="IS455" s="72"/>
      <c r="IT455" s="72"/>
      <c r="IU455" s="72"/>
      <c r="IV455" s="72"/>
    </row>
    <row r="456" spans="2:256" ht="15" customHeight="1">
      <c r="B456" s="118"/>
      <c r="C456" s="102"/>
      <c r="D456" s="83">
        <v>248</v>
      </c>
      <c r="E456" s="105"/>
      <c r="F456" s="107"/>
      <c r="G456" s="108"/>
      <c r="H456" s="109">
        <f ca="1">IF(ISBLANK(K456),"",IF(ISBLANK(K457),IF(K456&lt;TODAY(),"-",""),IF(K457&gt;K456,"п",IF(K456&gt;K457,"рс","вс"))))</f>
      </c>
      <c r="I456" s="2" t="s">
        <v>6</v>
      </c>
      <c r="J456" s="5"/>
      <c r="K456" s="52"/>
      <c r="L456" s="164"/>
      <c r="M456" s="27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2:256" ht="15" customHeight="1">
      <c r="B457" s="118"/>
      <c r="C457" s="102"/>
      <c r="D457" s="83"/>
      <c r="E457" s="106"/>
      <c r="F457" s="107"/>
      <c r="G457" s="108"/>
      <c r="H457" s="110"/>
      <c r="I457" s="1" t="s">
        <v>5</v>
      </c>
      <c r="J457" s="4"/>
      <c r="K457" s="53"/>
      <c r="L457" s="165"/>
      <c r="M457" s="27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2:256" ht="15" customHeight="1">
      <c r="B458" s="118"/>
      <c r="C458" s="102"/>
      <c r="D458" s="94">
        <v>249</v>
      </c>
      <c r="E458" s="105"/>
      <c r="F458" s="107"/>
      <c r="G458" s="108"/>
      <c r="H458" s="109">
        <f ca="1">IF(ISBLANK(K458),"",IF(ISBLANK(K459),IF(K458&lt;TODAY(),"-",""),IF(K459&gt;K458,"п",IF(K458&gt;K459,"рс","вс"))))</f>
      </c>
      <c r="I458" s="2" t="s">
        <v>6</v>
      </c>
      <c r="J458" s="5"/>
      <c r="K458" s="52"/>
      <c r="L458" s="164"/>
      <c r="M458" s="27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2:256" ht="15" customHeight="1">
      <c r="B459" s="118"/>
      <c r="C459" s="102"/>
      <c r="D459" s="83"/>
      <c r="E459" s="106"/>
      <c r="F459" s="107"/>
      <c r="G459" s="108"/>
      <c r="H459" s="110"/>
      <c r="I459" s="1" t="s">
        <v>5</v>
      </c>
      <c r="J459" s="4"/>
      <c r="K459" s="53"/>
      <c r="L459" s="165"/>
      <c r="M459" s="27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2:256" ht="15" customHeight="1">
      <c r="B460" s="118"/>
      <c r="C460" s="102"/>
      <c r="D460" s="83">
        <v>250</v>
      </c>
      <c r="E460" s="105"/>
      <c r="F460" s="107"/>
      <c r="G460" s="108"/>
      <c r="H460" s="109">
        <f ca="1">IF(ISBLANK(K460),"",IF(ISBLANK(K461),IF(K460&lt;TODAY(),"-",""),IF(K461&gt;K460,"п",IF(K460&gt;K461,"рс","вс"))))</f>
      </c>
      <c r="I460" s="2" t="s">
        <v>6</v>
      </c>
      <c r="J460" s="5"/>
      <c r="K460" s="52"/>
      <c r="L460" s="164"/>
      <c r="M460" s="27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2:256" ht="15" customHeight="1">
      <c r="B461" s="118"/>
      <c r="C461" s="102"/>
      <c r="D461" s="83"/>
      <c r="E461" s="106"/>
      <c r="F461" s="107"/>
      <c r="G461" s="108"/>
      <c r="H461" s="110"/>
      <c r="I461" s="1" t="s">
        <v>5</v>
      </c>
      <c r="J461" s="4"/>
      <c r="K461" s="53"/>
      <c r="L461" s="165"/>
      <c r="M461" s="27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2:256" ht="15" customHeight="1">
      <c r="B462" s="118"/>
      <c r="C462" s="102"/>
      <c r="D462" s="94">
        <v>251</v>
      </c>
      <c r="E462" s="105"/>
      <c r="F462" s="107"/>
      <c r="G462" s="108"/>
      <c r="H462" s="109">
        <f ca="1">IF(ISBLANK(K462),"",IF(ISBLANK(K463),IF(K462&lt;TODAY(),"-",""),IF(K463&gt;K462,"п",IF(K462&gt;K463,"рс","вс"))))</f>
      </c>
      <c r="I462" s="2" t="s">
        <v>6</v>
      </c>
      <c r="J462" s="5"/>
      <c r="K462" s="52"/>
      <c r="L462" s="164"/>
      <c r="M462" s="27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2:256" ht="15" customHeight="1">
      <c r="B463" s="118"/>
      <c r="C463" s="102"/>
      <c r="D463" s="83"/>
      <c r="E463" s="106"/>
      <c r="F463" s="107"/>
      <c r="G463" s="108"/>
      <c r="H463" s="110"/>
      <c r="I463" s="1" t="s">
        <v>5</v>
      </c>
      <c r="J463" s="4"/>
      <c r="K463" s="53"/>
      <c r="L463" s="165"/>
      <c r="M463" s="27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  <c r="FS463" s="72"/>
      <c r="FT463" s="72"/>
      <c r="FU463" s="72"/>
      <c r="FV463" s="72"/>
      <c r="FW463" s="72"/>
      <c r="FX463" s="72"/>
      <c r="FY463" s="72"/>
      <c r="FZ463" s="72"/>
      <c r="GA463" s="72"/>
      <c r="GB463" s="72"/>
      <c r="GC463" s="72"/>
      <c r="GD463" s="72"/>
      <c r="GE463" s="72"/>
      <c r="GF463" s="72"/>
      <c r="GG463" s="72"/>
      <c r="GH463" s="72"/>
      <c r="GI463" s="72"/>
      <c r="GJ463" s="72"/>
      <c r="GK463" s="72"/>
      <c r="GL463" s="72"/>
      <c r="GM463" s="72"/>
      <c r="GN463" s="72"/>
      <c r="GO463" s="72"/>
      <c r="GP463" s="72"/>
      <c r="GQ463" s="72"/>
      <c r="GR463" s="72"/>
      <c r="GS463" s="72"/>
      <c r="GT463" s="72"/>
      <c r="GU463" s="72"/>
      <c r="GV463" s="72"/>
      <c r="GW463" s="72"/>
      <c r="GX463" s="72"/>
      <c r="GY463" s="72"/>
      <c r="GZ463" s="72"/>
      <c r="HA463" s="72"/>
      <c r="HB463" s="72"/>
      <c r="HC463" s="72"/>
      <c r="HD463" s="72"/>
      <c r="HE463" s="72"/>
      <c r="HF463" s="72"/>
      <c r="HG463" s="72"/>
      <c r="HH463" s="72"/>
      <c r="HI463" s="72"/>
      <c r="HJ463" s="72"/>
      <c r="HK463" s="72"/>
      <c r="HL463" s="72"/>
      <c r="HM463" s="72"/>
      <c r="HN463" s="72"/>
      <c r="HO463" s="72"/>
      <c r="HP463" s="72"/>
      <c r="HQ463" s="72"/>
      <c r="HR463" s="72"/>
      <c r="HS463" s="72"/>
      <c r="HT463" s="72"/>
      <c r="HU463" s="72"/>
      <c r="HV463" s="72"/>
      <c r="HW463" s="72"/>
      <c r="HX463" s="72"/>
      <c r="HY463" s="72"/>
      <c r="HZ463" s="72"/>
      <c r="IA463" s="72"/>
      <c r="IB463" s="72"/>
      <c r="IC463" s="72"/>
      <c r="ID463" s="72"/>
      <c r="IE463" s="72"/>
      <c r="IF463" s="72"/>
      <c r="IG463" s="72"/>
      <c r="IH463" s="72"/>
      <c r="II463" s="72"/>
      <c r="IJ463" s="72"/>
      <c r="IK463" s="72"/>
      <c r="IL463" s="72"/>
      <c r="IM463" s="72"/>
      <c r="IN463" s="72"/>
      <c r="IO463" s="72"/>
      <c r="IP463" s="72"/>
      <c r="IQ463" s="72"/>
      <c r="IR463" s="72"/>
      <c r="IS463" s="72"/>
      <c r="IT463" s="72"/>
      <c r="IU463" s="72"/>
      <c r="IV463" s="72"/>
    </row>
    <row r="464" spans="2:256" ht="15" customHeight="1">
      <c r="B464" s="118"/>
      <c r="C464" s="102"/>
      <c r="D464" s="83">
        <v>252</v>
      </c>
      <c r="E464" s="105"/>
      <c r="F464" s="107"/>
      <c r="G464" s="108"/>
      <c r="H464" s="109">
        <f ca="1">IF(ISBLANK(K464),"",IF(ISBLANK(K465),IF(K464&lt;TODAY(),"-",""),IF(K465&gt;K464,"п",IF(K464&gt;K465,"рс","вс"))))</f>
      </c>
      <c r="I464" s="2" t="s">
        <v>6</v>
      </c>
      <c r="J464" s="5"/>
      <c r="K464" s="52"/>
      <c r="L464" s="164"/>
      <c r="M464" s="27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  <c r="FS464" s="72"/>
      <c r="FT464" s="72"/>
      <c r="FU464" s="72"/>
      <c r="FV464" s="72"/>
      <c r="FW464" s="72"/>
      <c r="FX464" s="72"/>
      <c r="FY464" s="72"/>
      <c r="FZ464" s="72"/>
      <c r="GA464" s="72"/>
      <c r="GB464" s="72"/>
      <c r="GC464" s="72"/>
      <c r="GD464" s="72"/>
      <c r="GE464" s="72"/>
      <c r="GF464" s="72"/>
      <c r="GG464" s="72"/>
      <c r="GH464" s="72"/>
      <c r="GI464" s="72"/>
      <c r="GJ464" s="72"/>
      <c r="GK464" s="72"/>
      <c r="GL464" s="72"/>
      <c r="GM464" s="72"/>
      <c r="GN464" s="72"/>
      <c r="GO464" s="72"/>
      <c r="GP464" s="72"/>
      <c r="GQ464" s="72"/>
      <c r="GR464" s="72"/>
      <c r="GS464" s="72"/>
      <c r="GT464" s="72"/>
      <c r="GU464" s="72"/>
      <c r="GV464" s="72"/>
      <c r="GW464" s="72"/>
      <c r="GX464" s="72"/>
      <c r="GY464" s="72"/>
      <c r="GZ464" s="72"/>
      <c r="HA464" s="72"/>
      <c r="HB464" s="72"/>
      <c r="HC464" s="72"/>
      <c r="HD464" s="72"/>
      <c r="HE464" s="72"/>
      <c r="HF464" s="72"/>
      <c r="HG464" s="72"/>
      <c r="HH464" s="72"/>
      <c r="HI464" s="72"/>
      <c r="HJ464" s="72"/>
      <c r="HK464" s="72"/>
      <c r="HL464" s="72"/>
      <c r="HM464" s="72"/>
      <c r="HN464" s="72"/>
      <c r="HO464" s="72"/>
      <c r="HP464" s="72"/>
      <c r="HQ464" s="72"/>
      <c r="HR464" s="72"/>
      <c r="HS464" s="72"/>
      <c r="HT464" s="72"/>
      <c r="HU464" s="72"/>
      <c r="HV464" s="72"/>
      <c r="HW464" s="72"/>
      <c r="HX464" s="72"/>
      <c r="HY464" s="72"/>
      <c r="HZ464" s="72"/>
      <c r="IA464" s="72"/>
      <c r="IB464" s="72"/>
      <c r="IC464" s="72"/>
      <c r="ID464" s="72"/>
      <c r="IE464" s="72"/>
      <c r="IF464" s="72"/>
      <c r="IG464" s="72"/>
      <c r="IH464" s="72"/>
      <c r="II464" s="72"/>
      <c r="IJ464" s="72"/>
      <c r="IK464" s="72"/>
      <c r="IL464" s="72"/>
      <c r="IM464" s="72"/>
      <c r="IN464" s="72"/>
      <c r="IO464" s="72"/>
      <c r="IP464" s="72"/>
      <c r="IQ464" s="72"/>
      <c r="IR464" s="72"/>
      <c r="IS464" s="72"/>
      <c r="IT464" s="72"/>
      <c r="IU464" s="72"/>
      <c r="IV464" s="72"/>
    </row>
    <row r="465" spans="2:256" ht="15" customHeight="1">
      <c r="B465" s="118"/>
      <c r="C465" s="102"/>
      <c r="D465" s="83"/>
      <c r="E465" s="106"/>
      <c r="F465" s="107"/>
      <c r="G465" s="108"/>
      <c r="H465" s="110"/>
      <c r="I465" s="1" t="s">
        <v>5</v>
      </c>
      <c r="J465" s="4"/>
      <c r="K465" s="53"/>
      <c r="L465" s="165"/>
      <c r="M465" s="27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  <c r="FS465" s="72"/>
      <c r="FT465" s="72"/>
      <c r="FU465" s="72"/>
      <c r="FV465" s="72"/>
      <c r="FW465" s="72"/>
      <c r="FX465" s="72"/>
      <c r="FY465" s="72"/>
      <c r="FZ465" s="72"/>
      <c r="GA465" s="72"/>
      <c r="GB465" s="72"/>
      <c r="GC465" s="72"/>
      <c r="GD465" s="72"/>
      <c r="GE465" s="72"/>
      <c r="GF465" s="72"/>
      <c r="GG465" s="72"/>
      <c r="GH465" s="72"/>
      <c r="GI465" s="72"/>
      <c r="GJ465" s="72"/>
      <c r="GK465" s="72"/>
      <c r="GL465" s="72"/>
      <c r="GM465" s="72"/>
      <c r="GN465" s="72"/>
      <c r="GO465" s="72"/>
      <c r="GP465" s="72"/>
      <c r="GQ465" s="72"/>
      <c r="GR465" s="72"/>
      <c r="GS465" s="72"/>
      <c r="GT465" s="72"/>
      <c r="GU465" s="72"/>
      <c r="GV465" s="72"/>
      <c r="GW465" s="72"/>
      <c r="GX465" s="72"/>
      <c r="GY465" s="72"/>
      <c r="GZ465" s="72"/>
      <c r="HA465" s="72"/>
      <c r="HB465" s="72"/>
      <c r="HC465" s="72"/>
      <c r="HD465" s="72"/>
      <c r="HE465" s="72"/>
      <c r="HF465" s="72"/>
      <c r="HG465" s="72"/>
      <c r="HH465" s="72"/>
      <c r="HI465" s="72"/>
      <c r="HJ465" s="72"/>
      <c r="HK465" s="72"/>
      <c r="HL465" s="72"/>
      <c r="HM465" s="72"/>
      <c r="HN465" s="72"/>
      <c r="HO465" s="72"/>
      <c r="HP465" s="72"/>
      <c r="HQ465" s="72"/>
      <c r="HR465" s="72"/>
      <c r="HS465" s="72"/>
      <c r="HT465" s="72"/>
      <c r="HU465" s="72"/>
      <c r="HV465" s="72"/>
      <c r="HW465" s="72"/>
      <c r="HX465" s="72"/>
      <c r="HY465" s="72"/>
      <c r="HZ465" s="72"/>
      <c r="IA465" s="72"/>
      <c r="IB465" s="72"/>
      <c r="IC465" s="72"/>
      <c r="ID465" s="72"/>
      <c r="IE465" s="72"/>
      <c r="IF465" s="72"/>
      <c r="IG465" s="72"/>
      <c r="IH465" s="72"/>
      <c r="II465" s="72"/>
      <c r="IJ465" s="72"/>
      <c r="IK465" s="72"/>
      <c r="IL465" s="72"/>
      <c r="IM465" s="72"/>
      <c r="IN465" s="72"/>
      <c r="IO465" s="72"/>
      <c r="IP465" s="72"/>
      <c r="IQ465" s="72"/>
      <c r="IR465" s="72"/>
      <c r="IS465" s="72"/>
      <c r="IT465" s="72"/>
      <c r="IU465" s="72"/>
      <c r="IV465" s="72"/>
    </row>
    <row r="466" spans="2:256" ht="15" customHeight="1">
      <c r="B466" s="118"/>
      <c r="C466" s="102"/>
      <c r="D466" s="94">
        <v>253</v>
      </c>
      <c r="E466" s="105"/>
      <c r="F466" s="107"/>
      <c r="G466" s="108"/>
      <c r="H466" s="109">
        <f ca="1">IF(ISBLANK(K466),"",IF(ISBLANK(K467),IF(K466&lt;TODAY(),"-",""),IF(K467&gt;K466,"п",IF(K466&gt;K467,"рс","вс"))))</f>
      </c>
      <c r="I466" s="2" t="s">
        <v>6</v>
      </c>
      <c r="J466" s="5"/>
      <c r="K466" s="52"/>
      <c r="L466" s="164"/>
      <c r="M466" s="27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  <c r="FS466" s="72"/>
      <c r="FT466" s="72"/>
      <c r="FU466" s="72"/>
      <c r="FV466" s="72"/>
      <c r="FW466" s="72"/>
      <c r="FX466" s="72"/>
      <c r="FY466" s="72"/>
      <c r="FZ466" s="72"/>
      <c r="GA466" s="72"/>
      <c r="GB466" s="72"/>
      <c r="GC466" s="72"/>
      <c r="GD466" s="72"/>
      <c r="GE466" s="72"/>
      <c r="GF466" s="72"/>
      <c r="GG466" s="72"/>
      <c r="GH466" s="72"/>
      <c r="GI466" s="72"/>
      <c r="GJ466" s="72"/>
      <c r="GK466" s="72"/>
      <c r="GL466" s="72"/>
      <c r="GM466" s="72"/>
      <c r="GN466" s="72"/>
      <c r="GO466" s="72"/>
      <c r="GP466" s="72"/>
      <c r="GQ466" s="72"/>
      <c r="GR466" s="72"/>
      <c r="GS466" s="72"/>
      <c r="GT466" s="72"/>
      <c r="GU466" s="72"/>
      <c r="GV466" s="72"/>
      <c r="GW466" s="72"/>
      <c r="GX466" s="72"/>
      <c r="GY466" s="72"/>
      <c r="GZ466" s="72"/>
      <c r="HA466" s="72"/>
      <c r="HB466" s="72"/>
      <c r="HC466" s="72"/>
      <c r="HD466" s="72"/>
      <c r="HE466" s="72"/>
      <c r="HF466" s="72"/>
      <c r="HG466" s="72"/>
      <c r="HH466" s="72"/>
      <c r="HI466" s="72"/>
      <c r="HJ466" s="72"/>
      <c r="HK466" s="72"/>
      <c r="HL466" s="72"/>
      <c r="HM466" s="72"/>
      <c r="HN466" s="72"/>
      <c r="HO466" s="72"/>
      <c r="HP466" s="72"/>
      <c r="HQ466" s="72"/>
      <c r="HR466" s="72"/>
      <c r="HS466" s="72"/>
      <c r="HT466" s="72"/>
      <c r="HU466" s="72"/>
      <c r="HV466" s="72"/>
      <c r="HW466" s="72"/>
      <c r="HX466" s="72"/>
      <c r="HY466" s="72"/>
      <c r="HZ466" s="72"/>
      <c r="IA466" s="72"/>
      <c r="IB466" s="72"/>
      <c r="IC466" s="72"/>
      <c r="ID466" s="72"/>
      <c r="IE466" s="72"/>
      <c r="IF466" s="72"/>
      <c r="IG466" s="72"/>
      <c r="IH466" s="72"/>
      <c r="II466" s="72"/>
      <c r="IJ466" s="72"/>
      <c r="IK466" s="72"/>
      <c r="IL466" s="72"/>
      <c r="IM466" s="72"/>
      <c r="IN466" s="72"/>
      <c r="IO466" s="72"/>
      <c r="IP466" s="72"/>
      <c r="IQ466" s="72"/>
      <c r="IR466" s="72"/>
      <c r="IS466" s="72"/>
      <c r="IT466" s="72"/>
      <c r="IU466" s="72"/>
      <c r="IV466" s="72"/>
    </row>
    <row r="467" spans="2:256" ht="15" customHeight="1">
      <c r="B467" s="118"/>
      <c r="C467" s="102"/>
      <c r="D467" s="83"/>
      <c r="E467" s="106"/>
      <c r="F467" s="107"/>
      <c r="G467" s="108"/>
      <c r="H467" s="110"/>
      <c r="I467" s="1" t="s">
        <v>5</v>
      </c>
      <c r="J467" s="4"/>
      <c r="K467" s="53"/>
      <c r="L467" s="165"/>
      <c r="M467" s="27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  <c r="FS467" s="72"/>
      <c r="FT467" s="72"/>
      <c r="FU467" s="72"/>
      <c r="FV467" s="72"/>
      <c r="FW467" s="72"/>
      <c r="FX467" s="72"/>
      <c r="FY467" s="72"/>
      <c r="FZ467" s="72"/>
      <c r="GA467" s="72"/>
      <c r="GB467" s="72"/>
      <c r="GC467" s="72"/>
      <c r="GD467" s="72"/>
      <c r="GE467" s="72"/>
      <c r="GF467" s="72"/>
      <c r="GG467" s="72"/>
      <c r="GH467" s="72"/>
      <c r="GI467" s="72"/>
      <c r="GJ467" s="72"/>
      <c r="GK467" s="72"/>
      <c r="GL467" s="72"/>
      <c r="GM467" s="72"/>
      <c r="GN467" s="72"/>
      <c r="GO467" s="72"/>
      <c r="GP467" s="72"/>
      <c r="GQ467" s="72"/>
      <c r="GR467" s="72"/>
      <c r="GS467" s="72"/>
      <c r="GT467" s="72"/>
      <c r="GU467" s="72"/>
      <c r="GV467" s="72"/>
      <c r="GW467" s="72"/>
      <c r="GX467" s="72"/>
      <c r="GY467" s="72"/>
      <c r="GZ467" s="72"/>
      <c r="HA467" s="72"/>
      <c r="HB467" s="72"/>
      <c r="HC467" s="72"/>
      <c r="HD467" s="72"/>
      <c r="HE467" s="72"/>
      <c r="HF467" s="72"/>
      <c r="HG467" s="72"/>
      <c r="HH467" s="72"/>
      <c r="HI467" s="72"/>
      <c r="HJ467" s="72"/>
      <c r="HK467" s="72"/>
      <c r="HL467" s="72"/>
      <c r="HM467" s="72"/>
      <c r="HN467" s="72"/>
      <c r="HO467" s="72"/>
      <c r="HP467" s="72"/>
      <c r="HQ467" s="72"/>
      <c r="HR467" s="72"/>
      <c r="HS467" s="72"/>
      <c r="HT467" s="72"/>
      <c r="HU467" s="72"/>
      <c r="HV467" s="72"/>
      <c r="HW467" s="72"/>
      <c r="HX467" s="72"/>
      <c r="HY467" s="72"/>
      <c r="HZ467" s="72"/>
      <c r="IA467" s="72"/>
      <c r="IB467" s="72"/>
      <c r="IC467" s="72"/>
      <c r="ID467" s="72"/>
      <c r="IE467" s="72"/>
      <c r="IF467" s="72"/>
      <c r="IG467" s="72"/>
      <c r="IH467" s="72"/>
      <c r="II467" s="72"/>
      <c r="IJ467" s="72"/>
      <c r="IK467" s="72"/>
      <c r="IL467" s="72"/>
      <c r="IM467" s="72"/>
      <c r="IN467" s="72"/>
      <c r="IO467" s="72"/>
      <c r="IP467" s="72"/>
      <c r="IQ467" s="72"/>
      <c r="IR467" s="72"/>
      <c r="IS467" s="72"/>
      <c r="IT467" s="72"/>
      <c r="IU467" s="72"/>
      <c r="IV467" s="72"/>
    </row>
    <row r="468" spans="2:256" ht="15" customHeight="1">
      <c r="B468" s="118"/>
      <c r="C468" s="102"/>
      <c r="D468" s="83">
        <v>254</v>
      </c>
      <c r="E468" s="105"/>
      <c r="F468" s="107"/>
      <c r="G468" s="108"/>
      <c r="H468" s="109">
        <f ca="1">IF(ISBLANK(K468),"",IF(ISBLANK(K469),IF(K468&lt;TODAY(),"-",""),IF(K469&gt;K468,"п",IF(K468&gt;K469,"рс","вс"))))</f>
      </c>
      <c r="I468" s="2" t="s">
        <v>6</v>
      </c>
      <c r="J468" s="5"/>
      <c r="K468" s="52"/>
      <c r="L468" s="164"/>
      <c r="M468" s="27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  <c r="FS468" s="72"/>
      <c r="FT468" s="72"/>
      <c r="FU468" s="72"/>
      <c r="FV468" s="72"/>
      <c r="FW468" s="72"/>
      <c r="FX468" s="72"/>
      <c r="FY468" s="72"/>
      <c r="FZ468" s="72"/>
      <c r="GA468" s="72"/>
      <c r="GB468" s="72"/>
      <c r="GC468" s="72"/>
      <c r="GD468" s="72"/>
      <c r="GE468" s="72"/>
      <c r="GF468" s="72"/>
      <c r="GG468" s="72"/>
      <c r="GH468" s="72"/>
      <c r="GI468" s="72"/>
      <c r="GJ468" s="72"/>
      <c r="GK468" s="72"/>
      <c r="GL468" s="72"/>
      <c r="GM468" s="72"/>
      <c r="GN468" s="72"/>
      <c r="GO468" s="72"/>
      <c r="GP468" s="72"/>
      <c r="GQ468" s="72"/>
      <c r="GR468" s="72"/>
      <c r="GS468" s="72"/>
      <c r="GT468" s="72"/>
      <c r="GU468" s="72"/>
      <c r="GV468" s="72"/>
      <c r="GW468" s="72"/>
      <c r="GX468" s="72"/>
      <c r="GY468" s="72"/>
      <c r="GZ468" s="72"/>
      <c r="HA468" s="72"/>
      <c r="HB468" s="72"/>
      <c r="HC468" s="72"/>
      <c r="HD468" s="72"/>
      <c r="HE468" s="72"/>
      <c r="HF468" s="72"/>
      <c r="HG468" s="72"/>
      <c r="HH468" s="72"/>
      <c r="HI468" s="72"/>
      <c r="HJ468" s="72"/>
      <c r="HK468" s="72"/>
      <c r="HL468" s="72"/>
      <c r="HM468" s="72"/>
      <c r="HN468" s="72"/>
      <c r="HO468" s="72"/>
      <c r="HP468" s="72"/>
      <c r="HQ468" s="72"/>
      <c r="HR468" s="72"/>
      <c r="HS468" s="72"/>
      <c r="HT468" s="72"/>
      <c r="HU468" s="72"/>
      <c r="HV468" s="72"/>
      <c r="HW468" s="72"/>
      <c r="HX468" s="72"/>
      <c r="HY468" s="72"/>
      <c r="HZ468" s="72"/>
      <c r="IA468" s="72"/>
      <c r="IB468" s="72"/>
      <c r="IC468" s="72"/>
      <c r="ID468" s="72"/>
      <c r="IE468" s="72"/>
      <c r="IF468" s="72"/>
      <c r="IG468" s="72"/>
      <c r="IH468" s="72"/>
      <c r="II468" s="72"/>
      <c r="IJ468" s="72"/>
      <c r="IK468" s="72"/>
      <c r="IL468" s="72"/>
      <c r="IM468" s="72"/>
      <c r="IN468" s="72"/>
      <c r="IO468" s="72"/>
      <c r="IP468" s="72"/>
      <c r="IQ468" s="72"/>
      <c r="IR468" s="72"/>
      <c r="IS468" s="72"/>
      <c r="IT468" s="72"/>
      <c r="IU468" s="72"/>
      <c r="IV468" s="72"/>
    </row>
    <row r="469" spans="2:256" ht="15" customHeight="1">
      <c r="B469" s="118"/>
      <c r="C469" s="102"/>
      <c r="D469" s="83"/>
      <c r="E469" s="106"/>
      <c r="F469" s="107"/>
      <c r="G469" s="108"/>
      <c r="H469" s="110"/>
      <c r="I469" s="1" t="s">
        <v>5</v>
      </c>
      <c r="J469" s="4"/>
      <c r="K469" s="53"/>
      <c r="L469" s="165"/>
      <c r="M469" s="27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  <c r="FS469" s="72"/>
      <c r="FT469" s="72"/>
      <c r="FU469" s="72"/>
      <c r="FV469" s="72"/>
      <c r="FW469" s="72"/>
      <c r="FX469" s="72"/>
      <c r="FY469" s="72"/>
      <c r="FZ469" s="72"/>
      <c r="GA469" s="72"/>
      <c r="GB469" s="72"/>
      <c r="GC469" s="72"/>
      <c r="GD469" s="72"/>
      <c r="GE469" s="72"/>
      <c r="GF469" s="72"/>
      <c r="GG469" s="72"/>
      <c r="GH469" s="72"/>
      <c r="GI469" s="72"/>
      <c r="GJ469" s="72"/>
      <c r="GK469" s="72"/>
      <c r="GL469" s="72"/>
      <c r="GM469" s="72"/>
      <c r="GN469" s="72"/>
      <c r="GO469" s="72"/>
      <c r="GP469" s="72"/>
      <c r="GQ469" s="72"/>
      <c r="GR469" s="72"/>
      <c r="GS469" s="72"/>
      <c r="GT469" s="72"/>
      <c r="GU469" s="72"/>
      <c r="GV469" s="72"/>
      <c r="GW469" s="72"/>
      <c r="GX469" s="72"/>
      <c r="GY469" s="72"/>
      <c r="GZ469" s="72"/>
      <c r="HA469" s="72"/>
      <c r="HB469" s="72"/>
      <c r="HC469" s="72"/>
      <c r="HD469" s="72"/>
      <c r="HE469" s="72"/>
      <c r="HF469" s="72"/>
      <c r="HG469" s="72"/>
      <c r="HH469" s="72"/>
      <c r="HI469" s="72"/>
      <c r="HJ469" s="72"/>
      <c r="HK469" s="72"/>
      <c r="HL469" s="72"/>
      <c r="HM469" s="72"/>
      <c r="HN469" s="72"/>
      <c r="HO469" s="72"/>
      <c r="HP469" s="72"/>
      <c r="HQ469" s="72"/>
      <c r="HR469" s="72"/>
      <c r="HS469" s="72"/>
      <c r="HT469" s="72"/>
      <c r="HU469" s="72"/>
      <c r="HV469" s="72"/>
      <c r="HW469" s="72"/>
      <c r="HX469" s="72"/>
      <c r="HY469" s="72"/>
      <c r="HZ469" s="72"/>
      <c r="IA469" s="72"/>
      <c r="IB469" s="72"/>
      <c r="IC469" s="72"/>
      <c r="ID469" s="72"/>
      <c r="IE469" s="72"/>
      <c r="IF469" s="72"/>
      <c r="IG469" s="72"/>
      <c r="IH469" s="72"/>
      <c r="II469" s="72"/>
      <c r="IJ469" s="72"/>
      <c r="IK469" s="72"/>
      <c r="IL469" s="72"/>
      <c r="IM469" s="72"/>
      <c r="IN469" s="72"/>
      <c r="IO469" s="72"/>
      <c r="IP469" s="72"/>
      <c r="IQ469" s="72"/>
      <c r="IR469" s="72"/>
      <c r="IS469" s="72"/>
      <c r="IT469" s="72"/>
      <c r="IU469" s="72"/>
      <c r="IV469" s="72"/>
    </row>
    <row r="470" spans="2:256" ht="15" customHeight="1">
      <c r="B470" s="118"/>
      <c r="C470" s="102"/>
      <c r="D470" s="94">
        <v>255</v>
      </c>
      <c r="E470" s="105"/>
      <c r="F470" s="107"/>
      <c r="G470" s="108"/>
      <c r="H470" s="109">
        <f ca="1">IF(ISBLANK(K470),"",IF(ISBLANK(K471),IF(K470&lt;TODAY(),"-",""),IF(K471&gt;K470,"п",IF(K470&gt;K471,"рс","вс"))))</f>
      </c>
      <c r="I470" s="2" t="s">
        <v>6</v>
      </c>
      <c r="J470" s="5"/>
      <c r="K470" s="52"/>
      <c r="L470" s="164"/>
      <c r="M470" s="27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  <c r="FS470" s="72"/>
      <c r="FT470" s="72"/>
      <c r="FU470" s="72"/>
      <c r="FV470" s="72"/>
      <c r="FW470" s="72"/>
      <c r="FX470" s="72"/>
      <c r="FY470" s="72"/>
      <c r="FZ470" s="72"/>
      <c r="GA470" s="72"/>
      <c r="GB470" s="72"/>
      <c r="GC470" s="72"/>
      <c r="GD470" s="72"/>
      <c r="GE470" s="72"/>
      <c r="GF470" s="72"/>
      <c r="GG470" s="72"/>
      <c r="GH470" s="72"/>
      <c r="GI470" s="72"/>
      <c r="GJ470" s="72"/>
      <c r="GK470" s="72"/>
      <c r="GL470" s="72"/>
      <c r="GM470" s="72"/>
      <c r="GN470" s="72"/>
      <c r="GO470" s="72"/>
      <c r="GP470" s="72"/>
      <c r="GQ470" s="72"/>
      <c r="GR470" s="72"/>
      <c r="GS470" s="72"/>
      <c r="GT470" s="72"/>
      <c r="GU470" s="72"/>
      <c r="GV470" s="72"/>
      <c r="GW470" s="72"/>
      <c r="GX470" s="72"/>
      <c r="GY470" s="72"/>
      <c r="GZ470" s="72"/>
      <c r="HA470" s="72"/>
      <c r="HB470" s="72"/>
      <c r="HC470" s="72"/>
      <c r="HD470" s="72"/>
      <c r="HE470" s="72"/>
      <c r="HF470" s="72"/>
      <c r="HG470" s="72"/>
      <c r="HH470" s="72"/>
      <c r="HI470" s="72"/>
      <c r="HJ470" s="72"/>
      <c r="HK470" s="72"/>
      <c r="HL470" s="72"/>
      <c r="HM470" s="72"/>
      <c r="HN470" s="72"/>
      <c r="HO470" s="72"/>
      <c r="HP470" s="72"/>
      <c r="HQ470" s="72"/>
      <c r="HR470" s="72"/>
      <c r="HS470" s="72"/>
      <c r="HT470" s="72"/>
      <c r="HU470" s="72"/>
      <c r="HV470" s="72"/>
      <c r="HW470" s="72"/>
      <c r="HX470" s="72"/>
      <c r="HY470" s="72"/>
      <c r="HZ470" s="72"/>
      <c r="IA470" s="72"/>
      <c r="IB470" s="72"/>
      <c r="IC470" s="72"/>
      <c r="ID470" s="72"/>
      <c r="IE470" s="72"/>
      <c r="IF470" s="72"/>
      <c r="IG470" s="72"/>
      <c r="IH470" s="72"/>
      <c r="II470" s="72"/>
      <c r="IJ470" s="72"/>
      <c r="IK470" s="72"/>
      <c r="IL470" s="72"/>
      <c r="IM470" s="72"/>
      <c r="IN470" s="72"/>
      <c r="IO470" s="72"/>
      <c r="IP470" s="72"/>
      <c r="IQ470" s="72"/>
      <c r="IR470" s="72"/>
      <c r="IS470" s="72"/>
      <c r="IT470" s="72"/>
      <c r="IU470" s="72"/>
      <c r="IV470" s="72"/>
    </row>
    <row r="471" spans="2:256" ht="15" customHeight="1">
      <c r="B471" s="118"/>
      <c r="C471" s="102"/>
      <c r="D471" s="83"/>
      <c r="E471" s="106"/>
      <c r="F471" s="107"/>
      <c r="G471" s="108"/>
      <c r="H471" s="110"/>
      <c r="I471" s="1" t="s">
        <v>5</v>
      </c>
      <c r="J471" s="4"/>
      <c r="K471" s="53"/>
      <c r="L471" s="165"/>
      <c r="M471" s="27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  <c r="FS471" s="72"/>
      <c r="FT471" s="72"/>
      <c r="FU471" s="72"/>
      <c r="FV471" s="72"/>
      <c r="FW471" s="72"/>
      <c r="FX471" s="72"/>
      <c r="FY471" s="72"/>
      <c r="FZ471" s="72"/>
      <c r="GA471" s="72"/>
      <c r="GB471" s="72"/>
      <c r="GC471" s="72"/>
      <c r="GD471" s="72"/>
      <c r="GE471" s="72"/>
      <c r="GF471" s="72"/>
      <c r="GG471" s="72"/>
      <c r="GH471" s="72"/>
      <c r="GI471" s="72"/>
      <c r="GJ471" s="72"/>
      <c r="GK471" s="72"/>
      <c r="GL471" s="72"/>
      <c r="GM471" s="72"/>
      <c r="GN471" s="72"/>
      <c r="GO471" s="72"/>
      <c r="GP471" s="72"/>
      <c r="GQ471" s="72"/>
      <c r="GR471" s="72"/>
      <c r="GS471" s="72"/>
      <c r="GT471" s="72"/>
      <c r="GU471" s="72"/>
      <c r="GV471" s="72"/>
      <c r="GW471" s="72"/>
      <c r="GX471" s="72"/>
      <c r="GY471" s="72"/>
      <c r="GZ471" s="72"/>
      <c r="HA471" s="72"/>
      <c r="HB471" s="72"/>
      <c r="HC471" s="72"/>
      <c r="HD471" s="72"/>
      <c r="HE471" s="72"/>
      <c r="HF471" s="72"/>
      <c r="HG471" s="72"/>
      <c r="HH471" s="72"/>
      <c r="HI471" s="72"/>
      <c r="HJ471" s="72"/>
      <c r="HK471" s="72"/>
      <c r="HL471" s="72"/>
      <c r="HM471" s="72"/>
      <c r="HN471" s="72"/>
      <c r="HO471" s="72"/>
      <c r="HP471" s="72"/>
      <c r="HQ471" s="72"/>
      <c r="HR471" s="72"/>
      <c r="HS471" s="72"/>
      <c r="HT471" s="72"/>
      <c r="HU471" s="72"/>
      <c r="HV471" s="72"/>
      <c r="HW471" s="72"/>
      <c r="HX471" s="72"/>
      <c r="HY471" s="72"/>
      <c r="HZ471" s="72"/>
      <c r="IA471" s="72"/>
      <c r="IB471" s="72"/>
      <c r="IC471" s="72"/>
      <c r="ID471" s="72"/>
      <c r="IE471" s="72"/>
      <c r="IF471" s="72"/>
      <c r="IG471" s="72"/>
      <c r="IH471" s="72"/>
      <c r="II471" s="72"/>
      <c r="IJ471" s="72"/>
      <c r="IK471" s="72"/>
      <c r="IL471" s="72"/>
      <c r="IM471" s="72"/>
      <c r="IN471" s="72"/>
      <c r="IO471" s="72"/>
      <c r="IP471" s="72"/>
      <c r="IQ471" s="72"/>
      <c r="IR471" s="72"/>
      <c r="IS471" s="72"/>
      <c r="IT471" s="72"/>
      <c r="IU471" s="72"/>
      <c r="IV471" s="72"/>
    </row>
    <row r="472" spans="2:256" ht="15" customHeight="1">
      <c r="B472" s="118"/>
      <c r="C472" s="102"/>
      <c r="D472" s="83">
        <v>256</v>
      </c>
      <c r="E472" s="105"/>
      <c r="F472" s="107"/>
      <c r="G472" s="108"/>
      <c r="H472" s="109">
        <f ca="1">IF(ISBLANK(K472),"",IF(ISBLANK(K473),IF(K472&lt;TODAY(),"-",""),IF(K473&gt;K472,"п",IF(K472&gt;K473,"рс","вс"))))</f>
      </c>
      <c r="I472" s="2" t="s">
        <v>6</v>
      </c>
      <c r="J472" s="5"/>
      <c r="K472" s="52"/>
      <c r="L472" s="164"/>
      <c r="M472" s="27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  <c r="FS472" s="72"/>
      <c r="FT472" s="72"/>
      <c r="FU472" s="72"/>
      <c r="FV472" s="72"/>
      <c r="FW472" s="72"/>
      <c r="FX472" s="72"/>
      <c r="FY472" s="72"/>
      <c r="FZ472" s="72"/>
      <c r="GA472" s="72"/>
      <c r="GB472" s="72"/>
      <c r="GC472" s="72"/>
      <c r="GD472" s="72"/>
      <c r="GE472" s="72"/>
      <c r="GF472" s="72"/>
      <c r="GG472" s="72"/>
      <c r="GH472" s="72"/>
      <c r="GI472" s="72"/>
      <c r="GJ472" s="72"/>
      <c r="GK472" s="72"/>
      <c r="GL472" s="72"/>
      <c r="GM472" s="72"/>
      <c r="GN472" s="72"/>
      <c r="GO472" s="72"/>
      <c r="GP472" s="72"/>
      <c r="GQ472" s="72"/>
      <c r="GR472" s="72"/>
      <c r="GS472" s="72"/>
      <c r="GT472" s="72"/>
      <c r="GU472" s="72"/>
      <c r="GV472" s="72"/>
      <c r="GW472" s="72"/>
      <c r="GX472" s="72"/>
      <c r="GY472" s="72"/>
      <c r="GZ472" s="72"/>
      <c r="HA472" s="72"/>
      <c r="HB472" s="72"/>
      <c r="HC472" s="72"/>
      <c r="HD472" s="72"/>
      <c r="HE472" s="72"/>
      <c r="HF472" s="72"/>
      <c r="HG472" s="72"/>
      <c r="HH472" s="72"/>
      <c r="HI472" s="72"/>
      <c r="HJ472" s="72"/>
      <c r="HK472" s="72"/>
      <c r="HL472" s="72"/>
      <c r="HM472" s="72"/>
      <c r="HN472" s="72"/>
      <c r="HO472" s="72"/>
      <c r="HP472" s="72"/>
      <c r="HQ472" s="72"/>
      <c r="HR472" s="72"/>
      <c r="HS472" s="72"/>
      <c r="HT472" s="72"/>
      <c r="HU472" s="72"/>
      <c r="HV472" s="72"/>
      <c r="HW472" s="72"/>
      <c r="HX472" s="72"/>
      <c r="HY472" s="72"/>
      <c r="HZ472" s="72"/>
      <c r="IA472" s="72"/>
      <c r="IB472" s="72"/>
      <c r="IC472" s="72"/>
      <c r="ID472" s="72"/>
      <c r="IE472" s="72"/>
      <c r="IF472" s="72"/>
      <c r="IG472" s="72"/>
      <c r="IH472" s="72"/>
      <c r="II472" s="72"/>
      <c r="IJ472" s="72"/>
      <c r="IK472" s="72"/>
      <c r="IL472" s="72"/>
      <c r="IM472" s="72"/>
      <c r="IN472" s="72"/>
      <c r="IO472" s="72"/>
      <c r="IP472" s="72"/>
      <c r="IQ472" s="72"/>
      <c r="IR472" s="72"/>
      <c r="IS472" s="72"/>
      <c r="IT472" s="72"/>
      <c r="IU472" s="72"/>
      <c r="IV472" s="72"/>
    </row>
    <row r="473" spans="2:256" ht="15.75" thickBot="1">
      <c r="B473" s="118"/>
      <c r="C473" s="102"/>
      <c r="D473" s="83"/>
      <c r="E473" s="114"/>
      <c r="F473" s="120"/>
      <c r="G473" s="121"/>
      <c r="H473" s="110"/>
      <c r="I473" s="13" t="s">
        <v>5</v>
      </c>
      <c r="J473" s="4"/>
      <c r="K473" s="53"/>
      <c r="L473" s="165"/>
      <c r="M473" s="27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  <c r="FS473" s="72"/>
      <c r="FT473" s="72"/>
      <c r="FU473" s="72"/>
      <c r="FV473" s="72"/>
      <c r="FW473" s="72"/>
      <c r="FX473" s="72"/>
      <c r="FY473" s="72"/>
      <c r="FZ473" s="72"/>
      <c r="GA473" s="72"/>
      <c r="GB473" s="72"/>
      <c r="GC473" s="72"/>
      <c r="GD473" s="72"/>
      <c r="GE473" s="72"/>
      <c r="GF473" s="72"/>
      <c r="GG473" s="72"/>
      <c r="GH473" s="72"/>
      <c r="GI473" s="72"/>
      <c r="GJ473" s="72"/>
      <c r="GK473" s="72"/>
      <c r="GL473" s="72"/>
      <c r="GM473" s="72"/>
      <c r="GN473" s="72"/>
      <c r="GO473" s="72"/>
      <c r="GP473" s="72"/>
      <c r="GQ473" s="72"/>
      <c r="GR473" s="72"/>
      <c r="GS473" s="72"/>
      <c r="GT473" s="72"/>
      <c r="GU473" s="72"/>
      <c r="GV473" s="72"/>
      <c r="GW473" s="72"/>
      <c r="GX473" s="72"/>
      <c r="GY473" s="72"/>
      <c r="GZ473" s="72"/>
      <c r="HA473" s="72"/>
      <c r="HB473" s="72"/>
      <c r="HC473" s="72"/>
      <c r="HD473" s="72"/>
      <c r="HE473" s="72"/>
      <c r="HF473" s="72"/>
      <c r="HG473" s="72"/>
      <c r="HH473" s="72"/>
      <c r="HI473" s="72"/>
      <c r="HJ473" s="72"/>
      <c r="HK473" s="72"/>
      <c r="HL473" s="72"/>
      <c r="HM473" s="72"/>
      <c r="HN473" s="72"/>
      <c r="HO473" s="72"/>
      <c r="HP473" s="72"/>
      <c r="HQ473" s="72"/>
      <c r="HR473" s="72"/>
      <c r="HS473" s="72"/>
      <c r="HT473" s="72"/>
      <c r="HU473" s="72"/>
      <c r="HV473" s="72"/>
      <c r="HW473" s="72"/>
      <c r="HX473" s="72"/>
      <c r="HY473" s="72"/>
      <c r="HZ473" s="72"/>
      <c r="IA473" s="72"/>
      <c r="IB473" s="72"/>
      <c r="IC473" s="72"/>
      <c r="ID473" s="72"/>
      <c r="IE473" s="72"/>
      <c r="IF473" s="72"/>
      <c r="IG473" s="72"/>
      <c r="IH473" s="72"/>
      <c r="II473" s="72"/>
      <c r="IJ473" s="72"/>
      <c r="IK473" s="72"/>
      <c r="IL473" s="72"/>
      <c r="IM473" s="72"/>
      <c r="IN473" s="72"/>
      <c r="IO473" s="72"/>
      <c r="IP473" s="72"/>
      <c r="IQ473" s="72"/>
      <c r="IR473" s="72"/>
      <c r="IS473" s="72"/>
      <c r="IT473" s="72"/>
      <c r="IU473" s="72"/>
      <c r="IV473" s="72"/>
    </row>
    <row r="474" spans="1:256" s="42" customFormat="1" ht="25.5" customHeight="1" thickTop="1">
      <c r="A474" s="7"/>
      <c r="B474" s="99"/>
      <c r="C474" s="161" t="e">
        <f>#REF!</f>
        <v>#REF!</v>
      </c>
      <c r="D474" s="162"/>
      <c r="E474" s="162"/>
      <c r="F474" s="162"/>
      <c r="G474" s="162"/>
      <c r="H474" s="162"/>
      <c r="I474" s="162"/>
      <c r="J474" s="162"/>
      <c r="K474" s="162"/>
      <c r="L474" s="163"/>
      <c r="M474" s="27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  <c r="FS474" s="72"/>
      <c r="FT474" s="72"/>
      <c r="FU474" s="72"/>
      <c r="FV474" s="72"/>
      <c r="FW474" s="72"/>
      <c r="FX474" s="72"/>
      <c r="FY474" s="72"/>
      <c r="FZ474" s="72"/>
      <c r="GA474" s="72"/>
      <c r="GB474" s="72"/>
      <c r="GC474" s="72"/>
      <c r="GD474" s="72"/>
      <c r="GE474" s="72"/>
      <c r="GF474" s="72"/>
      <c r="GG474" s="72"/>
      <c r="GH474" s="72"/>
      <c r="GI474" s="72"/>
      <c r="GJ474" s="72"/>
      <c r="GK474" s="72"/>
      <c r="GL474" s="72"/>
      <c r="GM474" s="72"/>
      <c r="GN474" s="72"/>
      <c r="GO474" s="72"/>
      <c r="GP474" s="72"/>
      <c r="GQ474" s="72"/>
      <c r="GR474" s="72"/>
      <c r="GS474" s="72"/>
      <c r="GT474" s="72"/>
      <c r="GU474" s="72"/>
      <c r="GV474" s="72"/>
      <c r="GW474" s="72"/>
      <c r="GX474" s="72"/>
      <c r="GY474" s="72"/>
      <c r="GZ474" s="72"/>
      <c r="HA474" s="72"/>
      <c r="HB474" s="72"/>
      <c r="HC474" s="72"/>
      <c r="HD474" s="72"/>
      <c r="HE474" s="72"/>
      <c r="HF474" s="72"/>
      <c r="HG474" s="72"/>
      <c r="HH474" s="72"/>
      <c r="HI474" s="72"/>
      <c r="HJ474" s="72"/>
      <c r="HK474" s="72"/>
      <c r="HL474" s="72"/>
      <c r="HM474" s="72"/>
      <c r="HN474" s="72"/>
      <c r="HO474" s="72"/>
      <c r="HP474" s="72"/>
      <c r="HQ474" s="72"/>
      <c r="HR474" s="72"/>
      <c r="HS474" s="72"/>
      <c r="HT474" s="72"/>
      <c r="HU474" s="72"/>
      <c r="HV474" s="72"/>
      <c r="HW474" s="72"/>
      <c r="HX474" s="72"/>
      <c r="HY474" s="72"/>
      <c r="HZ474" s="72"/>
      <c r="IA474" s="72"/>
      <c r="IB474" s="72"/>
      <c r="IC474" s="72"/>
      <c r="ID474" s="72"/>
      <c r="IE474" s="72"/>
      <c r="IF474" s="72"/>
      <c r="IG474" s="72"/>
      <c r="IH474" s="72"/>
      <c r="II474" s="72"/>
      <c r="IJ474" s="72"/>
      <c r="IK474" s="72"/>
      <c r="IL474" s="72"/>
      <c r="IM474" s="72"/>
      <c r="IN474" s="72"/>
      <c r="IO474" s="72"/>
      <c r="IP474" s="72"/>
      <c r="IQ474" s="72"/>
      <c r="IR474" s="72"/>
      <c r="IS474" s="72"/>
      <c r="IT474" s="72"/>
      <c r="IU474" s="72"/>
      <c r="IV474" s="72"/>
    </row>
    <row r="475" spans="2:256" ht="13.5" customHeight="1">
      <c r="B475" s="100"/>
      <c r="C475" s="102" t="e">
        <f>#REF!</f>
        <v>#REF!</v>
      </c>
      <c r="D475" s="94">
        <v>257</v>
      </c>
      <c r="E475" s="103"/>
      <c r="F475" s="95"/>
      <c r="G475" s="93"/>
      <c r="H475" s="81">
        <f ca="1">IF(ISBLANK(K475),"",IF(ISBLANK(K476),IF(K475&lt;TODAY(),"-",""),IF(K476&gt;K475,"п",IF(K475&gt;K476,"рс","вс"))))</f>
      </c>
      <c r="I475" s="3" t="s">
        <v>6</v>
      </c>
      <c r="J475" s="5"/>
      <c r="K475" s="52"/>
      <c r="L475" s="164"/>
      <c r="M475" s="27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  <c r="FS475" s="72"/>
      <c r="FT475" s="72"/>
      <c r="FU475" s="72"/>
      <c r="FV475" s="72"/>
      <c r="FW475" s="72"/>
      <c r="FX475" s="72"/>
      <c r="FY475" s="72"/>
      <c r="FZ475" s="72"/>
      <c r="GA475" s="72"/>
      <c r="GB475" s="72"/>
      <c r="GC475" s="72"/>
      <c r="GD475" s="72"/>
      <c r="GE475" s="72"/>
      <c r="GF475" s="72"/>
      <c r="GG475" s="72"/>
      <c r="GH475" s="72"/>
      <c r="GI475" s="72"/>
      <c r="GJ475" s="72"/>
      <c r="GK475" s="72"/>
      <c r="GL475" s="72"/>
      <c r="GM475" s="72"/>
      <c r="GN475" s="72"/>
      <c r="GO475" s="72"/>
      <c r="GP475" s="72"/>
      <c r="GQ475" s="72"/>
      <c r="GR475" s="72"/>
      <c r="GS475" s="72"/>
      <c r="GT475" s="72"/>
      <c r="GU475" s="72"/>
      <c r="GV475" s="72"/>
      <c r="GW475" s="72"/>
      <c r="GX475" s="72"/>
      <c r="GY475" s="72"/>
      <c r="GZ475" s="72"/>
      <c r="HA475" s="72"/>
      <c r="HB475" s="72"/>
      <c r="HC475" s="72"/>
      <c r="HD475" s="72"/>
      <c r="HE475" s="72"/>
      <c r="HF475" s="72"/>
      <c r="HG475" s="72"/>
      <c r="HH475" s="72"/>
      <c r="HI475" s="72"/>
      <c r="HJ475" s="72"/>
      <c r="HK475" s="72"/>
      <c r="HL475" s="72"/>
      <c r="HM475" s="72"/>
      <c r="HN475" s="72"/>
      <c r="HO475" s="72"/>
      <c r="HP475" s="72"/>
      <c r="HQ475" s="72"/>
      <c r="HR475" s="72"/>
      <c r="HS475" s="72"/>
      <c r="HT475" s="72"/>
      <c r="HU475" s="72"/>
      <c r="HV475" s="72"/>
      <c r="HW475" s="72"/>
      <c r="HX475" s="72"/>
      <c r="HY475" s="72"/>
      <c r="HZ475" s="72"/>
      <c r="IA475" s="72"/>
      <c r="IB475" s="72"/>
      <c r="IC475" s="72"/>
      <c r="ID475" s="72"/>
      <c r="IE475" s="72"/>
      <c r="IF475" s="72"/>
      <c r="IG475" s="72"/>
      <c r="IH475" s="72"/>
      <c r="II475" s="72"/>
      <c r="IJ475" s="72"/>
      <c r="IK475" s="72"/>
      <c r="IL475" s="72"/>
      <c r="IM475" s="72"/>
      <c r="IN475" s="72"/>
      <c r="IO475" s="72"/>
      <c r="IP475" s="72"/>
      <c r="IQ475" s="72"/>
      <c r="IR475" s="72"/>
      <c r="IS475" s="72"/>
      <c r="IT475" s="72"/>
      <c r="IU475" s="72"/>
      <c r="IV475" s="72"/>
    </row>
    <row r="476" spans="2:256" ht="13.5" customHeight="1">
      <c r="B476" s="100"/>
      <c r="C476" s="102"/>
      <c r="D476" s="83"/>
      <c r="E476" s="85"/>
      <c r="F476" s="96"/>
      <c r="G476" s="93"/>
      <c r="H476" s="82"/>
      <c r="I476" s="1" t="s">
        <v>5</v>
      </c>
      <c r="J476" s="4"/>
      <c r="K476" s="53"/>
      <c r="L476" s="165"/>
      <c r="M476" s="27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  <c r="FS476" s="72"/>
      <c r="FT476" s="72"/>
      <c r="FU476" s="72"/>
      <c r="FV476" s="72"/>
      <c r="FW476" s="72"/>
      <c r="FX476" s="72"/>
      <c r="FY476" s="72"/>
      <c r="FZ476" s="72"/>
      <c r="GA476" s="72"/>
      <c r="GB476" s="72"/>
      <c r="GC476" s="72"/>
      <c r="GD476" s="72"/>
      <c r="GE476" s="72"/>
      <c r="GF476" s="72"/>
      <c r="GG476" s="72"/>
      <c r="GH476" s="72"/>
      <c r="GI476" s="72"/>
      <c r="GJ476" s="72"/>
      <c r="GK476" s="72"/>
      <c r="GL476" s="72"/>
      <c r="GM476" s="72"/>
      <c r="GN476" s="72"/>
      <c r="GO476" s="72"/>
      <c r="GP476" s="72"/>
      <c r="GQ476" s="72"/>
      <c r="GR476" s="72"/>
      <c r="GS476" s="72"/>
      <c r="GT476" s="72"/>
      <c r="GU476" s="72"/>
      <c r="GV476" s="72"/>
      <c r="GW476" s="72"/>
      <c r="GX476" s="72"/>
      <c r="GY476" s="72"/>
      <c r="GZ476" s="72"/>
      <c r="HA476" s="72"/>
      <c r="HB476" s="72"/>
      <c r="HC476" s="72"/>
      <c r="HD476" s="72"/>
      <c r="HE476" s="72"/>
      <c r="HF476" s="72"/>
      <c r="HG476" s="72"/>
      <c r="HH476" s="72"/>
      <c r="HI476" s="72"/>
      <c r="HJ476" s="72"/>
      <c r="HK476" s="72"/>
      <c r="HL476" s="72"/>
      <c r="HM476" s="72"/>
      <c r="HN476" s="72"/>
      <c r="HO476" s="72"/>
      <c r="HP476" s="72"/>
      <c r="HQ476" s="72"/>
      <c r="HR476" s="72"/>
      <c r="HS476" s="72"/>
      <c r="HT476" s="72"/>
      <c r="HU476" s="72"/>
      <c r="HV476" s="72"/>
      <c r="HW476" s="72"/>
      <c r="HX476" s="72"/>
      <c r="HY476" s="72"/>
      <c r="HZ476" s="72"/>
      <c r="IA476" s="72"/>
      <c r="IB476" s="72"/>
      <c r="IC476" s="72"/>
      <c r="ID476" s="72"/>
      <c r="IE476" s="72"/>
      <c r="IF476" s="72"/>
      <c r="IG476" s="72"/>
      <c r="IH476" s="72"/>
      <c r="II476" s="72"/>
      <c r="IJ476" s="72"/>
      <c r="IK476" s="72"/>
      <c r="IL476" s="72"/>
      <c r="IM476" s="72"/>
      <c r="IN476" s="72"/>
      <c r="IO476" s="72"/>
      <c r="IP476" s="72"/>
      <c r="IQ476" s="72"/>
      <c r="IR476" s="72"/>
      <c r="IS476" s="72"/>
      <c r="IT476" s="72"/>
      <c r="IU476" s="72"/>
      <c r="IV476" s="72"/>
    </row>
    <row r="477" spans="2:256" ht="13.5" customHeight="1">
      <c r="B477" s="100"/>
      <c r="C477" s="102"/>
      <c r="D477" s="83">
        <v>258</v>
      </c>
      <c r="E477" s="84"/>
      <c r="F477" s="96"/>
      <c r="G477" s="93"/>
      <c r="H477" s="81">
        <f ca="1">IF(ISBLANK(K477),"",IF(ISBLANK(K478),IF(K477&lt;TODAY(),"-",""),IF(K478&gt;K477,"п",IF(K477&gt;K478,"рс","вс"))))</f>
      </c>
      <c r="I477" s="2" t="s">
        <v>6</v>
      </c>
      <c r="J477" s="5"/>
      <c r="K477" s="52"/>
      <c r="L477" s="164"/>
      <c r="M477" s="27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  <c r="FS477" s="72"/>
      <c r="FT477" s="72"/>
      <c r="FU477" s="72"/>
      <c r="FV477" s="72"/>
      <c r="FW477" s="72"/>
      <c r="FX477" s="72"/>
      <c r="FY477" s="72"/>
      <c r="FZ477" s="72"/>
      <c r="GA477" s="72"/>
      <c r="GB477" s="72"/>
      <c r="GC477" s="72"/>
      <c r="GD477" s="72"/>
      <c r="GE477" s="72"/>
      <c r="GF477" s="72"/>
      <c r="GG477" s="72"/>
      <c r="GH477" s="72"/>
      <c r="GI477" s="72"/>
      <c r="GJ477" s="72"/>
      <c r="GK477" s="72"/>
      <c r="GL477" s="72"/>
      <c r="GM477" s="72"/>
      <c r="GN477" s="72"/>
      <c r="GO477" s="72"/>
      <c r="GP477" s="72"/>
      <c r="GQ477" s="72"/>
      <c r="GR477" s="72"/>
      <c r="GS477" s="72"/>
      <c r="GT477" s="72"/>
      <c r="GU477" s="72"/>
      <c r="GV477" s="72"/>
      <c r="GW477" s="72"/>
      <c r="GX477" s="72"/>
      <c r="GY477" s="72"/>
      <c r="GZ477" s="72"/>
      <c r="HA477" s="72"/>
      <c r="HB477" s="72"/>
      <c r="HC477" s="72"/>
      <c r="HD477" s="72"/>
      <c r="HE477" s="72"/>
      <c r="HF477" s="72"/>
      <c r="HG477" s="72"/>
      <c r="HH477" s="72"/>
      <c r="HI477" s="72"/>
      <c r="HJ477" s="72"/>
      <c r="HK477" s="72"/>
      <c r="HL477" s="72"/>
      <c r="HM477" s="72"/>
      <c r="HN477" s="72"/>
      <c r="HO477" s="72"/>
      <c r="HP477" s="72"/>
      <c r="HQ477" s="72"/>
      <c r="HR477" s="72"/>
      <c r="HS477" s="72"/>
      <c r="HT477" s="72"/>
      <c r="HU477" s="72"/>
      <c r="HV477" s="72"/>
      <c r="HW477" s="72"/>
      <c r="HX477" s="72"/>
      <c r="HY477" s="72"/>
      <c r="HZ477" s="72"/>
      <c r="IA477" s="72"/>
      <c r="IB477" s="72"/>
      <c r="IC477" s="72"/>
      <c r="ID477" s="72"/>
      <c r="IE477" s="72"/>
      <c r="IF477" s="72"/>
      <c r="IG477" s="72"/>
      <c r="IH477" s="72"/>
      <c r="II477" s="72"/>
      <c r="IJ477" s="72"/>
      <c r="IK477" s="72"/>
      <c r="IL477" s="72"/>
      <c r="IM477" s="72"/>
      <c r="IN477" s="72"/>
      <c r="IO477" s="72"/>
      <c r="IP477" s="72"/>
      <c r="IQ477" s="72"/>
      <c r="IR477" s="72"/>
      <c r="IS477" s="72"/>
      <c r="IT477" s="72"/>
      <c r="IU477" s="72"/>
      <c r="IV477" s="72"/>
    </row>
    <row r="478" spans="2:256" ht="13.5" customHeight="1">
      <c r="B478" s="100"/>
      <c r="C478" s="102"/>
      <c r="D478" s="83"/>
      <c r="E478" s="85"/>
      <c r="F478" s="86"/>
      <c r="G478" s="93"/>
      <c r="H478" s="82"/>
      <c r="I478" s="1" t="s">
        <v>5</v>
      </c>
      <c r="J478" s="4"/>
      <c r="K478" s="53"/>
      <c r="L478" s="165"/>
      <c r="M478" s="27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  <c r="FS478" s="72"/>
      <c r="FT478" s="72"/>
      <c r="FU478" s="72"/>
      <c r="FV478" s="72"/>
      <c r="FW478" s="72"/>
      <c r="FX478" s="72"/>
      <c r="FY478" s="72"/>
      <c r="FZ478" s="72"/>
      <c r="GA478" s="72"/>
      <c r="GB478" s="72"/>
      <c r="GC478" s="72"/>
      <c r="GD478" s="72"/>
      <c r="GE478" s="72"/>
      <c r="GF478" s="72"/>
      <c r="GG478" s="72"/>
      <c r="GH478" s="72"/>
      <c r="GI478" s="72"/>
      <c r="GJ478" s="72"/>
      <c r="GK478" s="72"/>
      <c r="GL478" s="72"/>
      <c r="GM478" s="72"/>
      <c r="GN478" s="72"/>
      <c r="GO478" s="72"/>
      <c r="GP478" s="72"/>
      <c r="GQ478" s="72"/>
      <c r="GR478" s="72"/>
      <c r="GS478" s="72"/>
      <c r="GT478" s="72"/>
      <c r="GU478" s="72"/>
      <c r="GV478" s="72"/>
      <c r="GW478" s="72"/>
      <c r="GX478" s="72"/>
      <c r="GY478" s="72"/>
      <c r="GZ478" s="72"/>
      <c r="HA478" s="72"/>
      <c r="HB478" s="72"/>
      <c r="HC478" s="72"/>
      <c r="HD478" s="72"/>
      <c r="HE478" s="72"/>
      <c r="HF478" s="72"/>
      <c r="HG478" s="72"/>
      <c r="HH478" s="72"/>
      <c r="HI478" s="72"/>
      <c r="HJ478" s="72"/>
      <c r="HK478" s="72"/>
      <c r="HL478" s="72"/>
      <c r="HM478" s="72"/>
      <c r="HN478" s="72"/>
      <c r="HO478" s="72"/>
      <c r="HP478" s="72"/>
      <c r="HQ478" s="72"/>
      <c r="HR478" s="72"/>
      <c r="HS478" s="72"/>
      <c r="HT478" s="72"/>
      <c r="HU478" s="72"/>
      <c r="HV478" s="72"/>
      <c r="HW478" s="72"/>
      <c r="HX478" s="72"/>
      <c r="HY478" s="72"/>
      <c r="HZ478" s="72"/>
      <c r="IA478" s="72"/>
      <c r="IB478" s="72"/>
      <c r="IC478" s="72"/>
      <c r="ID478" s="72"/>
      <c r="IE478" s="72"/>
      <c r="IF478" s="72"/>
      <c r="IG478" s="72"/>
      <c r="IH478" s="72"/>
      <c r="II478" s="72"/>
      <c r="IJ478" s="72"/>
      <c r="IK478" s="72"/>
      <c r="IL478" s="72"/>
      <c r="IM478" s="72"/>
      <c r="IN478" s="72"/>
      <c r="IO478" s="72"/>
      <c r="IP478" s="72"/>
      <c r="IQ478" s="72"/>
      <c r="IR478" s="72"/>
      <c r="IS478" s="72"/>
      <c r="IT478" s="72"/>
      <c r="IU478" s="72"/>
      <c r="IV478" s="72"/>
    </row>
    <row r="479" spans="2:256" ht="13.5" customHeight="1">
      <c r="B479" s="100"/>
      <c r="C479" s="102"/>
      <c r="D479" s="94">
        <v>259</v>
      </c>
      <c r="E479" s="84"/>
      <c r="F479" s="86"/>
      <c r="G479" s="93"/>
      <c r="H479" s="81">
        <f ca="1">IF(ISBLANK(K479),"",IF(ISBLANK(K480),IF(K479&lt;TODAY(),"-",""),IF(K480&gt;K479,"п",IF(K479&gt;K480,"рс","вс"))))</f>
      </c>
      <c r="I479" s="2" t="s">
        <v>6</v>
      </c>
      <c r="J479" s="5"/>
      <c r="K479" s="52"/>
      <c r="L479" s="164"/>
      <c r="M479" s="27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  <c r="FS479" s="72"/>
      <c r="FT479" s="72"/>
      <c r="FU479" s="72"/>
      <c r="FV479" s="72"/>
      <c r="FW479" s="72"/>
      <c r="FX479" s="72"/>
      <c r="FY479" s="72"/>
      <c r="FZ479" s="72"/>
      <c r="GA479" s="72"/>
      <c r="GB479" s="72"/>
      <c r="GC479" s="72"/>
      <c r="GD479" s="72"/>
      <c r="GE479" s="72"/>
      <c r="GF479" s="72"/>
      <c r="GG479" s="72"/>
      <c r="GH479" s="72"/>
      <c r="GI479" s="72"/>
      <c r="GJ479" s="72"/>
      <c r="GK479" s="72"/>
      <c r="GL479" s="72"/>
      <c r="GM479" s="72"/>
      <c r="GN479" s="72"/>
      <c r="GO479" s="72"/>
      <c r="GP479" s="72"/>
      <c r="GQ479" s="72"/>
      <c r="GR479" s="72"/>
      <c r="GS479" s="72"/>
      <c r="GT479" s="72"/>
      <c r="GU479" s="72"/>
      <c r="GV479" s="72"/>
      <c r="GW479" s="72"/>
      <c r="GX479" s="72"/>
      <c r="GY479" s="72"/>
      <c r="GZ479" s="72"/>
      <c r="HA479" s="72"/>
      <c r="HB479" s="72"/>
      <c r="HC479" s="72"/>
      <c r="HD479" s="72"/>
      <c r="HE479" s="72"/>
      <c r="HF479" s="72"/>
      <c r="HG479" s="72"/>
      <c r="HH479" s="72"/>
      <c r="HI479" s="72"/>
      <c r="HJ479" s="72"/>
      <c r="HK479" s="72"/>
      <c r="HL479" s="72"/>
      <c r="HM479" s="72"/>
      <c r="HN479" s="72"/>
      <c r="HO479" s="72"/>
      <c r="HP479" s="72"/>
      <c r="HQ479" s="72"/>
      <c r="HR479" s="72"/>
      <c r="HS479" s="72"/>
      <c r="HT479" s="72"/>
      <c r="HU479" s="72"/>
      <c r="HV479" s="72"/>
      <c r="HW479" s="72"/>
      <c r="HX479" s="72"/>
      <c r="HY479" s="72"/>
      <c r="HZ479" s="72"/>
      <c r="IA479" s="72"/>
      <c r="IB479" s="72"/>
      <c r="IC479" s="72"/>
      <c r="ID479" s="72"/>
      <c r="IE479" s="72"/>
      <c r="IF479" s="72"/>
      <c r="IG479" s="72"/>
      <c r="IH479" s="72"/>
      <c r="II479" s="72"/>
      <c r="IJ479" s="72"/>
      <c r="IK479" s="72"/>
      <c r="IL479" s="72"/>
      <c r="IM479" s="72"/>
      <c r="IN479" s="72"/>
      <c r="IO479" s="72"/>
      <c r="IP479" s="72"/>
      <c r="IQ479" s="72"/>
      <c r="IR479" s="72"/>
      <c r="IS479" s="72"/>
      <c r="IT479" s="72"/>
      <c r="IU479" s="72"/>
      <c r="IV479" s="72"/>
    </row>
    <row r="480" spans="2:256" ht="13.5" customHeight="1">
      <c r="B480" s="100"/>
      <c r="C480" s="102"/>
      <c r="D480" s="83"/>
      <c r="E480" s="85"/>
      <c r="F480" s="86"/>
      <c r="G480" s="93"/>
      <c r="H480" s="82"/>
      <c r="I480" s="1" t="s">
        <v>5</v>
      </c>
      <c r="J480" s="4"/>
      <c r="K480" s="53"/>
      <c r="L480" s="165"/>
      <c r="M480" s="27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  <c r="FS480" s="72"/>
      <c r="FT480" s="72"/>
      <c r="FU480" s="72"/>
      <c r="FV480" s="72"/>
      <c r="FW480" s="72"/>
      <c r="FX480" s="72"/>
      <c r="FY480" s="72"/>
      <c r="FZ480" s="72"/>
      <c r="GA480" s="72"/>
      <c r="GB480" s="72"/>
      <c r="GC480" s="72"/>
      <c r="GD480" s="72"/>
      <c r="GE480" s="72"/>
      <c r="GF480" s="72"/>
      <c r="GG480" s="72"/>
      <c r="GH480" s="72"/>
      <c r="GI480" s="72"/>
      <c r="GJ480" s="72"/>
      <c r="GK480" s="72"/>
      <c r="GL480" s="72"/>
      <c r="GM480" s="72"/>
      <c r="GN480" s="72"/>
      <c r="GO480" s="72"/>
      <c r="GP480" s="72"/>
      <c r="GQ480" s="72"/>
      <c r="GR480" s="72"/>
      <c r="GS480" s="72"/>
      <c r="GT480" s="72"/>
      <c r="GU480" s="72"/>
      <c r="GV480" s="72"/>
      <c r="GW480" s="72"/>
      <c r="GX480" s="72"/>
      <c r="GY480" s="72"/>
      <c r="GZ480" s="72"/>
      <c r="HA480" s="72"/>
      <c r="HB480" s="72"/>
      <c r="HC480" s="72"/>
      <c r="HD480" s="72"/>
      <c r="HE480" s="72"/>
      <c r="HF480" s="72"/>
      <c r="HG480" s="72"/>
      <c r="HH480" s="72"/>
      <c r="HI480" s="72"/>
      <c r="HJ480" s="72"/>
      <c r="HK480" s="72"/>
      <c r="HL480" s="72"/>
      <c r="HM480" s="72"/>
      <c r="HN480" s="72"/>
      <c r="HO480" s="72"/>
      <c r="HP480" s="72"/>
      <c r="HQ480" s="72"/>
      <c r="HR480" s="72"/>
      <c r="HS480" s="72"/>
      <c r="HT480" s="72"/>
      <c r="HU480" s="72"/>
      <c r="HV480" s="72"/>
      <c r="HW480" s="72"/>
      <c r="HX480" s="72"/>
      <c r="HY480" s="72"/>
      <c r="HZ480" s="72"/>
      <c r="IA480" s="72"/>
      <c r="IB480" s="72"/>
      <c r="IC480" s="72"/>
      <c r="ID480" s="72"/>
      <c r="IE480" s="72"/>
      <c r="IF480" s="72"/>
      <c r="IG480" s="72"/>
      <c r="IH480" s="72"/>
      <c r="II480" s="72"/>
      <c r="IJ480" s="72"/>
      <c r="IK480" s="72"/>
      <c r="IL480" s="72"/>
      <c r="IM480" s="72"/>
      <c r="IN480" s="72"/>
      <c r="IO480" s="72"/>
      <c r="IP480" s="72"/>
      <c r="IQ480" s="72"/>
      <c r="IR480" s="72"/>
      <c r="IS480" s="72"/>
      <c r="IT480" s="72"/>
      <c r="IU480" s="72"/>
      <c r="IV480" s="72"/>
    </row>
    <row r="481" spans="2:256" ht="13.5" customHeight="1">
      <c r="B481" s="100"/>
      <c r="C481" s="102"/>
      <c r="D481" s="83">
        <v>260</v>
      </c>
      <c r="E481" s="84"/>
      <c r="F481" s="86"/>
      <c r="G481" s="93"/>
      <c r="H481" s="81">
        <f ca="1">IF(ISBLANK(K481),"",IF(ISBLANK(K482),IF(K481&lt;TODAY(),"-",""),IF(K482&gt;K481,"п",IF(K481&gt;K482,"рс","вс"))))</f>
      </c>
      <c r="I481" s="2" t="s">
        <v>6</v>
      </c>
      <c r="J481" s="5"/>
      <c r="K481" s="52"/>
      <c r="L481" s="164"/>
      <c r="M481" s="27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  <c r="FS481" s="72"/>
      <c r="FT481" s="72"/>
      <c r="FU481" s="72"/>
      <c r="FV481" s="72"/>
      <c r="FW481" s="72"/>
      <c r="FX481" s="72"/>
      <c r="FY481" s="72"/>
      <c r="FZ481" s="72"/>
      <c r="GA481" s="72"/>
      <c r="GB481" s="72"/>
      <c r="GC481" s="72"/>
      <c r="GD481" s="72"/>
      <c r="GE481" s="72"/>
      <c r="GF481" s="72"/>
      <c r="GG481" s="72"/>
      <c r="GH481" s="72"/>
      <c r="GI481" s="72"/>
      <c r="GJ481" s="72"/>
      <c r="GK481" s="72"/>
      <c r="GL481" s="72"/>
      <c r="GM481" s="72"/>
      <c r="GN481" s="72"/>
      <c r="GO481" s="72"/>
      <c r="GP481" s="72"/>
      <c r="GQ481" s="72"/>
      <c r="GR481" s="72"/>
      <c r="GS481" s="72"/>
      <c r="GT481" s="72"/>
      <c r="GU481" s="72"/>
      <c r="GV481" s="72"/>
      <c r="GW481" s="72"/>
      <c r="GX481" s="72"/>
      <c r="GY481" s="72"/>
      <c r="GZ481" s="72"/>
      <c r="HA481" s="72"/>
      <c r="HB481" s="72"/>
      <c r="HC481" s="72"/>
      <c r="HD481" s="72"/>
      <c r="HE481" s="72"/>
      <c r="HF481" s="72"/>
      <c r="HG481" s="72"/>
      <c r="HH481" s="72"/>
      <c r="HI481" s="72"/>
      <c r="HJ481" s="72"/>
      <c r="HK481" s="72"/>
      <c r="HL481" s="72"/>
      <c r="HM481" s="72"/>
      <c r="HN481" s="72"/>
      <c r="HO481" s="72"/>
      <c r="HP481" s="72"/>
      <c r="HQ481" s="72"/>
      <c r="HR481" s="72"/>
      <c r="HS481" s="72"/>
      <c r="HT481" s="72"/>
      <c r="HU481" s="72"/>
      <c r="HV481" s="72"/>
      <c r="HW481" s="72"/>
      <c r="HX481" s="72"/>
      <c r="HY481" s="72"/>
      <c r="HZ481" s="72"/>
      <c r="IA481" s="72"/>
      <c r="IB481" s="72"/>
      <c r="IC481" s="72"/>
      <c r="ID481" s="72"/>
      <c r="IE481" s="72"/>
      <c r="IF481" s="72"/>
      <c r="IG481" s="72"/>
      <c r="IH481" s="72"/>
      <c r="II481" s="72"/>
      <c r="IJ481" s="72"/>
      <c r="IK481" s="72"/>
      <c r="IL481" s="72"/>
      <c r="IM481" s="72"/>
      <c r="IN481" s="72"/>
      <c r="IO481" s="72"/>
      <c r="IP481" s="72"/>
      <c r="IQ481" s="72"/>
      <c r="IR481" s="72"/>
      <c r="IS481" s="72"/>
      <c r="IT481" s="72"/>
      <c r="IU481" s="72"/>
      <c r="IV481" s="72"/>
    </row>
    <row r="482" spans="2:256" ht="13.5" customHeight="1">
      <c r="B482" s="100"/>
      <c r="C482" s="102"/>
      <c r="D482" s="83"/>
      <c r="E482" s="85"/>
      <c r="F482" s="86"/>
      <c r="G482" s="93"/>
      <c r="H482" s="82"/>
      <c r="I482" s="1" t="s">
        <v>5</v>
      </c>
      <c r="J482" s="4"/>
      <c r="K482" s="53"/>
      <c r="L482" s="165"/>
      <c r="M482" s="27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  <c r="FS482" s="72"/>
      <c r="FT482" s="72"/>
      <c r="FU482" s="72"/>
      <c r="FV482" s="72"/>
      <c r="FW482" s="72"/>
      <c r="FX482" s="72"/>
      <c r="FY482" s="72"/>
      <c r="FZ482" s="72"/>
      <c r="GA482" s="72"/>
      <c r="GB482" s="72"/>
      <c r="GC482" s="72"/>
      <c r="GD482" s="72"/>
      <c r="GE482" s="72"/>
      <c r="GF482" s="72"/>
      <c r="GG482" s="72"/>
      <c r="GH482" s="72"/>
      <c r="GI482" s="72"/>
      <c r="GJ482" s="72"/>
      <c r="GK482" s="72"/>
      <c r="GL482" s="72"/>
      <c r="GM482" s="72"/>
      <c r="GN482" s="72"/>
      <c r="GO482" s="72"/>
      <c r="GP482" s="72"/>
      <c r="GQ482" s="72"/>
      <c r="GR482" s="72"/>
      <c r="GS482" s="72"/>
      <c r="GT482" s="72"/>
      <c r="GU482" s="72"/>
      <c r="GV482" s="72"/>
      <c r="GW482" s="72"/>
      <c r="GX482" s="72"/>
      <c r="GY482" s="72"/>
      <c r="GZ482" s="72"/>
      <c r="HA482" s="72"/>
      <c r="HB482" s="72"/>
      <c r="HC482" s="72"/>
      <c r="HD482" s="72"/>
      <c r="HE482" s="72"/>
      <c r="HF482" s="72"/>
      <c r="HG482" s="72"/>
      <c r="HH482" s="72"/>
      <c r="HI482" s="72"/>
      <c r="HJ482" s="72"/>
      <c r="HK482" s="72"/>
      <c r="HL482" s="72"/>
      <c r="HM482" s="72"/>
      <c r="HN482" s="72"/>
      <c r="HO482" s="72"/>
      <c r="HP482" s="72"/>
      <c r="HQ482" s="72"/>
      <c r="HR482" s="72"/>
      <c r="HS482" s="72"/>
      <c r="HT482" s="72"/>
      <c r="HU482" s="72"/>
      <c r="HV482" s="72"/>
      <c r="HW482" s="72"/>
      <c r="HX482" s="72"/>
      <c r="HY482" s="72"/>
      <c r="HZ482" s="72"/>
      <c r="IA482" s="72"/>
      <c r="IB482" s="72"/>
      <c r="IC482" s="72"/>
      <c r="ID482" s="72"/>
      <c r="IE482" s="72"/>
      <c r="IF482" s="72"/>
      <c r="IG482" s="72"/>
      <c r="IH482" s="72"/>
      <c r="II482" s="72"/>
      <c r="IJ482" s="72"/>
      <c r="IK482" s="72"/>
      <c r="IL482" s="72"/>
      <c r="IM482" s="72"/>
      <c r="IN482" s="72"/>
      <c r="IO482" s="72"/>
      <c r="IP482" s="72"/>
      <c r="IQ482" s="72"/>
      <c r="IR482" s="72"/>
      <c r="IS482" s="72"/>
      <c r="IT482" s="72"/>
      <c r="IU482" s="72"/>
      <c r="IV482" s="72"/>
    </row>
    <row r="483" spans="2:256" ht="13.5" customHeight="1">
      <c r="B483" s="100"/>
      <c r="C483" s="102"/>
      <c r="D483" s="94">
        <v>261</v>
      </c>
      <c r="E483" s="84"/>
      <c r="F483" s="86"/>
      <c r="G483" s="93"/>
      <c r="H483" s="81">
        <f ca="1">IF(ISBLANK(K483),"",IF(ISBLANK(K484),IF(K483&lt;TODAY(),"-",""),IF(K484&gt;K483,"п",IF(K483&gt;K484,"рс","вс"))))</f>
      </c>
      <c r="I483" s="2" t="s">
        <v>6</v>
      </c>
      <c r="J483" s="5"/>
      <c r="K483" s="52"/>
      <c r="L483" s="164"/>
      <c r="M483" s="27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  <c r="FS483" s="72"/>
      <c r="FT483" s="72"/>
      <c r="FU483" s="72"/>
      <c r="FV483" s="72"/>
      <c r="FW483" s="72"/>
      <c r="FX483" s="72"/>
      <c r="FY483" s="72"/>
      <c r="FZ483" s="72"/>
      <c r="GA483" s="72"/>
      <c r="GB483" s="72"/>
      <c r="GC483" s="72"/>
      <c r="GD483" s="72"/>
      <c r="GE483" s="72"/>
      <c r="GF483" s="72"/>
      <c r="GG483" s="72"/>
      <c r="GH483" s="72"/>
      <c r="GI483" s="72"/>
      <c r="GJ483" s="72"/>
      <c r="GK483" s="72"/>
      <c r="GL483" s="72"/>
      <c r="GM483" s="72"/>
      <c r="GN483" s="72"/>
      <c r="GO483" s="72"/>
      <c r="GP483" s="72"/>
      <c r="GQ483" s="72"/>
      <c r="GR483" s="72"/>
      <c r="GS483" s="72"/>
      <c r="GT483" s="72"/>
      <c r="GU483" s="72"/>
      <c r="GV483" s="72"/>
      <c r="GW483" s="72"/>
      <c r="GX483" s="72"/>
      <c r="GY483" s="72"/>
      <c r="GZ483" s="72"/>
      <c r="HA483" s="72"/>
      <c r="HB483" s="72"/>
      <c r="HC483" s="72"/>
      <c r="HD483" s="72"/>
      <c r="HE483" s="72"/>
      <c r="HF483" s="72"/>
      <c r="HG483" s="72"/>
      <c r="HH483" s="72"/>
      <c r="HI483" s="72"/>
      <c r="HJ483" s="72"/>
      <c r="HK483" s="72"/>
      <c r="HL483" s="72"/>
      <c r="HM483" s="72"/>
      <c r="HN483" s="72"/>
      <c r="HO483" s="72"/>
      <c r="HP483" s="72"/>
      <c r="HQ483" s="72"/>
      <c r="HR483" s="72"/>
      <c r="HS483" s="72"/>
      <c r="HT483" s="72"/>
      <c r="HU483" s="72"/>
      <c r="HV483" s="72"/>
      <c r="HW483" s="72"/>
      <c r="HX483" s="72"/>
      <c r="HY483" s="72"/>
      <c r="HZ483" s="72"/>
      <c r="IA483" s="72"/>
      <c r="IB483" s="72"/>
      <c r="IC483" s="72"/>
      <c r="ID483" s="72"/>
      <c r="IE483" s="72"/>
      <c r="IF483" s="72"/>
      <c r="IG483" s="72"/>
      <c r="IH483" s="72"/>
      <c r="II483" s="72"/>
      <c r="IJ483" s="72"/>
      <c r="IK483" s="72"/>
      <c r="IL483" s="72"/>
      <c r="IM483" s="72"/>
      <c r="IN483" s="72"/>
      <c r="IO483" s="72"/>
      <c r="IP483" s="72"/>
      <c r="IQ483" s="72"/>
      <c r="IR483" s="72"/>
      <c r="IS483" s="72"/>
      <c r="IT483" s="72"/>
      <c r="IU483" s="72"/>
      <c r="IV483" s="72"/>
    </row>
    <row r="484" spans="2:256" ht="13.5" customHeight="1">
      <c r="B484" s="100"/>
      <c r="C484" s="102"/>
      <c r="D484" s="83"/>
      <c r="E484" s="85"/>
      <c r="F484" s="86"/>
      <c r="G484" s="93"/>
      <c r="H484" s="82"/>
      <c r="I484" s="1" t="s">
        <v>5</v>
      </c>
      <c r="J484" s="4"/>
      <c r="K484" s="53"/>
      <c r="L484" s="165"/>
      <c r="M484" s="27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  <c r="FS484" s="72"/>
      <c r="FT484" s="72"/>
      <c r="FU484" s="72"/>
      <c r="FV484" s="72"/>
      <c r="FW484" s="72"/>
      <c r="FX484" s="72"/>
      <c r="FY484" s="72"/>
      <c r="FZ484" s="72"/>
      <c r="GA484" s="72"/>
      <c r="GB484" s="72"/>
      <c r="GC484" s="72"/>
      <c r="GD484" s="72"/>
      <c r="GE484" s="72"/>
      <c r="GF484" s="72"/>
      <c r="GG484" s="72"/>
      <c r="GH484" s="72"/>
      <c r="GI484" s="72"/>
      <c r="GJ484" s="72"/>
      <c r="GK484" s="72"/>
      <c r="GL484" s="72"/>
      <c r="GM484" s="72"/>
      <c r="GN484" s="72"/>
      <c r="GO484" s="72"/>
      <c r="GP484" s="72"/>
      <c r="GQ484" s="72"/>
      <c r="GR484" s="72"/>
      <c r="GS484" s="72"/>
      <c r="GT484" s="72"/>
      <c r="GU484" s="72"/>
      <c r="GV484" s="72"/>
      <c r="GW484" s="72"/>
      <c r="GX484" s="72"/>
      <c r="GY484" s="72"/>
      <c r="GZ484" s="72"/>
      <c r="HA484" s="72"/>
      <c r="HB484" s="72"/>
      <c r="HC484" s="72"/>
      <c r="HD484" s="72"/>
      <c r="HE484" s="72"/>
      <c r="HF484" s="72"/>
      <c r="HG484" s="72"/>
      <c r="HH484" s="72"/>
      <c r="HI484" s="72"/>
      <c r="HJ484" s="72"/>
      <c r="HK484" s="72"/>
      <c r="HL484" s="72"/>
      <c r="HM484" s="72"/>
      <c r="HN484" s="72"/>
      <c r="HO484" s="72"/>
      <c r="HP484" s="72"/>
      <c r="HQ484" s="72"/>
      <c r="HR484" s="72"/>
      <c r="HS484" s="72"/>
      <c r="HT484" s="72"/>
      <c r="HU484" s="72"/>
      <c r="HV484" s="72"/>
      <c r="HW484" s="72"/>
      <c r="HX484" s="72"/>
      <c r="HY484" s="72"/>
      <c r="HZ484" s="72"/>
      <c r="IA484" s="72"/>
      <c r="IB484" s="72"/>
      <c r="IC484" s="72"/>
      <c r="ID484" s="72"/>
      <c r="IE484" s="72"/>
      <c r="IF484" s="72"/>
      <c r="IG484" s="72"/>
      <c r="IH484" s="72"/>
      <c r="II484" s="72"/>
      <c r="IJ484" s="72"/>
      <c r="IK484" s="72"/>
      <c r="IL484" s="72"/>
      <c r="IM484" s="72"/>
      <c r="IN484" s="72"/>
      <c r="IO484" s="72"/>
      <c r="IP484" s="72"/>
      <c r="IQ484" s="72"/>
      <c r="IR484" s="72"/>
      <c r="IS484" s="72"/>
      <c r="IT484" s="72"/>
      <c r="IU484" s="72"/>
      <c r="IV484" s="72"/>
    </row>
    <row r="485" spans="2:256" ht="13.5" customHeight="1">
      <c r="B485" s="100"/>
      <c r="C485" s="102"/>
      <c r="D485" s="83">
        <v>262</v>
      </c>
      <c r="E485" s="84"/>
      <c r="F485" s="86"/>
      <c r="G485" s="93"/>
      <c r="H485" s="81">
        <f ca="1">IF(ISBLANK(K485),"",IF(ISBLANK(K486),IF(K485&lt;TODAY(),"-",""),IF(K486&gt;K485,"п",IF(K485&gt;K486,"рс","вс"))))</f>
      </c>
      <c r="I485" s="2" t="s">
        <v>6</v>
      </c>
      <c r="J485" s="5"/>
      <c r="K485" s="52"/>
      <c r="L485" s="164"/>
      <c r="M485" s="27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2:256" ht="13.5" customHeight="1">
      <c r="B486" s="100"/>
      <c r="C486" s="102"/>
      <c r="D486" s="83"/>
      <c r="E486" s="85"/>
      <c r="F486" s="86"/>
      <c r="G486" s="93"/>
      <c r="H486" s="82"/>
      <c r="I486" s="1" t="s">
        <v>5</v>
      </c>
      <c r="J486" s="4"/>
      <c r="K486" s="53"/>
      <c r="L486" s="165"/>
      <c r="M486" s="27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2:256" ht="13.5" customHeight="1">
      <c r="B487" s="100"/>
      <c r="C487" s="102"/>
      <c r="D487" s="94">
        <v>263</v>
      </c>
      <c r="E487" s="84"/>
      <c r="F487" s="95"/>
      <c r="G487" s="93"/>
      <c r="H487" s="81">
        <f ca="1">IF(ISBLANK(K487),"",IF(ISBLANK(K488),IF(K487&lt;TODAY(),"-",""),IF(K488&gt;K487,"п",IF(K487&gt;K488,"рс","вс"))))</f>
      </c>
      <c r="I487" s="2" t="s">
        <v>6</v>
      </c>
      <c r="J487" s="5"/>
      <c r="K487" s="52"/>
      <c r="L487" s="164"/>
      <c r="M487" s="27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2:256" ht="13.5" customHeight="1">
      <c r="B488" s="100"/>
      <c r="C488" s="102"/>
      <c r="D488" s="83"/>
      <c r="E488" s="85"/>
      <c r="F488" s="96"/>
      <c r="G488" s="93"/>
      <c r="H488" s="82"/>
      <c r="I488" s="1" t="s">
        <v>5</v>
      </c>
      <c r="J488" s="4"/>
      <c r="K488" s="53"/>
      <c r="L488" s="165"/>
      <c r="M488" s="27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2:256" ht="13.5" customHeight="1">
      <c r="B489" s="100"/>
      <c r="C489" s="102"/>
      <c r="D489" s="83">
        <v>264</v>
      </c>
      <c r="E489" s="84"/>
      <c r="F489" s="95"/>
      <c r="G489" s="93"/>
      <c r="H489" s="81">
        <f ca="1">IF(ISBLANK(K489),"",IF(ISBLANK(K490),IF(K489&lt;TODAY(),"-",""),IF(K490&gt;K489,"п",IF(K489&gt;K490,"рс","вс"))))</f>
      </c>
      <c r="I489" s="2" t="s">
        <v>6</v>
      </c>
      <c r="J489" s="5"/>
      <c r="K489" s="52"/>
      <c r="L489" s="164"/>
      <c r="M489" s="27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2:256" ht="13.5" customHeight="1">
      <c r="B490" s="100"/>
      <c r="C490" s="102"/>
      <c r="D490" s="83"/>
      <c r="E490" s="85"/>
      <c r="F490" s="96"/>
      <c r="G490" s="93"/>
      <c r="H490" s="82"/>
      <c r="I490" s="1" t="s">
        <v>5</v>
      </c>
      <c r="J490" s="4"/>
      <c r="K490" s="53"/>
      <c r="L490" s="165"/>
      <c r="M490" s="27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2:256" ht="13.5" customHeight="1">
      <c r="B491" s="100"/>
      <c r="C491" s="102"/>
      <c r="D491" s="94">
        <v>265</v>
      </c>
      <c r="E491" s="84"/>
      <c r="F491" s="95"/>
      <c r="G491" s="104"/>
      <c r="H491" s="81">
        <f ca="1">IF(ISBLANK(K491),"",IF(ISBLANK(K492),IF(K491&lt;TODAY(),"-",""),IF(K492&gt;K491,"п",IF(K491&gt;K492,"рс","вс"))))</f>
      </c>
      <c r="I491" s="2" t="s">
        <v>6</v>
      </c>
      <c r="J491" s="5"/>
      <c r="K491" s="52"/>
      <c r="L491" s="164"/>
      <c r="M491" s="27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2:256" ht="13.5" customHeight="1">
      <c r="B492" s="100"/>
      <c r="C492" s="102"/>
      <c r="D492" s="83"/>
      <c r="E492" s="85"/>
      <c r="F492" s="96"/>
      <c r="G492" s="88"/>
      <c r="H492" s="82"/>
      <c r="I492" s="1" t="s">
        <v>5</v>
      </c>
      <c r="J492" s="4"/>
      <c r="K492" s="53"/>
      <c r="L492" s="165"/>
      <c r="M492" s="27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  <c r="FS492" s="72"/>
      <c r="FT492" s="72"/>
      <c r="FU492" s="72"/>
      <c r="FV492" s="72"/>
      <c r="FW492" s="72"/>
      <c r="FX492" s="72"/>
      <c r="FY492" s="72"/>
      <c r="FZ492" s="72"/>
      <c r="GA492" s="72"/>
      <c r="GB492" s="72"/>
      <c r="GC492" s="72"/>
      <c r="GD492" s="72"/>
      <c r="GE492" s="72"/>
      <c r="GF492" s="72"/>
      <c r="GG492" s="72"/>
      <c r="GH492" s="72"/>
      <c r="GI492" s="72"/>
      <c r="GJ492" s="72"/>
      <c r="GK492" s="72"/>
      <c r="GL492" s="72"/>
      <c r="GM492" s="72"/>
      <c r="GN492" s="72"/>
      <c r="GO492" s="72"/>
      <c r="GP492" s="72"/>
      <c r="GQ492" s="72"/>
      <c r="GR492" s="72"/>
      <c r="GS492" s="72"/>
      <c r="GT492" s="72"/>
      <c r="GU492" s="72"/>
      <c r="GV492" s="72"/>
      <c r="GW492" s="72"/>
      <c r="GX492" s="72"/>
      <c r="GY492" s="72"/>
      <c r="GZ492" s="72"/>
      <c r="HA492" s="72"/>
      <c r="HB492" s="72"/>
      <c r="HC492" s="72"/>
      <c r="HD492" s="72"/>
      <c r="HE492" s="72"/>
      <c r="HF492" s="72"/>
      <c r="HG492" s="72"/>
      <c r="HH492" s="72"/>
      <c r="HI492" s="72"/>
      <c r="HJ492" s="72"/>
      <c r="HK492" s="72"/>
      <c r="HL492" s="72"/>
      <c r="HM492" s="72"/>
      <c r="HN492" s="72"/>
      <c r="HO492" s="72"/>
      <c r="HP492" s="72"/>
      <c r="HQ492" s="72"/>
      <c r="HR492" s="72"/>
      <c r="HS492" s="72"/>
      <c r="HT492" s="72"/>
      <c r="HU492" s="72"/>
      <c r="HV492" s="72"/>
      <c r="HW492" s="72"/>
      <c r="HX492" s="72"/>
      <c r="HY492" s="72"/>
      <c r="HZ492" s="72"/>
      <c r="IA492" s="72"/>
      <c r="IB492" s="72"/>
      <c r="IC492" s="72"/>
      <c r="ID492" s="72"/>
      <c r="IE492" s="72"/>
      <c r="IF492" s="72"/>
      <c r="IG492" s="72"/>
      <c r="IH492" s="72"/>
      <c r="II492" s="72"/>
      <c r="IJ492" s="72"/>
      <c r="IK492" s="72"/>
      <c r="IL492" s="72"/>
      <c r="IM492" s="72"/>
      <c r="IN492" s="72"/>
      <c r="IO492" s="72"/>
      <c r="IP492" s="72"/>
      <c r="IQ492" s="72"/>
      <c r="IR492" s="72"/>
      <c r="IS492" s="72"/>
      <c r="IT492" s="72"/>
      <c r="IU492" s="72"/>
      <c r="IV492" s="72"/>
    </row>
    <row r="493" spans="2:256" ht="13.5" customHeight="1">
      <c r="B493" s="100"/>
      <c r="C493" s="102"/>
      <c r="D493" s="83">
        <v>266</v>
      </c>
      <c r="E493" s="84"/>
      <c r="F493" s="95"/>
      <c r="G493" s="104"/>
      <c r="H493" s="81">
        <f ca="1">IF(ISBLANK(K493),"",IF(ISBLANK(K494),IF(K493&lt;TODAY(),"-",""),IF(K494&gt;K493,"п",IF(K493&gt;K494,"рс","вс"))))</f>
      </c>
      <c r="I493" s="2" t="s">
        <v>6</v>
      </c>
      <c r="J493" s="5"/>
      <c r="K493" s="52"/>
      <c r="L493" s="164"/>
      <c r="M493" s="27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  <c r="EO493" s="72"/>
      <c r="EP493" s="72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  <c r="FA493" s="72"/>
      <c r="FB493" s="72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  <c r="FM493" s="72"/>
      <c r="FN493" s="72"/>
      <c r="FO493" s="72"/>
      <c r="FP493" s="72"/>
      <c r="FQ493" s="72"/>
      <c r="FR493" s="72"/>
      <c r="FS493" s="72"/>
      <c r="FT493" s="72"/>
      <c r="FU493" s="72"/>
      <c r="FV493" s="72"/>
      <c r="FW493" s="72"/>
      <c r="FX493" s="72"/>
      <c r="FY493" s="72"/>
      <c r="FZ493" s="72"/>
      <c r="GA493" s="72"/>
      <c r="GB493" s="72"/>
      <c r="GC493" s="72"/>
      <c r="GD493" s="72"/>
      <c r="GE493" s="72"/>
      <c r="GF493" s="72"/>
      <c r="GG493" s="72"/>
      <c r="GH493" s="72"/>
      <c r="GI493" s="72"/>
      <c r="GJ493" s="72"/>
      <c r="GK493" s="72"/>
      <c r="GL493" s="72"/>
      <c r="GM493" s="72"/>
      <c r="GN493" s="72"/>
      <c r="GO493" s="72"/>
      <c r="GP493" s="72"/>
      <c r="GQ493" s="72"/>
      <c r="GR493" s="72"/>
      <c r="GS493" s="72"/>
      <c r="GT493" s="72"/>
      <c r="GU493" s="72"/>
      <c r="GV493" s="72"/>
      <c r="GW493" s="72"/>
      <c r="GX493" s="72"/>
      <c r="GY493" s="72"/>
      <c r="GZ493" s="72"/>
      <c r="HA493" s="72"/>
      <c r="HB493" s="72"/>
      <c r="HC493" s="72"/>
      <c r="HD493" s="72"/>
      <c r="HE493" s="72"/>
      <c r="HF493" s="72"/>
      <c r="HG493" s="72"/>
      <c r="HH493" s="72"/>
      <c r="HI493" s="72"/>
      <c r="HJ493" s="72"/>
      <c r="HK493" s="72"/>
      <c r="HL493" s="72"/>
      <c r="HM493" s="72"/>
      <c r="HN493" s="72"/>
      <c r="HO493" s="72"/>
      <c r="HP493" s="72"/>
      <c r="HQ493" s="72"/>
      <c r="HR493" s="72"/>
      <c r="HS493" s="72"/>
      <c r="HT493" s="72"/>
      <c r="HU493" s="72"/>
      <c r="HV493" s="72"/>
      <c r="HW493" s="72"/>
      <c r="HX493" s="72"/>
      <c r="HY493" s="72"/>
      <c r="HZ493" s="72"/>
      <c r="IA493" s="72"/>
      <c r="IB493" s="72"/>
      <c r="IC493" s="72"/>
      <c r="ID493" s="72"/>
      <c r="IE493" s="72"/>
      <c r="IF493" s="72"/>
      <c r="IG493" s="72"/>
      <c r="IH493" s="72"/>
      <c r="II493" s="72"/>
      <c r="IJ493" s="72"/>
      <c r="IK493" s="72"/>
      <c r="IL493" s="72"/>
      <c r="IM493" s="72"/>
      <c r="IN493" s="72"/>
      <c r="IO493" s="72"/>
      <c r="IP493" s="72"/>
      <c r="IQ493" s="72"/>
      <c r="IR493" s="72"/>
      <c r="IS493" s="72"/>
      <c r="IT493" s="72"/>
      <c r="IU493" s="72"/>
      <c r="IV493" s="72"/>
    </row>
    <row r="494" spans="2:256" ht="13.5" customHeight="1">
      <c r="B494" s="100"/>
      <c r="C494" s="102"/>
      <c r="D494" s="83"/>
      <c r="E494" s="85"/>
      <c r="F494" s="96"/>
      <c r="G494" s="88"/>
      <c r="H494" s="82"/>
      <c r="I494" s="1" t="s">
        <v>5</v>
      </c>
      <c r="J494" s="4"/>
      <c r="K494" s="53"/>
      <c r="L494" s="165"/>
      <c r="M494" s="27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  <c r="FS494" s="72"/>
      <c r="FT494" s="72"/>
      <c r="FU494" s="72"/>
      <c r="FV494" s="72"/>
      <c r="FW494" s="72"/>
      <c r="FX494" s="72"/>
      <c r="FY494" s="72"/>
      <c r="FZ494" s="72"/>
      <c r="GA494" s="72"/>
      <c r="GB494" s="72"/>
      <c r="GC494" s="72"/>
      <c r="GD494" s="72"/>
      <c r="GE494" s="72"/>
      <c r="GF494" s="72"/>
      <c r="GG494" s="72"/>
      <c r="GH494" s="72"/>
      <c r="GI494" s="72"/>
      <c r="GJ494" s="72"/>
      <c r="GK494" s="72"/>
      <c r="GL494" s="72"/>
      <c r="GM494" s="72"/>
      <c r="GN494" s="72"/>
      <c r="GO494" s="72"/>
      <c r="GP494" s="72"/>
      <c r="GQ494" s="72"/>
      <c r="GR494" s="72"/>
      <c r="GS494" s="72"/>
      <c r="GT494" s="72"/>
      <c r="GU494" s="72"/>
      <c r="GV494" s="72"/>
      <c r="GW494" s="72"/>
      <c r="GX494" s="72"/>
      <c r="GY494" s="72"/>
      <c r="GZ494" s="72"/>
      <c r="HA494" s="72"/>
      <c r="HB494" s="72"/>
      <c r="HC494" s="72"/>
      <c r="HD494" s="72"/>
      <c r="HE494" s="72"/>
      <c r="HF494" s="72"/>
      <c r="HG494" s="72"/>
      <c r="HH494" s="72"/>
      <c r="HI494" s="72"/>
      <c r="HJ494" s="72"/>
      <c r="HK494" s="72"/>
      <c r="HL494" s="72"/>
      <c r="HM494" s="72"/>
      <c r="HN494" s="72"/>
      <c r="HO494" s="72"/>
      <c r="HP494" s="72"/>
      <c r="HQ494" s="72"/>
      <c r="HR494" s="72"/>
      <c r="HS494" s="72"/>
      <c r="HT494" s="72"/>
      <c r="HU494" s="72"/>
      <c r="HV494" s="72"/>
      <c r="HW494" s="72"/>
      <c r="HX494" s="72"/>
      <c r="HY494" s="72"/>
      <c r="HZ494" s="72"/>
      <c r="IA494" s="72"/>
      <c r="IB494" s="72"/>
      <c r="IC494" s="72"/>
      <c r="ID494" s="72"/>
      <c r="IE494" s="72"/>
      <c r="IF494" s="72"/>
      <c r="IG494" s="72"/>
      <c r="IH494" s="72"/>
      <c r="II494" s="72"/>
      <c r="IJ494" s="72"/>
      <c r="IK494" s="72"/>
      <c r="IL494" s="72"/>
      <c r="IM494" s="72"/>
      <c r="IN494" s="72"/>
      <c r="IO494" s="72"/>
      <c r="IP494" s="72"/>
      <c r="IQ494" s="72"/>
      <c r="IR494" s="72"/>
      <c r="IS494" s="72"/>
      <c r="IT494" s="72"/>
      <c r="IU494" s="72"/>
      <c r="IV494" s="72"/>
    </row>
    <row r="495" spans="2:256" ht="13.5" customHeight="1">
      <c r="B495" s="100"/>
      <c r="C495" s="102"/>
      <c r="D495" s="94">
        <v>267</v>
      </c>
      <c r="E495" s="84"/>
      <c r="F495" s="86"/>
      <c r="G495" s="93"/>
      <c r="H495" s="81">
        <f ca="1">IF(ISBLANK(K495),"",IF(ISBLANK(K496),IF(K495&lt;TODAY(),"-",""),IF(K496&gt;K495,"п",IF(K495&gt;K496,"рс","вс"))))</f>
      </c>
      <c r="I495" s="2" t="s">
        <v>6</v>
      </c>
      <c r="J495" s="5"/>
      <c r="K495" s="52"/>
      <c r="L495" s="164"/>
      <c r="M495" s="27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  <c r="FS495" s="72"/>
      <c r="FT495" s="72"/>
      <c r="FU495" s="72"/>
      <c r="FV495" s="72"/>
      <c r="FW495" s="72"/>
      <c r="FX495" s="72"/>
      <c r="FY495" s="72"/>
      <c r="FZ495" s="72"/>
      <c r="GA495" s="72"/>
      <c r="GB495" s="72"/>
      <c r="GC495" s="72"/>
      <c r="GD495" s="72"/>
      <c r="GE495" s="72"/>
      <c r="GF495" s="72"/>
      <c r="GG495" s="72"/>
      <c r="GH495" s="72"/>
      <c r="GI495" s="72"/>
      <c r="GJ495" s="72"/>
      <c r="GK495" s="72"/>
      <c r="GL495" s="72"/>
      <c r="GM495" s="72"/>
      <c r="GN495" s="72"/>
      <c r="GO495" s="72"/>
      <c r="GP495" s="72"/>
      <c r="GQ495" s="72"/>
      <c r="GR495" s="72"/>
      <c r="GS495" s="72"/>
      <c r="GT495" s="72"/>
      <c r="GU495" s="72"/>
      <c r="GV495" s="72"/>
      <c r="GW495" s="72"/>
      <c r="GX495" s="72"/>
      <c r="GY495" s="72"/>
      <c r="GZ495" s="72"/>
      <c r="HA495" s="72"/>
      <c r="HB495" s="72"/>
      <c r="HC495" s="72"/>
      <c r="HD495" s="72"/>
      <c r="HE495" s="72"/>
      <c r="HF495" s="72"/>
      <c r="HG495" s="72"/>
      <c r="HH495" s="72"/>
      <c r="HI495" s="72"/>
      <c r="HJ495" s="72"/>
      <c r="HK495" s="72"/>
      <c r="HL495" s="72"/>
      <c r="HM495" s="72"/>
      <c r="HN495" s="72"/>
      <c r="HO495" s="72"/>
      <c r="HP495" s="72"/>
      <c r="HQ495" s="72"/>
      <c r="HR495" s="72"/>
      <c r="HS495" s="72"/>
      <c r="HT495" s="72"/>
      <c r="HU495" s="72"/>
      <c r="HV495" s="72"/>
      <c r="HW495" s="72"/>
      <c r="HX495" s="72"/>
      <c r="HY495" s="72"/>
      <c r="HZ495" s="72"/>
      <c r="IA495" s="72"/>
      <c r="IB495" s="72"/>
      <c r="IC495" s="72"/>
      <c r="ID495" s="72"/>
      <c r="IE495" s="72"/>
      <c r="IF495" s="72"/>
      <c r="IG495" s="72"/>
      <c r="IH495" s="72"/>
      <c r="II495" s="72"/>
      <c r="IJ495" s="72"/>
      <c r="IK495" s="72"/>
      <c r="IL495" s="72"/>
      <c r="IM495" s="72"/>
      <c r="IN495" s="72"/>
      <c r="IO495" s="72"/>
      <c r="IP495" s="72"/>
      <c r="IQ495" s="72"/>
      <c r="IR495" s="72"/>
      <c r="IS495" s="72"/>
      <c r="IT495" s="72"/>
      <c r="IU495" s="72"/>
      <c r="IV495" s="72"/>
    </row>
    <row r="496" spans="2:256" ht="13.5" customHeight="1">
      <c r="B496" s="100"/>
      <c r="C496" s="102"/>
      <c r="D496" s="83"/>
      <c r="E496" s="85"/>
      <c r="F496" s="86"/>
      <c r="G496" s="93"/>
      <c r="H496" s="82"/>
      <c r="I496" s="1" t="s">
        <v>5</v>
      </c>
      <c r="J496" s="4"/>
      <c r="K496" s="53"/>
      <c r="L496" s="165"/>
      <c r="M496" s="27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  <c r="FS496" s="72"/>
      <c r="FT496" s="72"/>
      <c r="FU496" s="72"/>
      <c r="FV496" s="72"/>
      <c r="FW496" s="72"/>
      <c r="FX496" s="72"/>
      <c r="FY496" s="72"/>
      <c r="FZ496" s="72"/>
      <c r="GA496" s="72"/>
      <c r="GB496" s="72"/>
      <c r="GC496" s="72"/>
      <c r="GD496" s="72"/>
      <c r="GE496" s="72"/>
      <c r="GF496" s="72"/>
      <c r="GG496" s="72"/>
      <c r="GH496" s="72"/>
      <c r="GI496" s="72"/>
      <c r="GJ496" s="72"/>
      <c r="GK496" s="72"/>
      <c r="GL496" s="72"/>
      <c r="GM496" s="72"/>
      <c r="GN496" s="72"/>
      <c r="GO496" s="72"/>
      <c r="GP496" s="72"/>
      <c r="GQ496" s="72"/>
      <c r="GR496" s="72"/>
      <c r="GS496" s="72"/>
      <c r="GT496" s="72"/>
      <c r="GU496" s="72"/>
      <c r="GV496" s="72"/>
      <c r="GW496" s="72"/>
      <c r="GX496" s="72"/>
      <c r="GY496" s="72"/>
      <c r="GZ496" s="72"/>
      <c r="HA496" s="72"/>
      <c r="HB496" s="72"/>
      <c r="HC496" s="72"/>
      <c r="HD496" s="72"/>
      <c r="HE496" s="72"/>
      <c r="HF496" s="72"/>
      <c r="HG496" s="72"/>
      <c r="HH496" s="72"/>
      <c r="HI496" s="72"/>
      <c r="HJ496" s="72"/>
      <c r="HK496" s="72"/>
      <c r="HL496" s="72"/>
      <c r="HM496" s="72"/>
      <c r="HN496" s="72"/>
      <c r="HO496" s="72"/>
      <c r="HP496" s="72"/>
      <c r="HQ496" s="72"/>
      <c r="HR496" s="72"/>
      <c r="HS496" s="72"/>
      <c r="HT496" s="72"/>
      <c r="HU496" s="72"/>
      <c r="HV496" s="72"/>
      <c r="HW496" s="72"/>
      <c r="HX496" s="72"/>
      <c r="HY496" s="72"/>
      <c r="HZ496" s="72"/>
      <c r="IA496" s="72"/>
      <c r="IB496" s="72"/>
      <c r="IC496" s="72"/>
      <c r="ID496" s="72"/>
      <c r="IE496" s="72"/>
      <c r="IF496" s="72"/>
      <c r="IG496" s="72"/>
      <c r="IH496" s="72"/>
      <c r="II496" s="72"/>
      <c r="IJ496" s="72"/>
      <c r="IK496" s="72"/>
      <c r="IL496" s="72"/>
      <c r="IM496" s="72"/>
      <c r="IN496" s="72"/>
      <c r="IO496" s="72"/>
      <c r="IP496" s="72"/>
      <c r="IQ496" s="72"/>
      <c r="IR496" s="72"/>
      <c r="IS496" s="72"/>
      <c r="IT496" s="72"/>
      <c r="IU496" s="72"/>
      <c r="IV496" s="72"/>
    </row>
    <row r="497" spans="2:256" ht="13.5" customHeight="1">
      <c r="B497" s="100"/>
      <c r="C497" s="102"/>
      <c r="D497" s="83">
        <v>268</v>
      </c>
      <c r="E497" s="84"/>
      <c r="F497" s="96"/>
      <c r="G497" s="93"/>
      <c r="H497" s="81">
        <f ca="1">IF(ISBLANK(K497),"",IF(ISBLANK(K498),IF(K497&lt;TODAY(),"-",""),IF(K498&gt;K497,"п",IF(K497&gt;K498,"рс","вс"))))</f>
      </c>
      <c r="I497" s="2" t="s">
        <v>6</v>
      </c>
      <c r="J497" s="5"/>
      <c r="K497" s="52"/>
      <c r="L497" s="164"/>
      <c r="M497" s="27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  <c r="EO497" s="72"/>
      <c r="EP497" s="72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  <c r="FA497" s="72"/>
      <c r="FB497" s="72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  <c r="FM497" s="72"/>
      <c r="FN497" s="72"/>
      <c r="FO497" s="72"/>
      <c r="FP497" s="72"/>
      <c r="FQ497" s="72"/>
      <c r="FR497" s="72"/>
      <c r="FS497" s="72"/>
      <c r="FT497" s="72"/>
      <c r="FU497" s="72"/>
      <c r="FV497" s="72"/>
      <c r="FW497" s="72"/>
      <c r="FX497" s="72"/>
      <c r="FY497" s="72"/>
      <c r="FZ497" s="72"/>
      <c r="GA497" s="72"/>
      <c r="GB497" s="72"/>
      <c r="GC497" s="72"/>
      <c r="GD497" s="72"/>
      <c r="GE497" s="72"/>
      <c r="GF497" s="72"/>
      <c r="GG497" s="72"/>
      <c r="GH497" s="72"/>
      <c r="GI497" s="72"/>
      <c r="GJ497" s="72"/>
      <c r="GK497" s="72"/>
      <c r="GL497" s="72"/>
      <c r="GM497" s="72"/>
      <c r="GN497" s="72"/>
      <c r="GO497" s="72"/>
      <c r="GP497" s="72"/>
      <c r="GQ497" s="72"/>
      <c r="GR497" s="72"/>
      <c r="GS497" s="72"/>
      <c r="GT497" s="72"/>
      <c r="GU497" s="72"/>
      <c r="GV497" s="72"/>
      <c r="GW497" s="72"/>
      <c r="GX497" s="72"/>
      <c r="GY497" s="72"/>
      <c r="GZ497" s="72"/>
      <c r="HA497" s="72"/>
      <c r="HB497" s="72"/>
      <c r="HC497" s="72"/>
      <c r="HD497" s="72"/>
      <c r="HE497" s="72"/>
      <c r="HF497" s="72"/>
      <c r="HG497" s="72"/>
      <c r="HH497" s="72"/>
      <c r="HI497" s="72"/>
      <c r="HJ497" s="72"/>
      <c r="HK497" s="72"/>
      <c r="HL497" s="72"/>
      <c r="HM497" s="72"/>
      <c r="HN497" s="72"/>
      <c r="HO497" s="72"/>
      <c r="HP497" s="72"/>
      <c r="HQ497" s="72"/>
      <c r="HR497" s="72"/>
      <c r="HS497" s="72"/>
      <c r="HT497" s="72"/>
      <c r="HU497" s="72"/>
      <c r="HV497" s="72"/>
      <c r="HW497" s="72"/>
      <c r="HX497" s="72"/>
      <c r="HY497" s="72"/>
      <c r="HZ497" s="72"/>
      <c r="IA497" s="72"/>
      <c r="IB497" s="72"/>
      <c r="IC497" s="72"/>
      <c r="ID497" s="72"/>
      <c r="IE497" s="72"/>
      <c r="IF497" s="72"/>
      <c r="IG497" s="72"/>
      <c r="IH497" s="72"/>
      <c r="II497" s="72"/>
      <c r="IJ497" s="72"/>
      <c r="IK497" s="72"/>
      <c r="IL497" s="72"/>
      <c r="IM497" s="72"/>
      <c r="IN497" s="72"/>
      <c r="IO497" s="72"/>
      <c r="IP497" s="72"/>
      <c r="IQ497" s="72"/>
      <c r="IR497" s="72"/>
      <c r="IS497" s="72"/>
      <c r="IT497" s="72"/>
      <c r="IU497" s="72"/>
      <c r="IV497" s="72"/>
    </row>
    <row r="498" spans="2:256" ht="13.5" customHeight="1">
      <c r="B498" s="100"/>
      <c r="C498" s="102"/>
      <c r="D498" s="83"/>
      <c r="E498" s="85"/>
      <c r="F498" s="86"/>
      <c r="G498" s="93"/>
      <c r="H498" s="82"/>
      <c r="I498" s="1" t="s">
        <v>5</v>
      </c>
      <c r="J498" s="4"/>
      <c r="K498" s="53"/>
      <c r="L498" s="165"/>
      <c r="M498" s="27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  <c r="EO498" s="72"/>
      <c r="EP498" s="72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  <c r="FA498" s="72"/>
      <c r="FB498" s="72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  <c r="FM498" s="72"/>
      <c r="FN498" s="72"/>
      <c r="FO498" s="72"/>
      <c r="FP498" s="72"/>
      <c r="FQ498" s="72"/>
      <c r="FR498" s="72"/>
      <c r="FS498" s="72"/>
      <c r="FT498" s="72"/>
      <c r="FU498" s="72"/>
      <c r="FV498" s="72"/>
      <c r="FW498" s="72"/>
      <c r="FX498" s="72"/>
      <c r="FY498" s="72"/>
      <c r="FZ498" s="72"/>
      <c r="GA498" s="72"/>
      <c r="GB498" s="72"/>
      <c r="GC498" s="72"/>
      <c r="GD498" s="72"/>
      <c r="GE498" s="72"/>
      <c r="GF498" s="72"/>
      <c r="GG498" s="72"/>
      <c r="GH498" s="72"/>
      <c r="GI498" s="72"/>
      <c r="GJ498" s="72"/>
      <c r="GK498" s="72"/>
      <c r="GL498" s="72"/>
      <c r="GM498" s="72"/>
      <c r="GN498" s="72"/>
      <c r="GO498" s="72"/>
      <c r="GP498" s="72"/>
      <c r="GQ498" s="72"/>
      <c r="GR498" s="72"/>
      <c r="GS498" s="72"/>
      <c r="GT498" s="72"/>
      <c r="GU498" s="72"/>
      <c r="GV498" s="72"/>
      <c r="GW498" s="72"/>
      <c r="GX498" s="72"/>
      <c r="GY498" s="72"/>
      <c r="GZ498" s="72"/>
      <c r="HA498" s="72"/>
      <c r="HB498" s="72"/>
      <c r="HC498" s="72"/>
      <c r="HD498" s="72"/>
      <c r="HE498" s="72"/>
      <c r="HF498" s="72"/>
      <c r="HG498" s="72"/>
      <c r="HH498" s="72"/>
      <c r="HI498" s="72"/>
      <c r="HJ498" s="72"/>
      <c r="HK498" s="72"/>
      <c r="HL498" s="72"/>
      <c r="HM498" s="72"/>
      <c r="HN498" s="72"/>
      <c r="HO498" s="72"/>
      <c r="HP498" s="72"/>
      <c r="HQ498" s="72"/>
      <c r="HR498" s="72"/>
      <c r="HS498" s="72"/>
      <c r="HT498" s="72"/>
      <c r="HU498" s="72"/>
      <c r="HV498" s="72"/>
      <c r="HW498" s="72"/>
      <c r="HX498" s="72"/>
      <c r="HY498" s="72"/>
      <c r="HZ498" s="72"/>
      <c r="IA498" s="72"/>
      <c r="IB498" s="72"/>
      <c r="IC498" s="72"/>
      <c r="ID498" s="72"/>
      <c r="IE498" s="72"/>
      <c r="IF498" s="72"/>
      <c r="IG498" s="72"/>
      <c r="IH498" s="72"/>
      <c r="II498" s="72"/>
      <c r="IJ498" s="72"/>
      <c r="IK498" s="72"/>
      <c r="IL498" s="72"/>
      <c r="IM498" s="72"/>
      <c r="IN498" s="72"/>
      <c r="IO498" s="72"/>
      <c r="IP498" s="72"/>
      <c r="IQ498" s="72"/>
      <c r="IR498" s="72"/>
      <c r="IS498" s="72"/>
      <c r="IT498" s="72"/>
      <c r="IU498" s="72"/>
      <c r="IV498" s="72"/>
    </row>
    <row r="499" spans="2:256" ht="13.5" customHeight="1">
      <c r="B499" s="100"/>
      <c r="C499" s="102"/>
      <c r="D499" s="94">
        <v>269</v>
      </c>
      <c r="E499" s="84"/>
      <c r="F499" s="86"/>
      <c r="G499" s="93"/>
      <c r="H499" s="81">
        <f ca="1">IF(ISBLANK(K499),"",IF(ISBLANK(K500),IF(K499&lt;TODAY(),"-",""),IF(K500&gt;K499,"п",IF(K499&gt;K500,"рс","вс"))))</f>
      </c>
      <c r="I499" s="2" t="s">
        <v>6</v>
      </c>
      <c r="J499" s="5"/>
      <c r="K499" s="52"/>
      <c r="L499" s="164"/>
      <c r="M499" s="27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  <c r="EO499" s="72"/>
      <c r="EP499" s="72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  <c r="FA499" s="72"/>
      <c r="FB499" s="72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  <c r="FM499" s="72"/>
      <c r="FN499" s="72"/>
      <c r="FO499" s="72"/>
      <c r="FP499" s="72"/>
      <c r="FQ499" s="72"/>
      <c r="FR499" s="72"/>
      <c r="FS499" s="72"/>
      <c r="FT499" s="72"/>
      <c r="FU499" s="72"/>
      <c r="FV499" s="72"/>
      <c r="FW499" s="72"/>
      <c r="FX499" s="72"/>
      <c r="FY499" s="72"/>
      <c r="FZ499" s="72"/>
      <c r="GA499" s="72"/>
      <c r="GB499" s="72"/>
      <c r="GC499" s="72"/>
      <c r="GD499" s="72"/>
      <c r="GE499" s="72"/>
      <c r="GF499" s="72"/>
      <c r="GG499" s="72"/>
      <c r="GH499" s="72"/>
      <c r="GI499" s="72"/>
      <c r="GJ499" s="72"/>
      <c r="GK499" s="72"/>
      <c r="GL499" s="72"/>
      <c r="GM499" s="72"/>
      <c r="GN499" s="72"/>
      <c r="GO499" s="72"/>
      <c r="GP499" s="72"/>
      <c r="GQ499" s="72"/>
      <c r="GR499" s="72"/>
      <c r="GS499" s="72"/>
      <c r="GT499" s="72"/>
      <c r="GU499" s="72"/>
      <c r="GV499" s="72"/>
      <c r="GW499" s="72"/>
      <c r="GX499" s="72"/>
      <c r="GY499" s="72"/>
      <c r="GZ499" s="72"/>
      <c r="HA499" s="72"/>
      <c r="HB499" s="72"/>
      <c r="HC499" s="72"/>
      <c r="HD499" s="72"/>
      <c r="HE499" s="72"/>
      <c r="HF499" s="72"/>
      <c r="HG499" s="72"/>
      <c r="HH499" s="72"/>
      <c r="HI499" s="72"/>
      <c r="HJ499" s="72"/>
      <c r="HK499" s="72"/>
      <c r="HL499" s="72"/>
      <c r="HM499" s="72"/>
      <c r="HN499" s="72"/>
      <c r="HO499" s="72"/>
      <c r="HP499" s="72"/>
      <c r="HQ499" s="72"/>
      <c r="HR499" s="72"/>
      <c r="HS499" s="72"/>
      <c r="HT499" s="72"/>
      <c r="HU499" s="72"/>
      <c r="HV499" s="72"/>
      <c r="HW499" s="72"/>
      <c r="HX499" s="72"/>
      <c r="HY499" s="72"/>
      <c r="HZ499" s="72"/>
      <c r="IA499" s="72"/>
      <c r="IB499" s="72"/>
      <c r="IC499" s="72"/>
      <c r="ID499" s="72"/>
      <c r="IE499" s="72"/>
      <c r="IF499" s="72"/>
      <c r="IG499" s="72"/>
      <c r="IH499" s="72"/>
      <c r="II499" s="72"/>
      <c r="IJ499" s="72"/>
      <c r="IK499" s="72"/>
      <c r="IL499" s="72"/>
      <c r="IM499" s="72"/>
      <c r="IN499" s="72"/>
      <c r="IO499" s="72"/>
      <c r="IP499" s="72"/>
      <c r="IQ499" s="72"/>
      <c r="IR499" s="72"/>
      <c r="IS499" s="72"/>
      <c r="IT499" s="72"/>
      <c r="IU499" s="72"/>
      <c r="IV499" s="72"/>
    </row>
    <row r="500" spans="2:256" ht="13.5" customHeight="1">
      <c r="B500" s="100"/>
      <c r="C500" s="102"/>
      <c r="D500" s="83"/>
      <c r="E500" s="85"/>
      <c r="F500" s="86"/>
      <c r="G500" s="93"/>
      <c r="H500" s="82"/>
      <c r="I500" s="1" t="s">
        <v>5</v>
      </c>
      <c r="J500" s="4"/>
      <c r="K500" s="53"/>
      <c r="L500" s="165"/>
      <c r="M500" s="27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  <c r="FS500" s="72"/>
      <c r="FT500" s="72"/>
      <c r="FU500" s="72"/>
      <c r="FV500" s="72"/>
      <c r="FW500" s="72"/>
      <c r="FX500" s="72"/>
      <c r="FY500" s="72"/>
      <c r="FZ500" s="72"/>
      <c r="GA500" s="72"/>
      <c r="GB500" s="72"/>
      <c r="GC500" s="72"/>
      <c r="GD500" s="72"/>
      <c r="GE500" s="72"/>
      <c r="GF500" s="72"/>
      <c r="GG500" s="72"/>
      <c r="GH500" s="72"/>
      <c r="GI500" s="72"/>
      <c r="GJ500" s="72"/>
      <c r="GK500" s="72"/>
      <c r="GL500" s="72"/>
      <c r="GM500" s="72"/>
      <c r="GN500" s="72"/>
      <c r="GO500" s="72"/>
      <c r="GP500" s="72"/>
      <c r="GQ500" s="72"/>
      <c r="GR500" s="72"/>
      <c r="GS500" s="72"/>
      <c r="GT500" s="72"/>
      <c r="GU500" s="72"/>
      <c r="GV500" s="72"/>
      <c r="GW500" s="72"/>
      <c r="GX500" s="72"/>
      <c r="GY500" s="72"/>
      <c r="GZ500" s="72"/>
      <c r="HA500" s="72"/>
      <c r="HB500" s="72"/>
      <c r="HC500" s="72"/>
      <c r="HD500" s="72"/>
      <c r="HE500" s="72"/>
      <c r="HF500" s="72"/>
      <c r="HG500" s="72"/>
      <c r="HH500" s="72"/>
      <c r="HI500" s="72"/>
      <c r="HJ500" s="72"/>
      <c r="HK500" s="72"/>
      <c r="HL500" s="72"/>
      <c r="HM500" s="72"/>
      <c r="HN500" s="72"/>
      <c r="HO500" s="72"/>
      <c r="HP500" s="72"/>
      <c r="HQ500" s="72"/>
      <c r="HR500" s="72"/>
      <c r="HS500" s="72"/>
      <c r="HT500" s="72"/>
      <c r="HU500" s="72"/>
      <c r="HV500" s="72"/>
      <c r="HW500" s="72"/>
      <c r="HX500" s="72"/>
      <c r="HY500" s="72"/>
      <c r="HZ500" s="72"/>
      <c r="IA500" s="72"/>
      <c r="IB500" s="72"/>
      <c r="IC500" s="72"/>
      <c r="ID500" s="72"/>
      <c r="IE500" s="72"/>
      <c r="IF500" s="72"/>
      <c r="IG500" s="72"/>
      <c r="IH500" s="72"/>
      <c r="II500" s="72"/>
      <c r="IJ500" s="72"/>
      <c r="IK500" s="72"/>
      <c r="IL500" s="72"/>
      <c r="IM500" s="72"/>
      <c r="IN500" s="72"/>
      <c r="IO500" s="72"/>
      <c r="IP500" s="72"/>
      <c r="IQ500" s="72"/>
      <c r="IR500" s="72"/>
      <c r="IS500" s="72"/>
      <c r="IT500" s="72"/>
      <c r="IU500" s="72"/>
      <c r="IV500" s="72"/>
    </row>
    <row r="501" spans="2:256" ht="13.5" customHeight="1">
      <c r="B501" s="100"/>
      <c r="C501" s="102"/>
      <c r="D501" s="83">
        <v>270</v>
      </c>
      <c r="E501" s="84"/>
      <c r="F501" s="86"/>
      <c r="G501" s="87"/>
      <c r="H501" s="81">
        <f ca="1">IF(ISBLANK(K501),"",IF(ISBLANK(K502),IF(K501&lt;TODAY(),"-",""),IF(K502&gt;K501,"п",IF(K501&gt;K502,"рс","вс"))))</f>
      </c>
      <c r="I501" s="2" t="s">
        <v>6</v>
      </c>
      <c r="J501" s="5"/>
      <c r="K501" s="52"/>
      <c r="L501" s="164"/>
      <c r="M501" s="27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  <c r="FS501" s="72"/>
      <c r="FT501" s="72"/>
      <c r="FU501" s="72"/>
      <c r="FV501" s="72"/>
      <c r="FW501" s="72"/>
      <c r="FX501" s="72"/>
      <c r="FY501" s="72"/>
      <c r="FZ501" s="72"/>
      <c r="GA501" s="72"/>
      <c r="GB501" s="72"/>
      <c r="GC501" s="72"/>
      <c r="GD501" s="72"/>
      <c r="GE501" s="72"/>
      <c r="GF501" s="72"/>
      <c r="GG501" s="72"/>
      <c r="GH501" s="72"/>
      <c r="GI501" s="72"/>
      <c r="GJ501" s="72"/>
      <c r="GK501" s="72"/>
      <c r="GL501" s="72"/>
      <c r="GM501" s="72"/>
      <c r="GN501" s="72"/>
      <c r="GO501" s="72"/>
      <c r="GP501" s="72"/>
      <c r="GQ501" s="72"/>
      <c r="GR501" s="72"/>
      <c r="GS501" s="72"/>
      <c r="GT501" s="72"/>
      <c r="GU501" s="72"/>
      <c r="GV501" s="72"/>
      <c r="GW501" s="72"/>
      <c r="GX501" s="72"/>
      <c r="GY501" s="72"/>
      <c r="GZ501" s="72"/>
      <c r="HA501" s="72"/>
      <c r="HB501" s="72"/>
      <c r="HC501" s="72"/>
      <c r="HD501" s="72"/>
      <c r="HE501" s="72"/>
      <c r="HF501" s="72"/>
      <c r="HG501" s="72"/>
      <c r="HH501" s="72"/>
      <c r="HI501" s="72"/>
      <c r="HJ501" s="72"/>
      <c r="HK501" s="72"/>
      <c r="HL501" s="72"/>
      <c r="HM501" s="72"/>
      <c r="HN501" s="72"/>
      <c r="HO501" s="72"/>
      <c r="HP501" s="72"/>
      <c r="HQ501" s="72"/>
      <c r="HR501" s="72"/>
      <c r="HS501" s="72"/>
      <c r="HT501" s="72"/>
      <c r="HU501" s="72"/>
      <c r="HV501" s="72"/>
      <c r="HW501" s="72"/>
      <c r="HX501" s="72"/>
      <c r="HY501" s="72"/>
      <c r="HZ501" s="72"/>
      <c r="IA501" s="72"/>
      <c r="IB501" s="72"/>
      <c r="IC501" s="72"/>
      <c r="ID501" s="72"/>
      <c r="IE501" s="72"/>
      <c r="IF501" s="72"/>
      <c r="IG501" s="72"/>
      <c r="IH501" s="72"/>
      <c r="II501" s="72"/>
      <c r="IJ501" s="72"/>
      <c r="IK501" s="72"/>
      <c r="IL501" s="72"/>
      <c r="IM501" s="72"/>
      <c r="IN501" s="72"/>
      <c r="IO501" s="72"/>
      <c r="IP501" s="72"/>
      <c r="IQ501" s="72"/>
      <c r="IR501" s="72"/>
      <c r="IS501" s="72"/>
      <c r="IT501" s="72"/>
      <c r="IU501" s="72"/>
      <c r="IV501" s="72"/>
    </row>
    <row r="502" spans="2:256" ht="13.5" customHeight="1">
      <c r="B502" s="100"/>
      <c r="C502" s="102"/>
      <c r="D502" s="83"/>
      <c r="E502" s="85"/>
      <c r="F502" s="86"/>
      <c r="G502" s="88"/>
      <c r="H502" s="82"/>
      <c r="I502" s="1" t="s">
        <v>5</v>
      </c>
      <c r="J502" s="4"/>
      <c r="K502" s="53"/>
      <c r="L502" s="165"/>
      <c r="M502" s="27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  <c r="EO502" s="72"/>
      <c r="EP502" s="72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  <c r="FM502" s="72"/>
      <c r="FN502" s="72"/>
      <c r="FO502" s="72"/>
      <c r="FP502" s="72"/>
      <c r="FQ502" s="72"/>
      <c r="FR502" s="72"/>
      <c r="FS502" s="72"/>
      <c r="FT502" s="72"/>
      <c r="FU502" s="72"/>
      <c r="FV502" s="72"/>
      <c r="FW502" s="72"/>
      <c r="FX502" s="72"/>
      <c r="FY502" s="72"/>
      <c r="FZ502" s="72"/>
      <c r="GA502" s="72"/>
      <c r="GB502" s="72"/>
      <c r="GC502" s="72"/>
      <c r="GD502" s="72"/>
      <c r="GE502" s="72"/>
      <c r="GF502" s="72"/>
      <c r="GG502" s="72"/>
      <c r="GH502" s="72"/>
      <c r="GI502" s="72"/>
      <c r="GJ502" s="72"/>
      <c r="GK502" s="72"/>
      <c r="GL502" s="72"/>
      <c r="GM502" s="72"/>
      <c r="GN502" s="72"/>
      <c r="GO502" s="72"/>
      <c r="GP502" s="72"/>
      <c r="GQ502" s="72"/>
      <c r="GR502" s="72"/>
      <c r="GS502" s="72"/>
      <c r="GT502" s="72"/>
      <c r="GU502" s="72"/>
      <c r="GV502" s="72"/>
      <c r="GW502" s="72"/>
      <c r="GX502" s="72"/>
      <c r="GY502" s="72"/>
      <c r="GZ502" s="72"/>
      <c r="HA502" s="72"/>
      <c r="HB502" s="72"/>
      <c r="HC502" s="72"/>
      <c r="HD502" s="72"/>
      <c r="HE502" s="72"/>
      <c r="HF502" s="72"/>
      <c r="HG502" s="72"/>
      <c r="HH502" s="72"/>
      <c r="HI502" s="72"/>
      <c r="HJ502" s="72"/>
      <c r="HK502" s="72"/>
      <c r="HL502" s="72"/>
      <c r="HM502" s="72"/>
      <c r="HN502" s="72"/>
      <c r="HO502" s="72"/>
      <c r="HP502" s="72"/>
      <c r="HQ502" s="72"/>
      <c r="HR502" s="72"/>
      <c r="HS502" s="72"/>
      <c r="HT502" s="72"/>
      <c r="HU502" s="72"/>
      <c r="HV502" s="72"/>
      <c r="HW502" s="72"/>
      <c r="HX502" s="72"/>
      <c r="HY502" s="72"/>
      <c r="HZ502" s="72"/>
      <c r="IA502" s="72"/>
      <c r="IB502" s="72"/>
      <c r="IC502" s="72"/>
      <c r="ID502" s="72"/>
      <c r="IE502" s="72"/>
      <c r="IF502" s="72"/>
      <c r="IG502" s="72"/>
      <c r="IH502" s="72"/>
      <c r="II502" s="72"/>
      <c r="IJ502" s="72"/>
      <c r="IK502" s="72"/>
      <c r="IL502" s="72"/>
      <c r="IM502" s="72"/>
      <c r="IN502" s="72"/>
      <c r="IO502" s="72"/>
      <c r="IP502" s="72"/>
      <c r="IQ502" s="72"/>
      <c r="IR502" s="72"/>
      <c r="IS502" s="72"/>
      <c r="IT502" s="72"/>
      <c r="IU502" s="72"/>
      <c r="IV502" s="72"/>
    </row>
    <row r="503" spans="2:256" ht="13.5" customHeight="1">
      <c r="B503" s="100"/>
      <c r="C503" s="102"/>
      <c r="D503" s="94">
        <v>271</v>
      </c>
      <c r="E503" s="84"/>
      <c r="F503" s="86"/>
      <c r="G503" s="87"/>
      <c r="H503" s="81">
        <f ca="1">IF(ISBLANK(K503),"",IF(ISBLANK(K504),IF(K503&lt;TODAY(),"-",""),IF(K504&gt;K503,"п",IF(K503&gt;K504,"рс","вс"))))</f>
      </c>
      <c r="I503" s="2" t="s">
        <v>6</v>
      </c>
      <c r="J503" s="5"/>
      <c r="K503" s="52"/>
      <c r="L503" s="164"/>
      <c r="M503" s="27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  <c r="EO503" s="72"/>
      <c r="EP503" s="72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  <c r="FM503" s="72"/>
      <c r="FN503" s="72"/>
      <c r="FO503" s="72"/>
      <c r="FP503" s="72"/>
      <c r="FQ503" s="72"/>
      <c r="FR503" s="72"/>
      <c r="FS503" s="72"/>
      <c r="FT503" s="72"/>
      <c r="FU503" s="72"/>
      <c r="FV503" s="72"/>
      <c r="FW503" s="72"/>
      <c r="FX503" s="72"/>
      <c r="FY503" s="72"/>
      <c r="FZ503" s="72"/>
      <c r="GA503" s="72"/>
      <c r="GB503" s="72"/>
      <c r="GC503" s="72"/>
      <c r="GD503" s="72"/>
      <c r="GE503" s="72"/>
      <c r="GF503" s="72"/>
      <c r="GG503" s="72"/>
      <c r="GH503" s="72"/>
      <c r="GI503" s="72"/>
      <c r="GJ503" s="72"/>
      <c r="GK503" s="72"/>
      <c r="GL503" s="72"/>
      <c r="GM503" s="72"/>
      <c r="GN503" s="72"/>
      <c r="GO503" s="72"/>
      <c r="GP503" s="72"/>
      <c r="GQ503" s="72"/>
      <c r="GR503" s="72"/>
      <c r="GS503" s="72"/>
      <c r="GT503" s="72"/>
      <c r="GU503" s="72"/>
      <c r="GV503" s="72"/>
      <c r="GW503" s="72"/>
      <c r="GX503" s="72"/>
      <c r="GY503" s="72"/>
      <c r="GZ503" s="72"/>
      <c r="HA503" s="72"/>
      <c r="HB503" s="72"/>
      <c r="HC503" s="72"/>
      <c r="HD503" s="72"/>
      <c r="HE503" s="72"/>
      <c r="HF503" s="72"/>
      <c r="HG503" s="72"/>
      <c r="HH503" s="72"/>
      <c r="HI503" s="72"/>
      <c r="HJ503" s="72"/>
      <c r="HK503" s="72"/>
      <c r="HL503" s="72"/>
      <c r="HM503" s="72"/>
      <c r="HN503" s="72"/>
      <c r="HO503" s="72"/>
      <c r="HP503" s="72"/>
      <c r="HQ503" s="72"/>
      <c r="HR503" s="72"/>
      <c r="HS503" s="72"/>
      <c r="HT503" s="72"/>
      <c r="HU503" s="72"/>
      <c r="HV503" s="72"/>
      <c r="HW503" s="72"/>
      <c r="HX503" s="72"/>
      <c r="HY503" s="72"/>
      <c r="HZ503" s="72"/>
      <c r="IA503" s="72"/>
      <c r="IB503" s="72"/>
      <c r="IC503" s="72"/>
      <c r="ID503" s="72"/>
      <c r="IE503" s="72"/>
      <c r="IF503" s="72"/>
      <c r="IG503" s="72"/>
      <c r="IH503" s="72"/>
      <c r="II503" s="72"/>
      <c r="IJ503" s="72"/>
      <c r="IK503" s="72"/>
      <c r="IL503" s="72"/>
      <c r="IM503" s="72"/>
      <c r="IN503" s="72"/>
      <c r="IO503" s="72"/>
      <c r="IP503" s="72"/>
      <c r="IQ503" s="72"/>
      <c r="IR503" s="72"/>
      <c r="IS503" s="72"/>
      <c r="IT503" s="72"/>
      <c r="IU503" s="72"/>
      <c r="IV503" s="72"/>
    </row>
    <row r="504" spans="2:256" ht="13.5" customHeight="1">
      <c r="B504" s="100"/>
      <c r="C504" s="102"/>
      <c r="D504" s="83"/>
      <c r="E504" s="85"/>
      <c r="F504" s="86"/>
      <c r="G504" s="88"/>
      <c r="H504" s="82"/>
      <c r="I504" s="1" t="s">
        <v>5</v>
      </c>
      <c r="J504" s="4"/>
      <c r="K504" s="53"/>
      <c r="L504" s="165"/>
      <c r="M504" s="27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  <c r="EO504" s="72"/>
      <c r="EP504" s="72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  <c r="FM504" s="72"/>
      <c r="FN504" s="72"/>
      <c r="FO504" s="72"/>
      <c r="FP504" s="72"/>
      <c r="FQ504" s="72"/>
      <c r="FR504" s="72"/>
      <c r="FS504" s="72"/>
      <c r="FT504" s="72"/>
      <c r="FU504" s="72"/>
      <c r="FV504" s="72"/>
      <c r="FW504" s="72"/>
      <c r="FX504" s="72"/>
      <c r="FY504" s="72"/>
      <c r="FZ504" s="72"/>
      <c r="GA504" s="72"/>
      <c r="GB504" s="72"/>
      <c r="GC504" s="72"/>
      <c r="GD504" s="72"/>
      <c r="GE504" s="72"/>
      <c r="GF504" s="72"/>
      <c r="GG504" s="72"/>
      <c r="GH504" s="72"/>
      <c r="GI504" s="72"/>
      <c r="GJ504" s="72"/>
      <c r="GK504" s="72"/>
      <c r="GL504" s="72"/>
      <c r="GM504" s="72"/>
      <c r="GN504" s="72"/>
      <c r="GO504" s="72"/>
      <c r="GP504" s="72"/>
      <c r="GQ504" s="72"/>
      <c r="GR504" s="72"/>
      <c r="GS504" s="72"/>
      <c r="GT504" s="72"/>
      <c r="GU504" s="72"/>
      <c r="GV504" s="72"/>
      <c r="GW504" s="72"/>
      <c r="GX504" s="72"/>
      <c r="GY504" s="72"/>
      <c r="GZ504" s="72"/>
      <c r="HA504" s="72"/>
      <c r="HB504" s="72"/>
      <c r="HC504" s="72"/>
      <c r="HD504" s="72"/>
      <c r="HE504" s="72"/>
      <c r="HF504" s="72"/>
      <c r="HG504" s="72"/>
      <c r="HH504" s="72"/>
      <c r="HI504" s="72"/>
      <c r="HJ504" s="72"/>
      <c r="HK504" s="72"/>
      <c r="HL504" s="72"/>
      <c r="HM504" s="72"/>
      <c r="HN504" s="72"/>
      <c r="HO504" s="72"/>
      <c r="HP504" s="72"/>
      <c r="HQ504" s="72"/>
      <c r="HR504" s="72"/>
      <c r="HS504" s="72"/>
      <c r="HT504" s="72"/>
      <c r="HU504" s="72"/>
      <c r="HV504" s="72"/>
      <c r="HW504" s="72"/>
      <c r="HX504" s="72"/>
      <c r="HY504" s="72"/>
      <c r="HZ504" s="72"/>
      <c r="IA504" s="72"/>
      <c r="IB504" s="72"/>
      <c r="IC504" s="72"/>
      <c r="ID504" s="72"/>
      <c r="IE504" s="72"/>
      <c r="IF504" s="72"/>
      <c r="IG504" s="72"/>
      <c r="IH504" s="72"/>
      <c r="II504" s="72"/>
      <c r="IJ504" s="72"/>
      <c r="IK504" s="72"/>
      <c r="IL504" s="72"/>
      <c r="IM504" s="72"/>
      <c r="IN504" s="72"/>
      <c r="IO504" s="72"/>
      <c r="IP504" s="72"/>
      <c r="IQ504" s="72"/>
      <c r="IR504" s="72"/>
      <c r="IS504" s="72"/>
      <c r="IT504" s="72"/>
      <c r="IU504" s="72"/>
      <c r="IV504" s="72"/>
    </row>
    <row r="505" spans="2:256" ht="13.5" customHeight="1">
      <c r="B505" s="100"/>
      <c r="C505" s="102"/>
      <c r="D505" s="83">
        <v>272</v>
      </c>
      <c r="E505" s="84"/>
      <c r="F505" s="86"/>
      <c r="G505" s="87"/>
      <c r="H505" s="81">
        <f ca="1">IF(ISBLANK(K505),"",IF(ISBLANK(K506),IF(K505&lt;TODAY(),"-",""),IF(K506&gt;K505,"п",IF(K505&gt;K506,"рс","вс"))))</f>
      </c>
      <c r="I505" s="2" t="s">
        <v>6</v>
      </c>
      <c r="J505" s="5"/>
      <c r="K505" s="52"/>
      <c r="L505" s="164"/>
      <c r="M505" s="27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  <c r="FS505" s="72"/>
      <c r="FT505" s="72"/>
      <c r="FU505" s="72"/>
      <c r="FV505" s="72"/>
      <c r="FW505" s="72"/>
      <c r="FX505" s="72"/>
      <c r="FY505" s="72"/>
      <c r="FZ505" s="72"/>
      <c r="GA505" s="72"/>
      <c r="GB505" s="72"/>
      <c r="GC505" s="72"/>
      <c r="GD505" s="72"/>
      <c r="GE505" s="72"/>
      <c r="GF505" s="72"/>
      <c r="GG505" s="72"/>
      <c r="GH505" s="72"/>
      <c r="GI505" s="72"/>
      <c r="GJ505" s="72"/>
      <c r="GK505" s="72"/>
      <c r="GL505" s="72"/>
      <c r="GM505" s="72"/>
      <c r="GN505" s="72"/>
      <c r="GO505" s="72"/>
      <c r="GP505" s="72"/>
      <c r="GQ505" s="72"/>
      <c r="GR505" s="72"/>
      <c r="GS505" s="72"/>
      <c r="GT505" s="72"/>
      <c r="GU505" s="72"/>
      <c r="GV505" s="72"/>
      <c r="GW505" s="72"/>
      <c r="GX505" s="72"/>
      <c r="GY505" s="72"/>
      <c r="GZ505" s="72"/>
      <c r="HA505" s="72"/>
      <c r="HB505" s="72"/>
      <c r="HC505" s="72"/>
      <c r="HD505" s="72"/>
      <c r="HE505" s="72"/>
      <c r="HF505" s="72"/>
      <c r="HG505" s="72"/>
      <c r="HH505" s="72"/>
      <c r="HI505" s="72"/>
      <c r="HJ505" s="72"/>
      <c r="HK505" s="72"/>
      <c r="HL505" s="72"/>
      <c r="HM505" s="72"/>
      <c r="HN505" s="72"/>
      <c r="HO505" s="72"/>
      <c r="HP505" s="72"/>
      <c r="HQ505" s="72"/>
      <c r="HR505" s="72"/>
      <c r="HS505" s="72"/>
      <c r="HT505" s="72"/>
      <c r="HU505" s="72"/>
      <c r="HV505" s="72"/>
      <c r="HW505" s="72"/>
      <c r="HX505" s="72"/>
      <c r="HY505" s="72"/>
      <c r="HZ505" s="72"/>
      <c r="IA505" s="72"/>
      <c r="IB505" s="72"/>
      <c r="IC505" s="72"/>
      <c r="ID505" s="72"/>
      <c r="IE505" s="72"/>
      <c r="IF505" s="72"/>
      <c r="IG505" s="72"/>
      <c r="IH505" s="72"/>
      <c r="II505" s="72"/>
      <c r="IJ505" s="72"/>
      <c r="IK505" s="72"/>
      <c r="IL505" s="72"/>
      <c r="IM505" s="72"/>
      <c r="IN505" s="72"/>
      <c r="IO505" s="72"/>
      <c r="IP505" s="72"/>
      <c r="IQ505" s="72"/>
      <c r="IR505" s="72"/>
      <c r="IS505" s="72"/>
      <c r="IT505" s="72"/>
      <c r="IU505" s="72"/>
      <c r="IV505" s="72"/>
    </row>
    <row r="506" spans="2:256" ht="13.5" customHeight="1">
      <c r="B506" s="100"/>
      <c r="C506" s="102"/>
      <c r="D506" s="83"/>
      <c r="E506" s="85"/>
      <c r="F506" s="86"/>
      <c r="G506" s="88"/>
      <c r="H506" s="82"/>
      <c r="I506" s="1" t="s">
        <v>5</v>
      </c>
      <c r="J506" s="4"/>
      <c r="K506" s="53"/>
      <c r="L506" s="165"/>
      <c r="M506" s="27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  <c r="FS506" s="72"/>
      <c r="FT506" s="72"/>
      <c r="FU506" s="72"/>
      <c r="FV506" s="72"/>
      <c r="FW506" s="72"/>
      <c r="FX506" s="72"/>
      <c r="FY506" s="72"/>
      <c r="FZ506" s="72"/>
      <c r="GA506" s="72"/>
      <c r="GB506" s="72"/>
      <c r="GC506" s="72"/>
      <c r="GD506" s="72"/>
      <c r="GE506" s="72"/>
      <c r="GF506" s="72"/>
      <c r="GG506" s="72"/>
      <c r="GH506" s="72"/>
      <c r="GI506" s="72"/>
      <c r="GJ506" s="72"/>
      <c r="GK506" s="72"/>
      <c r="GL506" s="72"/>
      <c r="GM506" s="72"/>
      <c r="GN506" s="72"/>
      <c r="GO506" s="72"/>
      <c r="GP506" s="72"/>
      <c r="GQ506" s="72"/>
      <c r="GR506" s="72"/>
      <c r="GS506" s="72"/>
      <c r="GT506" s="72"/>
      <c r="GU506" s="72"/>
      <c r="GV506" s="72"/>
      <c r="GW506" s="72"/>
      <c r="GX506" s="72"/>
      <c r="GY506" s="72"/>
      <c r="GZ506" s="72"/>
      <c r="HA506" s="72"/>
      <c r="HB506" s="72"/>
      <c r="HC506" s="72"/>
      <c r="HD506" s="72"/>
      <c r="HE506" s="72"/>
      <c r="HF506" s="72"/>
      <c r="HG506" s="72"/>
      <c r="HH506" s="72"/>
      <c r="HI506" s="72"/>
      <c r="HJ506" s="72"/>
      <c r="HK506" s="72"/>
      <c r="HL506" s="72"/>
      <c r="HM506" s="72"/>
      <c r="HN506" s="72"/>
      <c r="HO506" s="72"/>
      <c r="HP506" s="72"/>
      <c r="HQ506" s="72"/>
      <c r="HR506" s="72"/>
      <c r="HS506" s="72"/>
      <c r="HT506" s="72"/>
      <c r="HU506" s="72"/>
      <c r="HV506" s="72"/>
      <c r="HW506" s="72"/>
      <c r="HX506" s="72"/>
      <c r="HY506" s="72"/>
      <c r="HZ506" s="72"/>
      <c r="IA506" s="72"/>
      <c r="IB506" s="72"/>
      <c r="IC506" s="72"/>
      <c r="ID506" s="72"/>
      <c r="IE506" s="72"/>
      <c r="IF506" s="72"/>
      <c r="IG506" s="72"/>
      <c r="IH506" s="72"/>
      <c r="II506" s="72"/>
      <c r="IJ506" s="72"/>
      <c r="IK506" s="72"/>
      <c r="IL506" s="72"/>
      <c r="IM506" s="72"/>
      <c r="IN506" s="72"/>
      <c r="IO506" s="72"/>
      <c r="IP506" s="72"/>
      <c r="IQ506" s="72"/>
      <c r="IR506" s="72"/>
      <c r="IS506" s="72"/>
      <c r="IT506" s="72"/>
      <c r="IU506" s="72"/>
      <c r="IV506" s="72"/>
    </row>
    <row r="507" spans="2:256" ht="15" customHeight="1" hidden="1">
      <c r="B507" s="100"/>
      <c r="C507" s="102"/>
      <c r="D507" s="94">
        <v>273</v>
      </c>
      <c r="E507" s="84"/>
      <c r="F507" s="86"/>
      <c r="G507" s="87"/>
      <c r="H507" s="81">
        <f ca="1">IF(ISBLANK(K507),"",IF(ISBLANK(K508),IF(K507&lt;TODAY(),"-",""),IF(K508&gt;K507,"п",IF(K507&gt;K508,"рс","вс"))))</f>
      </c>
      <c r="I507" s="2" t="s">
        <v>6</v>
      </c>
      <c r="J507" s="5"/>
      <c r="K507" s="52"/>
      <c r="L507" s="164"/>
      <c r="M507" s="27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  <c r="FS507" s="72"/>
      <c r="FT507" s="72"/>
      <c r="FU507" s="72"/>
      <c r="FV507" s="72"/>
      <c r="FW507" s="72"/>
      <c r="FX507" s="72"/>
      <c r="FY507" s="72"/>
      <c r="FZ507" s="72"/>
      <c r="GA507" s="72"/>
      <c r="GB507" s="72"/>
      <c r="GC507" s="72"/>
      <c r="GD507" s="72"/>
      <c r="GE507" s="72"/>
      <c r="GF507" s="72"/>
      <c r="GG507" s="72"/>
      <c r="GH507" s="72"/>
      <c r="GI507" s="72"/>
      <c r="GJ507" s="72"/>
      <c r="GK507" s="72"/>
      <c r="GL507" s="72"/>
      <c r="GM507" s="72"/>
      <c r="GN507" s="72"/>
      <c r="GO507" s="72"/>
      <c r="GP507" s="72"/>
      <c r="GQ507" s="72"/>
      <c r="GR507" s="72"/>
      <c r="GS507" s="72"/>
      <c r="GT507" s="72"/>
      <c r="GU507" s="72"/>
      <c r="GV507" s="72"/>
      <c r="GW507" s="72"/>
      <c r="GX507" s="72"/>
      <c r="GY507" s="72"/>
      <c r="GZ507" s="72"/>
      <c r="HA507" s="72"/>
      <c r="HB507" s="72"/>
      <c r="HC507" s="72"/>
      <c r="HD507" s="72"/>
      <c r="HE507" s="72"/>
      <c r="HF507" s="72"/>
      <c r="HG507" s="72"/>
      <c r="HH507" s="72"/>
      <c r="HI507" s="72"/>
      <c r="HJ507" s="72"/>
      <c r="HK507" s="72"/>
      <c r="HL507" s="72"/>
      <c r="HM507" s="72"/>
      <c r="HN507" s="72"/>
      <c r="HO507" s="72"/>
      <c r="HP507" s="72"/>
      <c r="HQ507" s="72"/>
      <c r="HR507" s="72"/>
      <c r="HS507" s="72"/>
      <c r="HT507" s="72"/>
      <c r="HU507" s="72"/>
      <c r="HV507" s="72"/>
      <c r="HW507" s="72"/>
      <c r="HX507" s="72"/>
      <c r="HY507" s="72"/>
      <c r="HZ507" s="72"/>
      <c r="IA507" s="72"/>
      <c r="IB507" s="72"/>
      <c r="IC507" s="72"/>
      <c r="ID507" s="72"/>
      <c r="IE507" s="72"/>
      <c r="IF507" s="72"/>
      <c r="IG507" s="72"/>
      <c r="IH507" s="72"/>
      <c r="II507" s="72"/>
      <c r="IJ507" s="72"/>
      <c r="IK507" s="72"/>
      <c r="IL507" s="72"/>
      <c r="IM507" s="72"/>
      <c r="IN507" s="72"/>
      <c r="IO507" s="72"/>
      <c r="IP507" s="72"/>
      <c r="IQ507" s="72"/>
      <c r="IR507" s="72"/>
      <c r="IS507" s="72"/>
      <c r="IT507" s="72"/>
      <c r="IU507" s="72"/>
      <c r="IV507" s="72"/>
    </row>
    <row r="508" spans="2:256" ht="13.5" customHeight="1">
      <c r="B508" s="100"/>
      <c r="C508" s="102"/>
      <c r="D508" s="83"/>
      <c r="E508" s="85"/>
      <c r="F508" s="86"/>
      <c r="G508" s="88"/>
      <c r="H508" s="82"/>
      <c r="I508" s="1" t="s">
        <v>5</v>
      </c>
      <c r="J508" s="4"/>
      <c r="K508" s="53"/>
      <c r="L508" s="165"/>
      <c r="M508" s="27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  <c r="FS508" s="72"/>
      <c r="FT508" s="72"/>
      <c r="FU508" s="72"/>
      <c r="FV508" s="72"/>
      <c r="FW508" s="72"/>
      <c r="FX508" s="72"/>
      <c r="FY508" s="72"/>
      <c r="FZ508" s="72"/>
      <c r="GA508" s="72"/>
      <c r="GB508" s="72"/>
      <c r="GC508" s="72"/>
      <c r="GD508" s="72"/>
      <c r="GE508" s="72"/>
      <c r="GF508" s="72"/>
      <c r="GG508" s="72"/>
      <c r="GH508" s="72"/>
      <c r="GI508" s="72"/>
      <c r="GJ508" s="72"/>
      <c r="GK508" s="72"/>
      <c r="GL508" s="72"/>
      <c r="GM508" s="72"/>
      <c r="GN508" s="72"/>
      <c r="GO508" s="72"/>
      <c r="GP508" s="72"/>
      <c r="GQ508" s="72"/>
      <c r="GR508" s="72"/>
      <c r="GS508" s="72"/>
      <c r="GT508" s="72"/>
      <c r="GU508" s="72"/>
      <c r="GV508" s="72"/>
      <c r="GW508" s="72"/>
      <c r="GX508" s="72"/>
      <c r="GY508" s="72"/>
      <c r="GZ508" s="72"/>
      <c r="HA508" s="72"/>
      <c r="HB508" s="72"/>
      <c r="HC508" s="72"/>
      <c r="HD508" s="72"/>
      <c r="HE508" s="72"/>
      <c r="HF508" s="72"/>
      <c r="HG508" s="72"/>
      <c r="HH508" s="72"/>
      <c r="HI508" s="72"/>
      <c r="HJ508" s="72"/>
      <c r="HK508" s="72"/>
      <c r="HL508" s="72"/>
      <c r="HM508" s="72"/>
      <c r="HN508" s="72"/>
      <c r="HO508" s="72"/>
      <c r="HP508" s="72"/>
      <c r="HQ508" s="72"/>
      <c r="HR508" s="72"/>
      <c r="HS508" s="72"/>
      <c r="HT508" s="72"/>
      <c r="HU508" s="72"/>
      <c r="HV508" s="72"/>
      <c r="HW508" s="72"/>
      <c r="HX508" s="72"/>
      <c r="HY508" s="72"/>
      <c r="HZ508" s="72"/>
      <c r="IA508" s="72"/>
      <c r="IB508" s="72"/>
      <c r="IC508" s="72"/>
      <c r="ID508" s="72"/>
      <c r="IE508" s="72"/>
      <c r="IF508" s="72"/>
      <c r="IG508" s="72"/>
      <c r="IH508" s="72"/>
      <c r="II508" s="72"/>
      <c r="IJ508" s="72"/>
      <c r="IK508" s="72"/>
      <c r="IL508" s="72"/>
      <c r="IM508" s="72"/>
      <c r="IN508" s="72"/>
      <c r="IO508" s="72"/>
      <c r="IP508" s="72"/>
      <c r="IQ508" s="72"/>
      <c r="IR508" s="72"/>
      <c r="IS508" s="72"/>
      <c r="IT508" s="72"/>
      <c r="IU508" s="72"/>
      <c r="IV508" s="72"/>
    </row>
    <row r="509" spans="2:256" ht="13.5" customHeight="1">
      <c r="B509" s="100"/>
      <c r="C509" s="102"/>
      <c r="D509" s="83">
        <v>274</v>
      </c>
      <c r="E509" s="84"/>
      <c r="F509" s="86"/>
      <c r="G509" s="87"/>
      <c r="H509" s="81">
        <f ca="1">IF(ISBLANK(K509),"",IF(ISBLANK(K510),IF(K509&lt;TODAY(),"-",""),IF(K510&gt;K509,"п",IF(K509&gt;K510,"рс","вс"))))</f>
      </c>
      <c r="I509" s="2" t="s">
        <v>6</v>
      </c>
      <c r="J509" s="5"/>
      <c r="K509" s="52"/>
      <c r="L509" s="164"/>
      <c r="M509" s="27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  <c r="FS509" s="72"/>
      <c r="FT509" s="72"/>
      <c r="FU509" s="72"/>
      <c r="FV509" s="72"/>
      <c r="FW509" s="72"/>
      <c r="FX509" s="72"/>
      <c r="FY509" s="72"/>
      <c r="FZ509" s="72"/>
      <c r="GA509" s="72"/>
      <c r="GB509" s="72"/>
      <c r="GC509" s="72"/>
      <c r="GD509" s="72"/>
      <c r="GE509" s="72"/>
      <c r="GF509" s="72"/>
      <c r="GG509" s="72"/>
      <c r="GH509" s="72"/>
      <c r="GI509" s="72"/>
      <c r="GJ509" s="72"/>
      <c r="GK509" s="72"/>
      <c r="GL509" s="72"/>
      <c r="GM509" s="72"/>
      <c r="GN509" s="72"/>
      <c r="GO509" s="72"/>
      <c r="GP509" s="72"/>
      <c r="GQ509" s="72"/>
      <c r="GR509" s="72"/>
      <c r="GS509" s="72"/>
      <c r="GT509" s="72"/>
      <c r="GU509" s="72"/>
      <c r="GV509" s="72"/>
      <c r="GW509" s="72"/>
      <c r="GX509" s="72"/>
      <c r="GY509" s="72"/>
      <c r="GZ509" s="72"/>
      <c r="HA509" s="72"/>
      <c r="HB509" s="72"/>
      <c r="HC509" s="72"/>
      <c r="HD509" s="72"/>
      <c r="HE509" s="72"/>
      <c r="HF509" s="72"/>
      <c r="HG509" s="72"/>
      <c r="HH509" s="72"/>
      <c r="HI509" s="72"/>
      <c r="HJ509" s="72"/>
      <c r="HK509" s="72"/>
      <c r="HL509" s="72"/>
      <c r="HM509" s="72"/>
      <c r="HN509" s="72"/>
      <c r="HO509" s="72"/>
      <c r="HP509" s="72"/>
      <c r="HQ509" s="72"/>
      <c r="HR509" s="72"/>
      <c r="HS509" s="72"/>
      <c r="HT509" s="72"/>
      <c r="HU509" s="72"/>
      <c r="HV509" s="72"/>
      <c r="HW509" s="72"/>
      <c r="HX509" s="72"/>
      <c r="HY509" s="72"/>
      <c r="HZ509" s="72"/>
      <c r="IA509" s="72"/>
      <c r="IB509" s="72"/>
      <c r="IC509" s="72"/>
      <c r="ID509" s="72"/>
      <c r="IE509" s="72"/>
      <c r="IF509" s="72"/>
      <c r="IG509" s="72"/>
      <c r="IH509" s="72"/>
      <c r="II509" s="72"/>
      <c r="IJ509" s="72"/>
      <c r="IK509" s="72"/>
      <c r="IL509" s="72"/>
      <c r="IM509" s="72"/>
      <c r="IN509" s="72"/>
      <c r="IO509" s="72"/>
      <c r="IP509" s="72"/>
      <c r="IQ509" s="72"/>
      <c r="IR509" s="72"/>
      <c r="IS509" s="72"/>
      <c r="IT509" s="72"/>
      <c r="IU509" s="72"/>
      <c r="IV509" s="72"/>
    </row>
    <row r="510" spans="2:256" ht="13.5" customHeight="1">
      <c r="B510" s="100"/>
      <c r="C510" s="102"/>
      <c r="D510" s="83"/>
      <c r="E510" s="85"/>
      <c r="F510" s="86"/>
      <c r="G510" s="88"/>
      <c r="H510" s="82"/>
      <c r="I510" s="1" t="s">
        <v>5</v>
      </c>
      <c r="J510" s="4"/>
      <c r="K510" s="53"/>
      <c r="L510" s="165"/>
      <c r="M510" s="27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  <c r="FS510" s="72"/>
      <c r="FT510" s="72"/>
      <c r="FU510" s="72"/>
      <c r="FV510" s="72"/>
      <c r="FW510" s="72"/>
      <c r="FX510" s="72"/>
      <c r="FY510" s="72"/>
      <c r="FZ510" s="72"/>
      <c r="GA510" s="72"/>
      <c r="GB510" s="72"/>
      <c r="GC510" s="72"/>
      <c r="GD510" s="72"/>
      <c r="GE510" s="72"/>
      <c r="GF510" s="72"/>
      <c r="GG510" s="72"/>
      <c r="GH510" s="72"/>
      <c r="GI510" s="72"/>
      <c r="GJ510" s="72"/>
      <c r="GK510" s="72"/>
      <c r="GL510" s="72"/>
      <c r="GM510" s="72"/>
      <c r="GN510" s="72"/>
      <c r="GO510" s="72"/>
      <c r="GP510" s="72"/>
      <c r="GQ510" s="72"/>
      <c r="GR510" s="72"/>
      <c r="GS510" s="72"/>
      <c r="GT510" s="72"/>
      <c r="GU510" s="72"/>
      <c r="GV510" s="72"/>
      <c r="GW510" s="72"/>
      <c r="GX510" s="72"/>
      <c r="GY510" s="72"/>
      <c r="GZ510" s="72"/>
      <c r="HA510" s="72"/>
      <c r="HB510" s="72"/>
      <c r="HC510" s="72"/>
      <c r="HD510" s="72"/>
      <c r="HE510" s="72"/>
      <c r="HF510" s="72"/>
      <c r="HG510" s="72"/>
      <c r="HH510" s="72"/>
      <c r="HI510" s="72"/>
      <c r="HJ510" s="72"/>
      <c r="HK510" s="72"/>
      <c r="HL510" s="72"/>
      <c r="HM510" s="72"/>
      <c r="HN510" s="72"/>
      <c r="HO510" s="72"/>
      <c r="HP510" s="72"/>
      <c r="HQ510" s="72"/>
      <c r="HR510" s="72"/>
      <c r="HS510" s="72"/>
      <c r="HT510" s="72"/>
      <c r="HU510" s="72"/>
      <c r="HV510" s="72"/>
      <c r="HW510" s="72"/>
      <c r="HX510" s="72"/>
      <c r="HY510" s="72"/>
      <c r="HZ510" s="72"/>
      <c r="IA510" s="72"/>
      <c r="IB510" s="72"/>
      <c r="IC510" s="72"/>
      <c r="ID510" s="72"/>
      <c r="IE510" s="72"/>
      <c r="IF510" s="72"/>
      <c r="IG510" s="72"/>
      <c r="IH510" s="72"/>
      <c r="II510" s="72"/>
      <c r="IJ510" s="72"/>
      <c r="IK510" s="72"/>
      <c r="IL510" s="72"/>
      <c r="IM510" s="72"/>
      <c r="IN510" s="72"/>
      <c r="IO510" s="72"/>
      <c r="IP510" s="72"/>
      <c r="IQ510" s="72"/>
      <c r="IR510" s="72"/>
      <c r="IS510" s="72"/>
      <c r="IT510" s="72"/>
      <c r="IU510" s="72"/>
      <c r="IV510" s="72"/>
    </row>
    <row r="511" spans="2:256" ht="13.5" customHeight="1">
      <c r="B511" s="100"/>
      <c r="C511" s="102"/>
      <c r="D511" s="94">
        <v>275</v>
      </c>
      <c r="E511" s="84"/>
      <c r="F511" s="86"/>
      <c r="G511" s="87"/>
      <c r="H511" s="81">
        <f ca="1">IF(ISBLANK(K511),"",IF(ISBLANK(K512),IF(K511&lt;TODAY(),"-",""),IF(K512&gt;K511,"п",IF(K511&gt;K512,"рс","вс"))))</f>
      </c>
      <c r="I511" s="2" t="s">
        <v>6</v>
      </c>
      <c r="J511" s="5"/>
      <c r="K511" s="52"/>
      <c r="L511" s="164"/>
      <c r="M511" s="27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  <c r="FM511" s="72"/>
      <c r="FN511" s="72"/>
      <c r="FO511" s="72"/>
      <c r="FP511" s="72"/>
      <c r="FQ511" s="72"/>
      <c r="FR511" s="72"/>
      <c r="FS511" s="72"/>
      <c r="FT511" s="72"/>
      <c r="FU511" s="72"/>
      <c r="FV511" s="72"/>
      <c r="FW511" s="72"/>
      <c r="FX511" s="72"/>
      <c r="FY511" s="72"/>
      <c r="FZ511" s="72"/>
      <c r="GA511" s="72"/>
      <c r="GB511" s="72"/>
      <c r="GC511" s="72"/>
      <c r="GD511" s="72"/>
      <c r="GE511" s="72"/>
      <c r="GF511" s="72"/>
      <c r="GG511" s="72"/>
      <c r="GH511" s="72"/>
      <c r="GI511" s="72"/>
      <c r="GJ511" s="72"/>
      <c r="GK511" s="72"/>
      <c r="GL511" s="72"/>
      <c r="GM511" s="72"/>
      <c r="GN511" s="72"/>
      <c r="GO511" s="72"/>
      <c r="GP511" s="72"/>
      <c r="GQ511" s="72"/>
      <c r="GR511" s="72"/>
      <c r="GS511" s="72"/>
      <c r="GT511" s="72"/>
      <c r="GU511" s="72"/>
      <c r="GV511" s="72"/>
      <c r="GW511" s="72"/>
      <c r="GX511" s="72"/>
      <c r="GY511" s="72"/>
      <c r="GZ511" s="72"/>
      <c r="HA511" s="72"/>
      <c r="HB511" s="72"/>
      <c r="HC511" s="72"/>
      <c r="HD511" s="72"/>
      <c r="HE511" s="72"/>
      <c r="HF511" s="72"/>
      <c r="HG511" s="72"/>
      <c r="HH511" s="72"/>
      <c r="HI511" s="72"/>
      <c r="HJ511" s="72"/>
      <c r="HK511" s="72"/>
      <c r="HL511" s="72"/>
      <c r="HM511" s="72"/>
      <c r="HN511" s="72"/>
      <c r="HO511" s="72"/>
      <c r="HP511" s="72"/>
      <c r="HQ511" s="72"/>
      <c r="HR511" s="72"/>
      <c r="HS511" s="72"/>
      <c r="HT511" s="72"/>
      <c r="HU511" s="72"/>
      <c r="HV511" s="72"/>
      <c r="HW511" s="72"/>
      <c r="HX511" s="72"/>
      <c r="HY511" s="72"/>
      <c r="HZ511" s="72"/>
      <c r="IA511" s="72"/>
      <c r="IB511" s="72"/>
      <c r="IC511" s="72"/>
      <c r="ID511" s="72"/>
      <c r="IE511" s="72"/>
      <c r="IF511" s="72"/>
      <c r="IG511" s="72"/>
      <c r="IH511" s="72"/>
      <c r="II511" s="72"/>
      <c r="IJ511" s="72"/>
      <c r="IK511" s="72"/>
      <c r="IL511" s="72"/>
      <c r="IM511" s="72"/>
      <c r="IN511" s="72"/>
      <c r="IO511" s="72"/>
      <c r="IP511" s="72"/>
      <c r="IQ511" s="72"/>
      <c r="IR511" s="72"/>
      <c r="IS511" s="72"/>
      <c r="IT511" s="72"/>
      <c r="IU511" s="72"/>
      <c r="IV511" s="72"/>
    </row>
    <row r="512" spans="2:256" ht="13.5" customHeight="1">
      <c r="B512" s="100"/>
      <c r="C512" s="102"/>
      <c r="D512" s="83"/>
      <c r="E512" s="85"/>
      <c r="F512" s="86"/>
      <c r="G512" s="88"/>
      <c r="H512" s="82"/>
      <c r="I512" s="1" t="s">
        <v>5</v>
      </c>
      <c r="J512" s="4"/>
      <c r="K512" s="53"/>
      <c r="L512" s="165"/>
      <c r="M512" s="27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  <c r="FM512" s="72"/>
      <c r="FN512" s="72"/>
      <c r="FO512" s="72"/>
      <c r="FP512" s="72"/>
      <c r="FQ512" s="72"/>
      <c r="FR512" s="72"/>
      <c r="FS512" s="72"/>
      <c r="FT512" s="72"/>
      <c r="FU512" s="72"/>
      <c r="FV512" s="72"/>
      <c r="FW512" s="72"/>
      <c r="FX512" s="72"/>
      <c r="FY512" s="72"/>
      <c r="FZ512" s="72"/>
      <c r="GA512" s="72"/>
      <c r="GB512" s="72"/>
      <c r="GC512" s="72"/>
      <c r="GD512" s="72"/>
      <c r="GE512" s="72"/>
      <c r="GF512" s="72"/>
      <c r="GG512" s="72"/>
      <c r="GH512" s="72"/>
      <c r="GI512" s="72"/>
      <c r="GJ512" s="72"/>
      <c r="GK512" s="72"/>
      <c r="GL512" s="72"/>
      <c r="GM512" s="72"/>
      <c r="GN512" s="72"/>
      <c r="GO512" s="72"/>
      <c r="GP512" s="72"/>
      <c r="GQ512" s="72"/>
      <c r="GR512" s="72"/>
      <c r="GS512" s="72"/>
      <c r="GT512" s="72"/>
      <c r="GU512" s="72"/>
      <c r="GV512" s="72"/>
      <c r="GW512" s="72"/>
      <c r="GX512" s="72"/>
      <c r="GY512" s="72"/>
      <c r="GZ512" s="72"/>
      <c r="HA512" s="72"/>
      <c r="HB512" s="72"/>
      <c r="HC512" s="72"/>
      <c r="HD512" s="72"/>
      <c r="HE512" s="72"/>
      <c r="HF512" s="72"/>
      <c r="HG512" s="72"/>
      <c r="HH512" s="72"/>
      <c r="HI512" s="72"/>
      <c r="HJ512" s="72"/>
      <c r="HK512" s="72"/>
      <c r="HL512" s="72"/>
      <c r="HM512" s="72"/>
      <c r="HN512" s="72"/>
      <c r="HO512" s="72"/>
      <c r="HP512" s="72"/>
      <c r="HQ512" s="72"/>
      <c r="HR512" s="72"/>
      <c r="HS512" s="72"/>
      <c r="HT512" s="72"/>
      <c r="HU512" s="72"/>
      <c r="HV512" s="72"/>
      <c r="HW512" s="72"/>
      <c r="HX512" s="72"/>
      <c r="HY512" s="72"/>
      <c r="HZ512" s="72"/>
      <c r="IA512" s="72"/>
      <c r="IB512" s="72"/>
      <c r="IC512" s="72"/>
      <c r="ID512" s="72"/>
      <c r="IE512" s="72"/>
      <c r="IF512" s="72"/>
      <c r="IG512" s="72"/>
      <c r="IH512" s="72"/>
      <c r="II512" s="72"/>
      <c r="IJ512" s="72"/>
      <c r="IK512" s="72"/>
      <c r="IL512" s="72"/>
      <c r="IM512" s="72"/>
      <c r="IN512" s="72"/>
      <c r="IO512" s="72"/>
      <c r="IP512" s="72"/>
      <c r="IQ512" s="72"/>
      <c r="IR512" s="72"/>
      <c r="IS512" s="72"/>
      <c r="IT512" s="72"/>
      <c r="IU512" s="72"/>
      <c r="IV512" s="72"/>
    </row>
    <row r="513" spans="2:256" ht="13.5" customHeight="1">
      <c r="B513" s="100"/>
      <c r="C513" s="102"/>
      <c r="D513" s="83">
        <v>276</v>
      </c>
      <c r="E513" s="84"/>
      <c r="F513" s="86"/>
      <c r="G513" s="93"/>
      <c r="H513" s="81">
        <f ca="1">IF(ISBLANK(K513),"",IF(ISBLANK(K514),IF(K513&lt;TODAY(),"-",""),IF(K514&gt;K513,"п",IF(K513&gt;K514,"рс","вс"))))</f>
      </c>
      <c r="I513" s="2" t="s">
        <v>6</v>
      </c>
      <c r="J513" s="5"/>
      <c r="K513" s="52"/>
      <c r="L513" s="164"/>
      <c r="M513" s="27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  <c r="FN513" s="72"/>
      <c r="FO513" s="72"/>
      <c r="FP513" s="72"/>
      <c r="FQ513" s="72"/>
      <c r="FR513" s="72"/>
      <c r="FS513" s="72"/>
      <c r="FT513" s="72"/>
      <c r="FU513" s="72"/>
      <c r="FV513" s="72"/>
      <c r="FW513" s="72"/>
      <c r="FX513" s="72"/>
      <c r="FY513" s="72"/>
      <c r="FZ513" s="72"/>
      <c r="GA513" s="72"/>
      <c r="GB513" s="72"/>
      <c r="GC513" s="72"/>
      <c r="GD513" s="72"/>
      <c r="GE513" s="72"/>
      <c r="GF513" s="72"/>
      <c r="GG513" s="72"/>
      <c r="GH513" s="72"/>
      <c r="GI513" s="72"/>
      <c r="GJ513" s="72"/>
      <c r="GK513" s="72"/>
      <c r="GL513" s="72"/>
      <c r="GM513" s="72"/>
      <c r="GN513" s="72"/>
      <c r="GO513" s="72"/>
      <c r="GP513" s="72"/>
      <c r="GQ513" s="72"/>
      <c r="GR513" s="72"/>
      <c r="GS513" s="72"/>
      <c r="GT513" s="72"/>
      <c r="GU513" s="72"/>
      <c r="GV513" s="72"/>
      <c r="GW513" s="72"/>
      <c r="GX513" s="72"/>
      <c r="GY513" s="72"/>
      <c r="GZ513" s="72"/>
      <c r="HA513" s="72"/>
      <c r="HB513" s="72"/>
      <c r="HC513" s="72"/>
      <c r="HD513" s="72"/>
      <c r="HE513" s="72"/>
      <c r="HF513" s="72"/>
      <c r="HG513" s="72"/>
      <c r="HH513" s="72"/>
      <c r="HI513" s="72"/>
      <c r="HJ513" s="72"/>
      <c r="HK513" s="72"/>
      <c r="HL513" s="72"/>
      <c r="HM513" s="72"/>
      <c r="HN513" s="72"/>
      <c r="HO513" s="72"/>
      <c r="HP513" s="72"/>
      <c r="HQ513" s="72"/>
      <c r="HR513" s="72"/>
      <c r="HS513" s="72"/>
      <c r="HT513" s="72"/>
      <c r="HU513" s="72"/>
      <c r="HV513" s="72"/>
      <c r="HW513" s="72"/>
      <c r="HX513" s="72"/>
      <c r="HY513" s="72"/>
      <c r="HZ513" s="72"/>
      <c r="IA513" s="72"/>
      <c r="IB513" s="72"/>
      <c r="IC513" s="72"/>
      <c r="ID513" s="72"/>
      <c r="IE513" s="72"/>
      <c r="IF513" s="72"/>
      <c r="IG513" s="72"/>
      <c r="IH513" s="72"/>
      <c r="II513" s="72"/>
      <c r="IJ513" s="72"/>
      <c r="IK513" s="72"/>
      <c r="IL513" s="72"/>
      <c r="IM513" s="72"/>
      <c r="IN513" s="72"/>
      <c r="IO513" s="72"/>
      <c r="IP513" s="72"/>
      <c r="IQ513" s="72"/>
      <c r="IR513" s="72"/>
      <c r="IS513" s="72"/>
      <c r="IT513" s="72"/>
      <c r="IU513" s="72"/>
      <c r="IV513" s="72"/>
    </row>
    <row r="514" spans="2:256" ht="13.5" customHeight="1">
      <c r="B514" s="100"/>
      <c r="C514" s="102"/>
      <c r="D514" s="83"/>
      <c r="E514" s="85"/>
      <c r="F514" s="86"/>
      <c r="G514" s="93"/>
      <c r="H514" s="82"/>
      <c r="I514" s="1" t="s">
        <v>5</v>
      </c>
      <c r="J514" s="4"/>
      <c r="K514" s="53"/>
      <c r="L514" s="165"/>
      <c r="M514" s="27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2:256" ht="13.5" customHeight="1">
      <c r="B515" s="100"/>
      <c r="C515" s="102"/>
      <c r="D515" s="94">
        <v>277</v>
      </c>
      <c r="E515" s="84"/>
      <c r="F515" s="86"/>
      <c r="G515" s="93"/>
      <c r="H515" s="81">
        <f ca="1">IF(ISBLANK(K515),"",IF(ISBLANK(K516),IF(K515&lt;TODAY(),"-",""),IF(K516&gt;K515,"п",IF(K515&gt;K516,"рс","вс"))))</f>
      </c>
      <c r="I515" s="2" t="s">
        <v>6</v>
      </c>
      <c r="J515" s="5"/>
      <c r="K515" s="52"/>
      <c r="L515" s="164"/>
      <c r="M515" s="27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2:256" ht="13.5" customHeight="1">
      <c r="B516" s="100"/>
      <c r="C516" s="102"/>
      <c r="D516" s="83"/>
      <c r="E516" s="85"/>
      <c r="F516" s="86"/>
      <c r="G516" s="93"/>
      <c r="H516" s="82"/>
      <c r="I516" s="1" t="s">
        <v>5</v>
      </c>
      <c r="J516" s="4"/>
      <c r="K516" s="53"/>
      <c r="L516" s="165"/>
      <c r="M516" s="27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2:256" ht="13.5" customHeight="1">
      <c r="B517" s="100"/>
      <c r="C517" s="102"/>
      <c r="D517" s="83">
        <v>278</v>
      </c>
      <c r="E517" s="84"/>
      <c r="F517" s="95"/>
      <c r="G517" s="93"/>
      <c r="H517" s="81">
        <f ca="1">IF(ISBLANK(K517),"",IF(ISBLANK(K518),IF(K517&lt;TODAY(),"-",""),IF(K518&gt;K517,"п",IF(K517&gt;K518,"рс","вс"))))</f>
      </c>
      <c r="I517" s="2" t="s">
        <v>6</v>
      </c>
      <c r="J517" s="5"/>
      <c r="K517" s="52"/>
      <c r="L517" s="164"/>
      <c r="M517" s="27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2:256" ht="13.5" customHeight="1">
      <c r="B518" s="100"/>
      <c r="C518" s="102"/>
      <c r="D518" s="83"/>
      <c r="E518" s="85"/>
      <c r="F518" s="96"/>
      <c r="G518" s="93"/>
      <c r="H518" s="82"/>
      <c r="I518" s="1" t="s">
        <v>5</v>
      </c>
      <c r="J518" s="4"/>
      <c r="K518" s="53"/>
      <c r="L518" s="165"/>
      <c r="M518" s="27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2:256" ht="13.5" customHeight="1">
      <c r="B519" s="100"/>
      <c r="C519" s="102"/>
      <c r="D519" s="94">
        <v>279</v>
      </c>
      <c r="E519" s="84"/>
      <c r="F519" s="95"/>
      <c r="G519" s="93"/>
      <c r="H519" s="81">
        <f ca="1">IF(ISBLANK(K519),"",IF(ISBLANK(K520),IF(K519&lt;TODAY(),"-",""),IF(K520&gt;K519,"п",IF(K519&gt;K520,"рс","вс"))))</f>
      </c>
      <c r="I519" s="2" t="s">
        <v>6</v>
      </c>
      <c r="J519" s="5"/>
      <c r="K519" s="52"/>
      <c r="L519" s="164"/>
      <c r="M519" s="27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2:256" ht="13.5" customHeight="1">
      <c r="B520" s="100"/>
      <c r="C520" s="102"/>
      <c r="D520" s="83"/>
      <c r="E520" s="85"/>
      <c r="F520" s="96"/>
      <c r="G520" s="93"/>
      <c r="H520" s="82"/>
      <c r="I520" s="1" t="s">
        <v>5</v>
      </c>
      <c r="J520" s="4"/>
      <c r="K520" s="53"/>
      <c r="L520" s="165"/>
      <c r="M520" s="27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2:256" ht="13.5" customHeight="1">
      <c r="B521" s="100"/>
      <c r="C521" s="102"/>
      <c r="D521" s="83">
        <v>280</v>
      </c>
      <c r="E521" s="84"/>
      <c r="F521" s="86"/>
      <c r="G521" s="93"/>
      <c r="H521" s="81">
        <f ca="1">IF(ISBLANK(K521),"",IF(ISBLANK(K522),IF(K521&lt;TODAY(),"-",""),IF(K522&gt;K521,"п",IF(K521&gt;K522,"рс","вс"))))</f>
      </c>
      <c r="I521" s="2" t="s">
        <v>6</v>
      </c>
      <c r="J521" s="5"/>
      <c r="K521" s="52"/>
      <c r="L521" s="164"/>
      <c r="M521" s="27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  <c r="FS521" s="72"/>
      <c r="FT521" s="72"/>
      <c r="FU521" s="72"/>
      <c r="FV521" s="72"/>
      <c r="FW521" s="72"/>
      <c r="FX521" s="72"/>
      <c r="FY521" s="72"/>
      <c r="FZ521" s="72"/>
      <c r="GA521" s="72"/>
      <c r="GB521" s="72"/>
      <c r="GC521" s="72"/>
      <c r="GD521" s="72"/>
      <c r="GE521" s="72"/>
      <c r="GF521" s="72"/>
      <c r="GG521" s="72"/>
      <c r="GH521" s="72"/>
      <c r="GI521" s="72"/>
      <c r="GJ521" s="72"/>
      <c r="GK521" s="72"/>
      <c r="GL521" s="72"/>
      <c r="GM521" s="72"/>
      <c r="GN521" s="72"/>
      <c r="GO521" s="72"/>
      <c r="GP521" s="72"/>
      <c r="GQ521" s="72"/>
      <c r="GR521" s="72"/>
      <c r="GS521" s="72"/>
      <c r="GT521" s="72"/>
      <c r="GU521" s="72"/>
      <c r="GV521" s="72"/>
      <c r="GW521" s="72"/>
      <c r="GX521" s="72"/>
      <c r="GY521" s="72"/>
      <c r="GZ521" s="72"/>
      <c r="HA521" s="72"/>
      <c r="HB521" s="72"/>
      <c r="HC521" s="72"/>
      <c r="HD521" s="72"/>
      <c r="HE521" s="72"/>
      <c r="HF521" s="72"/>
      <c r="HG521" s="72"/>
      <c r="HH521" s="72"/>
      <c r="HI521" s="72"/>
      <c r="HJ521" s="72"/>
      <c r="HK521" s="72"/>
      <c r="HL521" s="72"/>
      <c r="HM521" s="72"/>
      <c r="HN521" s="72"/>
      <c r="HO521" s="72"/>
      <c r="HP521" s="72"/>
      <c r="HQ521" s="72"/>
      <c r="HR521" s="72"/>
      <c r="HS521" s="72"/>
      <c r="HT521" s="72"/>
      <c r="HU521" s="72"/>
      <c r="HV521" s="72"/>
      <c r="HW521" s="72"/>
      <c r="HX521" s="72"/>
      <c r="HY521" s="72"/>
      <c r="HZ521" s="72"/>
      <c r="IA521" s="72"/>
      <c r="IB521" s="72"/>
      <c r="IC521" s="72"/>
      <c r="ID521" s="72"/>
      <c r="IE521" s="72"/>
      <c r="IF521" s="72"/>
      <c r="IG521" s="72"/>
      <c r="IH521" s="72"/>
      <c r="II521" s="72"/>
      <c r="IJ521" s="72"/>
      <c r="IK521" s="72"/>
      <c r="IL521" s="72"/>
      <c r="IM521" s="72"/>
      <c r="IN521" s="72"/>
      <c r="IO521" s="72"/>
      <c r="IP521" s="72"/>
      <c r="IQ521" s="72"/>
      <c r="IR521" s="72"/>
      <c r="IS521" s="72"/>
      <c r="IT521" s="72"/>
      <c r="IU521" s="72"/>
      <c r="IV521" s="72"/>
    </row>
    <row r="522" spans="2:256" ht="13.5" customHeight="1">
      <c r="B522" s="100"/>
      <c r="C522" s="102"/>
      <c r="D522" s="83"/>
      <c r="E522" s="85"/>
      <c r="F522" s="86"/>
      <c r="G522" s="93"/>
      <c r="H522" s="82"/>
      <c r="I522" s="1" t="s">
        <v>5</v>
      </c>
      <c r="J522" s="4"/>
      <c r="K522" s="53"/>
      <c r="L522" s="165"/>
      <c r="M522" s="27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  <c r="FM522" s="72"/>
      <c r="FN522" s="72"/>
      <c r="FO522" s="72"/>
      <c r="FP522" s="72"/>
      <c r="FQ522" s="72"/>
      <c r="FR522" s="72"/>
      <c r="FS522" s="72"/>
      <c r="FT522" s="72"/>
      <c r="FU522" s="72"/>
      <c r="FV522" s="72"/>
      <c r="FW522" s="72"/>
      <c r="FX522" s="72"/>
      <c r="FY522" s="72"/>
      <c r="FZ522" s="72"/>
      <c r="GA522" s="72"/>
      <c r="GB522" s="72"/>
      <c r="GC522" s="72"/>
      <c r="GD522" s="72"/>
      <c r="GE522" s="72"/>
      <c r="GF522" s="72"/>
      <c r="GG522" s="72"/>
      <c r="GH522" s="72"/>
      <c r="GI522" s="72"/>
      <c r="GJ522" s="72"/>
      <c r="GK522" s="72"/>
      <c r="GL522" s="72"/>
      <c r="GM522" s="72"/>
      <c r="GN522" s="72"/>
      <c r="GO522" s="72"/>
      <c r="GP522" s="72"/>
      <c r="GQ522" s="72"/>
      <c r="GR522" s="72"/>
      <c r="GS522" s="72"/>
      <c r="GT522" s="72"/>
      <c r="GU522" s="72"/>
      <c r="GV522" s="72"/>
      <c r="GW522" s="72"/>
      <c r="GX522" s="72"/>
      <c r="GY522" s="72"/>
      <c r="GZ522" s="72"/>
      <c r="HA522" s="72"/>
      <c r="HB522" s="72"/>
      <c r="HC522" s="72"/>
      <c r="HD522" s="72"/>
      <c r="HE522" s="72"/>
      <c r="HF522" s="72"/>
      <c r="HG522" s="72"/>
      <c r="HH522" s="72"/>
      <c r="HI522" s="72"/>
      <c r="HJ522" s="72"/>
      <c r="HK522" s="72"/>
      <c r="HL522" s="72"/>
      <c r="HM522" s="72"/>
      <c r="HN522" s="72"/>
      <c r="HO522" s="72"/>
      <c r="HP522" s="72"/>
      <c r="HQ522" s="72"/>
      <c r="HR522" s="72"/>
      <c r="HS522" s="72"/>
      <c r="HT522" s="72"/>
      <c r="HU522" s="72"/>
      <c r="HV522" s="72"/>
      <c r="HW522" s="72"/>
      <c r="HX522" s="72"/>
      <c r="HY522" s="72"/>
      <c r="HZ522" s="72"/>
      <c r="IA522" s="72"/>
      <c r="IB522" s="72"/>
      <c r="IC522" s="72"/>
      <c r="ID522" s="72"/>
      <c r="IE522" s="72"/>
      <c r="IF522" s="72"/>
      <c r="IG522" s="72"/>
      <c r="IH522" s="72"/>
      <c r="II522" s="72"/>
      <c r="IJ522" s="72"/>
      <c r="IK522" s="72"/>
      <c r="IL522" s="72"/>
      <c r="IM522" s="72"/>
      <c r="IN522" s="72"/>
      <c r="IO522" s="72"/>
      <c r="IP522" s="72"/>
      <c r="IQ522" s="72"/>
      <c r="IR522" s="72"/>
      <c r="IS522" s="72"/>
      <c r="IT522" s="72"/>
      <c r="IU522" s="72"/>
      <c r="IV522" s="72"/>
    </row>
    <row r="523" spans="2:256" ht="13.5" customHeight="1">
      <c r="B523" s="100"/>
      <c r="C523" s="102"/>
      <c r="D523" s="94">
        <v>281</v>
      </c>
      <c r="E523" s="84"/>
      <c r="F523" s="86"/>
      <c r="G523" s="93"/>
      <c r="H523" s="81">
        <f ca="1">IF(ISBLANK(K523),"",IF(ISBLANK(K524),IF(K523&lt;TODAY(),"-",""),IF(K524&gt;K523,"п",IF(K523&gt;K524,"рс","вс"))))</f>
      </c>
      <c r="I523" s="2" t="s">
        <v>6</v>
      </c>
      <c r="J523" s="5"/>
      <c r="K523" s="52"/>
      <c r="L523" s="164"/>
      <c r="M523" s="27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  <c r="FS523" s="72"/>
      <c r="FT523" s="72"/>
      <c r="FU523" s="72"/>
      <c r="FV523" s="72"/>
      <c r="FW523" s="72"/>
      <c r="FX523" s="72"/>
      <c r="FY523" s="72"/>
      <c r="FZ523" s="72"/>
      <c r="GA523" s="72"/>
      <c r="GB523" s="72"/>
      <c r="GC523" s="72"/>
      <c r="GD523" s="72"/>
      <c r="GE523" s="72"/>
      <c r="GF523" s="72"/>
      <c r="GG523" s="72"/>
      <c r="GH523" s="72"/>
      <c r="GI523" s="72"/>
      <c r="GJ523" s="72"/>
      <c r="GK523" s="72"/>
      <c r="GL523" s="72"/>
      <c r="GM523" s="72"/>
      <c r="GN523" s="72"/>
      <c r="GO523" s="72"/>
      <c r="GP523" s="72"/>
      <c r="GQ523" s="72"/>
      <c r="GR523" s="72"/>
      <c r="GS523" s="72"/>
      <c r="GT523" s="72"/>
      <c r="GU523" s="72"/>
      <c r="GV523" s="72"/>
      <c r="GW523" s="72"/>
      <c r="GX523" s="72"/>
      <c r="GY523" s="72"/>
      <c r="GZ523" s="72"/>
      <c r="HA523" s="72"/>
      <c r="HB523" s="72"/>
      <c r="HC523" s="72"/>
      <c r="HD523" s="72"/>
      <c r="HE523" s="72"/>
      <c r="HF523" s="72"/>
      <c r="HG523" s="72"/>
      <c r="HH523" s="72"/>
      <c r="HI523" s="72"/>
      <c r="HJ523" s="72"/>
      <c r="HK523" s="72"/>
      <c r="HL523" s="72"/>
      <c r="HM523" s="72"/>
      <c r="HN523" s="72"/>
      <c r="HO523" s="72"/>
      <c r="HP523" s="72"/>
      <c r="HQ523" s="72"/>
      <c r="HR523" s="72"/>
      <c r="HS523" s="72"/>
      <c r="HT523" s="72"/>
      <c r="HU523" s="72"/>
      <c r="HV523" s="72"/>
      <c r="HW523" s="72"/>
      <c r="HX523" s="72"/>
      <c r="HY523" s="72"/>
      <c r="HZ523" s="72"/>
      <c r="IA523" s="72"/>
      <c r="IB523" s="72"/>
      <c r="IC523" s="72"/>
      <c r="ID523" s="72"/>
      <c r="IE523" s="72"/>
      <c r="IF523" s="72"/>
      <c r="IG523" s="72"/>
      <c r="IH523" s="72"/>
      <c r="II523" s="72"/>
      <c r="IJ523" s="72"/>
      <c r="IK523" s="72"/>
      <c r="IL523" s="72"/>
      <c r="IM523" s="72"/>
      <c r="IN523" s="72"/>
      <c r="IO523" s="72"/>
      <c r="IP523" s="72"/>
      <c r="IQ523" s="72"/>
      <c r="IR523" s="72"/>
      <c r="IS523" s="72"/>
      <c r="IT523" s="72"/>
      <c r="IU523" s="72"/>
      <c r="IV523" s="72"/>
    </row>
    <row r="524" spans="2:256" ht="15">
      <c r="B524" s="100"/>
      <c r="C524" s="102"/>
      <c r="D524" s="83"/>
      <c r="E524" s="103"/>
      <c r="F524" s="95"/>
      <c r="G524" s="104"/>
      <c r="H524" s="82"/>
      <c r="I524" s="13" t="s">
        <v>5</v>
      </c>
      <c r="J524" s="4"/>
      <c r="K524" s="53"/>
      <c r="L524" s="165"/>
      <c r="M524" s="27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  <c r="FS524" s="72"/>
      <c r="FT524" s="72"/>
      <c r="FU524" s="72"/>
      <c r="FV524" s="72"/>
      <c r="FW524" s="72"/>
      <c r="FX524" s="72"/>
      <c r="FY524" s="72"/>
      <c r="FZ524" s="72"/>
      <c r="GA524" s="72"/>
      <c r="GB524" s="72"/>
      <c r="GC524" s="72"/>
      <c r="GD524" s="72"/>
      <c r="GE524" s="72"/>
      <c r="GF524" s="72"/>
      <c r="GG524" s="72"/>
      <c r="GH524" s="72"/>
      <c r="GI524" s="72"/>
      <c r="GJ524" s="72"/>
      <c r="GK524" s="72"/>
      <c r="GL524" s="72"/>
      <c r="GM524" s="72"/>
      <c r="GN524" s="72"/>
      <c r="GO524" s="72"/>
      <c r="GP524" s="72"/>
      <c r="GQ524" s="72"/>
      <c r="GR524" s="72"/>
      <c r="GS524" s="72"/>
      <c r="GT524" s="72"/>
      <c r="GU524" s="72"/>
      <c r="GV524" s="72"/>
      <c r="GW524" s="72"/>
      <c r="GX524" s="72"/>
      <c r="GY524" s="72"/>
      <c r="GZ524" s="72"/>
      <c r="HA524" s="72"/>
      <c r="HB524" s="72"/>
      <c r="HC524" s="72"/>
      <c r="HD524" s="72"/>
      <c r="HE524" s="72"/>
      <c r="HF524" s="72"/>
      <c r="HG524" s="72"/>
      <c r="HH524" s="72"/>
      <c r="HI524" s="72"/>
      <c r="HJ524" s="72"/>
      <c r="HK524" s="72"/>
      <c r="HL524" s="72"/>
      <c r="HM524" s="72"/>
      <c r="HN524" s="72"/>
      <c r="HO524" s="72"/>
      <c r="HP524" s="72"/>
      <c r="HQ524" s="72"/>
      <c r="HR524" s="72"/>
      <c r="HS524" s="72"/>
      <c r="HT524" s="72"/>
      <c r="HU524" s="72"/>
      <c r="HV524" s="72"/>
      <c r="HW524" s="72"/>
      <c r="HX524" s="72"/>
      <c r="HY524" s="72"/>
      <c r="HZ524" s="72"/>
      <c r="IA524" s="72"/>
      <c r="IB524" s="72"/>
      <c r="IC524" s="72"/>
      <c r="ID524" s="72"/>
      <c r="IE524" s="72"/>
      <c r="IF524" s="72"/>
      <c r="IG524" s="72"/>
      <c r="IH524" s="72"/>
      <c r="II524" s="72"/>
      <c r="IJ524" s="72"/>
      <c r="IK524" s="72"/>
      <c r="IL524" s="72"/>
      <c r="IM524" s="72"/>
      <c r="IN524" s="72"/>
      <c r="IO524" s="72"/>
      <c r="IP524" s="72"/>
      <c r="IQ524" s="72"/>
      <c r="IR524" s="72"/>
      <c r="IS524" s="72"/>
      <c r="IT524" s="72"/>
      <c r="IU524" s="72"/>
      <c r="IV524" s="72"/>
    </row>
    <row r="525" spans="1:256" s="42" customFormat="1" ht="25.5" customHeight="1" thickBot="1">
      <c r="A525" s="7"/>
      <c r="B525" s="101"/>
      <c r="C525" s="161"/>
      <c r="D525" s="162"/>
      <c r="E525" s="162"/>
      <c r="F525" s="162"/>
      <c r="G525" s="162"/>
      <c r="H525" s="162"/>
      <c r="I525" s="162"/>
      <c r="J525" s="162"/>
      <c r="K525" s="162"/>
      <c r="L525" s="163"/>
      <c r="M525" s="27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  <c r="FS525" s="72"/>
      <c r="FT525" s="72"/>
      <c r="FU525" s="72"/>
      <c r="FV525" s="72"/>
      <c r="FW525" s="72"/>
      <c r="FX525" s="72"/>
      <c r="FY525" s="72"/>
      <c r="FZ525" s="72"/>
      <c r="GA525" s="72"/>
      <c r="GB525" s="72"/>
      <c r="GC525" s="72"/>
      <c r="GD525" s="72"/>
      <c r="GE525" s="72"/>
      <c r="GF525" s="72"/>
      <c r="GG525" s="72"/>
      <c r="GH525" s="72"/>
      <c r="GI525" s="72"/>
      <c r="GJ525" s="72"/>
      <c r="GK525" s="72"/>
      <c r="GL525" s="72"/>
      <c r="GM525" s="72"/>
      <c r="GN525" s="72"/>
      <c r="GO525" s="72"/>
      <c r="GP525" s="72"/>
      <c r="GQ525" s="72"/>
      <c r="GR525" s="72"/>
      <c r="GS525" s="72"/>
      <c r="GT525" s="72"/>
      <c r="GU525" s="72"/>
      <c r="GV525" s="72"/>
      <c r="GW525" s="72"/>
      <c r="GX525" s="72"/>
      <c r="GY525" s="72"/>
      <c r="GZ525" s="72"/>
      <c r="HA525" s="72"/>
      <c r="HB525" s="72"/>
      <c r="HC525" s="72"/>
      <c r="HD525" s="72"/>
      <c r="HE525" s="72"/>
      <c r="HF525" s="72"/>
      <c r="HG525" s="72"/>
      <c r="HH525" s="72"/>
      <c r="HI525" s="72"/>
      <c r="HJ525" s="72"/>
      <c r="HK525" s="72"/>
      <c r="HL525" s="72"/>
      <c r="HM525" s="72"/>
      <c r="HN525" s="72"/>
      <c r="HO525" s="72"/>
      <c r="HP525" s="72"/>
      <c r="HQ525" s="72"/>
      <c r="HR525" s="72"/>
      <c r="HS525" s="72"/>
      <c r="HT525" s="72"/>
      <c r="HU525" s="72"/>
      <c r="HV525" s="72"/>
      <c r="HW525" s="72"/>
      <c r="HX525" s="72"/>
      <c r="HY525" s="72"/>
      <c r="HZ525" s="72"/>
      <c r="IA525" s="72"/>
      <c r="IB525" s="72"/>
      <c r="IC525" s="72"/>
      <c r="ID525" s="72"/>
      <c r="IE525" s="72"/>
      <c r="IF525" s="72"/>
      <c r="IG525" s="72"/>
      <c r="IH525" s="72"/>
      <c r="II525" s="72"/>
      <c r="IJ525" s="72"/>
      <c r="IK525" s="72"/>
      <c r="IL525" s="72"/>
      <c r="IM525" s="72"/>
      <c r="IN525" s="72"/>
      <c r="IO525" s="72"/>
      <c r="IP525" s="72"/>
      <c r="IQ525" s="72"/>
      <c r="IR525" s="72"/>
      <c r="IS525" s="72"/>
      <c r="IT525" s="72"/>
      <c r="IU525" s="72"/>
      <c r="IV525" s="72"/>
    </row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</sheetData>
  <sheetProtection/>
  <autoFilter ref="C10:K525"/>
  <mergeCells count="1553">
    <mergeCell ref="L497:L498"/>
    <mergeCell ref="L499:L500"/>
    <mergeCell ref="L501:L502"/>
    <mergeCell ref="L503:L504"/>
    <mergeCell ref="L505:L506"/>
    <mergeCell ref="L507:L508"/>
    <mergeCell ref="L509:L510"/>
    <mergeCell ref="L511:L512"/>
    <mergeCell ref="L513:L514"/>
    <mergeCell ref="L515:L516"/>
    <mergeCell ref="L517:L518"/>
    <mergeCell ref="L519:L520"/>
    <mergeCell ref="L521:L522"/>
    <mergeCell ref="L523:L524"/>
    <mergeCell ref="C525:L525"/>
    <mergeCell ref="C474:L474"/>
    <mergeCell ref="C449:L449"/>
    <mergeCell ref="L462:L463"/>
    <mergeCell ref="L464:L465"/>
    <mergeCell ref="L466:L467"/>
    <mergeCell ref="L468:L469"/>
    <mergeCell ref="L470:L471"/>
    <mergeCell ref="L472:L473"/>
    <mergeCell ref="L475:L476"/>
    <mergeCell ref="L477:L478"/>
    <mergeCell ref="L479:L480"/>
    <mergeCell ref="L481:L482"/>
    <mergeCell ref="L483:L484"/>
    <mergeCell ref="L485:L486"/>
    <mergeCell ref="L487:L488"/>
    <mergeCell ref="L489:L490"/>
    <mergeCell ref="L491:L492"/>
    <mergeCell ref="L493:L494"/>
    <mergeCell ref="L495:L496"/>
    <mergeCell ref="L427:L428"/>
    <mergeCell ref="L429:L430"/>
    <mergeCell ref="L431:L432"/>
    <mergeCell ref="L433:L434"/>
    <mergeCell ref="L435:L436"/>
    <mergeCell ref="L437:L438"/>
    <mergeCell ref="L439:L440"/>
    <mergeCell ref="L441:L442"/>
    <mergeCell ref="L443:L444"/>
    <mergeCell ref="L445:L446"/>
    <mergeCell ref="L447:L448"/>
    <mergeCell ref="L450:L451"/>
    <mergeCell ref="L452:L453"/>
    <mergeCell ref="L454:L455"/>
    <mergeCell ref="L456:L457"/>
    <mergeCell ref="L458:L459"/>
    <mergeCell ref="L460:L461"/>
    <mergeCell ref="L391:L392"/>
    <mergeCell ref="L393:L394"/>
    <mergeCell ref="L395:L396"/>
    <mergeCell ref="L397:L398"/>
    <mergeCell ref="L400:L401"/>
    <mergeCell ref="L402:L403"/>
    <mergeCell ref="L404:L405"/>
    <mergeCell ref="L406:L407"/>
    <mergeCell ref="L408:L409"/>
    <mergeCell ref="L410:L411"/>
    <mergeCell ref="L412:L413"/>
    <mergeCell ref="L414:L415"/>
    <mergeCell ref="L416:L417"/>
    <mergeCell ref="L418:L419"/>
    <mergeCell ref="L420:L421"/>
    <mergeCell ref="L422:L423"/>
    <mergeCell ref="L425:L426"/>
    <mergeCell ref="C424:L424"/>
    <mergeCell ref="C399:L399"/>
    <mergeCell ref="H395:H396"/>
    <mergeCell ref="D400:D401"/>
    <mergeCell ref="E400:E401"/>
    <mergeCell ref="F400:F401"/>
    <mergeCell ref="G400:G401"/>
    <mergeCell ref="H400:H401"/>
    <mergeCell ref="D402:D403"/>
    <mergeCell ref="E402:E403"/>
    <mergeCell ref="F402:F403"/>
    <mergeCell ref="G402:G403"/>
    <mergeCell ref="H402:H403"/>
    <mergeCell ref="D404:D405"/>
    <mergeCell ref="E404:E405"/>
    <mergeCell ref="L357:L358"/>
    <mergeCell ref="L359:L360"/>
    <mergeCell ref="L361:L362"/>
    <mergeCell ref="L363:L364"/>
    <mergeCell ref="L365:L366"/>
    <mergeCell ref="L367:L368"/>
    <mergeCell ref="L369:L370"/>
    <mergeCell ref="L371:L372"/>
    <mergeCell ref="L373:L374"/>
    <mergeCell ref="L375:L376"/>
    <mergeCell ref="L377:L378"/>
    <mergeCell ref="L379:L380"/>
    <mergeCell ref="L381:L382"/>
    <mergeCell ref="L383:L384"/>
    <mergeCell ref="L385:L386"/>
    <mergeCell ref="L387:L388"/>
    <mergeCell ref="L389:L390"/>
    <mergeCell ref="L322:L323"/>
    <mergeCell ref="L324:L325"/>
    <mergeCell ref="L326:L327"/>
    <mergeCell ref="L328:L329"/>
    <mergeCell ref="L330:L331"/>
    <mergeCell ref="L332:L333"/>
    <mergeCell ref="L334:L335"/>
    <mergeCell ref="L336:L337"/>
    <mergeCell ref="L339:L340"/>
    <mergeCell ref="L341:L342"/>
    <mergeCell ref="L343:L344"/>
    <mergeCell ref="L345:L346"/>
    <mergeCell ref="L347:L348"/>
    <mergeCell ref="L349:L350"/>
    <mergeCell ref="L351:L352"/>
    <mergeCell ref="L353:L354"/>
    <mergeCell ref="L355:L356"/>
    <mergeCell ref="C338:L338"/>
    <mergeCell ref="H353:H354"/>
    <mergeCell ref="D355:D356"/>
    <mergeCell ref="E355:E356"/>
    <mergeCell ref="D343:D344"/>
    <mergeCell ref="E343:E344"/>
    <mergeCell ref="F343:F344"/>
    <mergeCell ref="G343:G344"/>
    <mergeCell ref="H343:H344"/>
    <mergeCell ref="F347:F348"/>
    <mergeCell ref="G347:G348"/>
    <mergeCell ref="H347:H348"/>
    <mergeCell ref="D349:D350"/>
    <mergeCell ref="E349:E350"/>
    <mergeCell ref="F349:F350"/>
    <mergeCell ref="L288:L289"/>
    <mergeCell ref="L290:L291"/>
    <mergeCell ref="L292:L293"/>
    <mergeCell ref="L294:L295"/>
    <mergeCell ref="L296:L297"/>
    <mergeCell ref="L298:L299"/>
    <mergeCell ref="L300:L301"/>
    <mergeCell ref="L302:L303"/>
    <mergeCell ref="L304:L305"/>
    <mergeCell ref="L306:L307"/>
    <mergeCell ref="L308:L309"/>
    <mergeCell ref="L310:L311"/>
    <mergeCell ref="L312:L313"/>
    <mergeCell ref="L314:L315"/>
    <mergeCell ref="L316:L317"/>
    <mergeCell ref="L318:L319"/>
    <mergeCell ref="L320:L321"/>
    <mergeCell ref="L253:L254"/>
    <mergeCell ref="L255:L256"/>
    <mergeCell ref="L257:L258"/>
    <mergeCell ref="L259:L260"/>
    <mergeCell ref="L261:L262"/>
    <mergeCell ref="L263:L264"/>
    <mergeCell ref="L265:L266"/>
    <mergeCell ref="L267:L268"/>
    <mergeCell ref="L269:L270"/>
    <mergeCell ref="L271:L272"/>
    <mergeCell ref="L273:L274"/>
    <mergeCell ref="L275:L276"/>
    <mergeCell ref="L278:L279"/>
    <mergeCell ref="L280:L281"/>
    <mergeCell ref="L282:L283"/>
    <mergeCell ref="L284:L285"/>
    <mergeCell ref="L286:L287"/>
    <mergeCell ref="C277:L277"/>
    <mergeCell ref="D259:D260"/>
    <mergeCell ref="E259:E260"/>
    <mergeCell ref="F259:F260"/>
    <mergeCell ref="G259:G260"/>
    <mergeCell ref="H259:H260"/>
    <mergeCell ref="D261:D262"/>
    <mergeCell ref="E261:E262"/>
    <mergeCell ref="F261:F262"/>
    <mergeCell ref="G261:G262"/>
    <mergeCell ref="H261:H262"/>
    <mergeCell ref="D255:D256"/>
    <mergeCell ref="E255:E256"/>
    <mergeCell ref="F255:F256"/>
    <mergeCell ref="G255:G256"/>
    <mergeCell ref="L219:L220"/>
    <mergeCell ref="L221:L222"/>
    <mergeCell ref="L223:L224"/>
    <mergeCell ref="L225:L226"/>
    <mergeCell ref="L227:L228"/>
    <mergeCell ref="L229:L230"/>
    <mergeCell ref="L231:L232"/>
    <mergeCell ref="L233:L234"/>
    <mergeCell ref="L235:L236"/>
    <mergeCell ref="L237:L238"/>
    <mergeCell ref="L239:L240"/>
    <mergeCell ref="L241:L242"/>
    <mergeCell ref="L243:L244"/>
    <mergeCell ref="L245:L246"/>
    <mergeCell ref="L247:L248"/>
    <mergeCell ref="L249:L250"/>
    <mergeCell ref="L251:L252"/>
    <mergeCell ref="L182:L183"/>
    <mergeCell ref="L184:L185"/>
    <mergeCell ref="L186:L187"/>
    <mergeCell ref="L188:L189"/>
    <mergeCell ref="L190:L191"/>
    <mergeCell ref="L192:L193"/>
    <mergeCell ref="L194:L195"/>
    <mergeCell ref="L196:L197"/>
    <mergeCell ref="L198:L199"/>
    <mergeCell ref="L200:L201"/>
    <mergeCell ref="L202:L203"/>
    <mergeCell ref="L204:L205"/>
    <mergeCell ref="L206:L207"/>
    <mergeCell ref="L208:L209"/>
    <mergeCell ref="L210:L211"/>
    <mergeCell ref="L212:L213"/>
    <mergeCell ref="L217:L218"/>
    <mergeCell ref="C216:L216"/>
    <mergeCell ref="D210:D211"/>
    <mergeCell ref="D212:D213"/>
    <mergeCell ref="D214:D215"/>
    <mergeCell ref="H208:H209"/>
    <mergeCell ref="F210:F211"/>
    <mergeCell ref="F204:F205"/>
    <mergeCell ref="G204:G205"/>
    <mergeCell ref="H204:H205"/>
    <mergeCell ref="F206:F207"/>
    <mergeCell ref="F198:F199"/>
    <mergeCell ref="G198:G199"/>
    <mergeCell ref="H198:H199"/>
    <mergeCell ref="D217:D218"/>
    <mergeCell ref="E217:E218"/>
    <mergeCell ref="L145:L146"/>
    <mergeCell ref="L147:L148"/>
    <mergeCell ref="L149:L150"/>
    <mergeCell ref="L151:L152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80:L81"/>
    <mergeCell ref="L82:L83"/>
    <mergeCell ref="L84:L85"/>
    <mergeCell ref="L86:L87"/>
    <mergeCell ref="L88:L89"/>
    <mergeCell ref="L90:L91"/>
    <mergeCell ref="L92:L93"/>
    <mergeCell ref="C94:L94"/>
    <mergeCell ref="C13:L13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L14:L15"/>
    <mergeCell ref="L10:L12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F6:I6"/>
    <mergeCell ref="G90:G91"/>
    <mergeCell ref="H90:H91"/>
    <mergeCell ref="B13:B93"/>
    <mergeCell ref="C14:C93"/>
    <mergeCell ref="D92:D93"/>
    <mergeCell ref="E92:E93"/>
    <mergeCell ref="F92:F93"/>
    <mergeCell ref="G92:G93"/>
    <mergeCell ref="H92:H93"/>
    <mergeCell ref="D78:D79"/>
    <mergeCell ref="E78:E79"/>
    <mergeCell ref="F78:F79"/>
    <mergeCell ref="G78:G79"/>
    <mergeCell ref="H78:H79"/>
    <mergeCell ref="D80:D81"/>
    <mergeCell ref="E80:E81"/>
    <mergeCell ref="F80:F81"/>
    <mergeCell ref="G80:G81"/>
    <mergeCell ref="H80:H81"/>
    <mergeCell ref="D82:D83"/>
    <mergeCell ref="E82:E83"/>
    <mergeCell ref="F82:F83"/>
    <mergeCell ref="G82:G83"/>
    <mergeCell ref="H82:H83"/>
    <mergeCell ref="D84:D85"/>
    <mergeCell ref="E84:E85"/>
    <mergeCell ref="F84:F85"/>
    <mergeCell ref="G84:G85"/>
    <mergeCell ref="H84:H85"/>
    <mergeCell ref="D86:D87"/>
    <mergeCell ref="E86:E87"/>
    <mergeCell ref="F74:F75"/>
    <mergeCell ref="G74:G75"/>
    <mergeCell ref="H74:H75"/>
    <mergeCell ref="D76:D77"/>
    <mergeCell ref="E76:E77"/>
    <mergeCell ref="F76:F77"/>
    <mergeCell ref="G76:G77"/>
    <mergeCell ref="H76:H77"/>
    <mergeCell ref="F86:F87"/>
    <mergeCell ref="G86:G87"/>
    <mergeCell ref="H86:H87"/>
    <mergeCell ref="F62:F63"/>
    <mergeCell ref="G62:G63"/>
    <mergeCell ref="H62:H63"/>
    <mergeCell ref="D88:D89"/>
    <mergeCell ref="E88:E89"/>
    <mergeCell ref="F88:F89"/>
    <mergeCell ref="G88:G89"/>
    <mergeCell ref="H88:H89"/>
    <mergeCell ref="D64:D65"/>
    <mergeCell ref="E64:E65"/>
    <mergeCell ref="F64:F65"/>
    <mergeCell ref="G64:G65"/>
    <mergeCell ref="H64:H65"/>
    <mergeCell ref="D66:D67"/>
    <mergeCell ref="E66:E67"/>
    <mergeCell ref="F66:F67"/>
    <mergeCell ref="G66:G67"/>
    <mergeCell ref="H66:H67"/>
    <mergeCell ref="D58:D59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D62:D63"/>
    <mergeCell ref="E62:E63"/>
    <mergeCell ref="D90:D91"/>
    <mergeCell ref="E90:E91"/>
    <mergeCell ref="F90:F91"/>
    <mergeCell ref="D68:D69"/>
    <mergeCell ref="E68:E69"/>
    <mergeCell ref="F68:F69"/>
    <mergeCell ref="G68:G69"/>
    <mergeCell ref="H68:H69"/>
    <mergeCell ref="D70:D71"/>
    <mergeCell ref="E70:E71"/>
    <mergeCell ref="F70:F71"/>
    <mergeCell ref="G70:G71"/>
    <mergeCell ref="H70:H71"/>
    <mergeCell ref="D72:D73"/>
    <mergeCell ref="E72:E73"/>
    <mergeCell ref="F72:F73"/>
    <mergeCell ref="G72:G73"/>
    <mergeCell ref="H72:H73"/>
    <mergeCell ref="D74:D75"/>
    <mergeCell ref="E74:E7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D56:D57"/>
    <mergeCell ref="E56:E57"/>
    <mergeCell ref="F56:F57"/>
    <mergeCell ref="G56:G57"/>
    <mergeCell ref="H56:H57"/>
    <mergeCell ref="H48:H49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H50:H51"/>
    <mergeCell ref="H52:H53"/>
    <mergeCell ref="H54:H55"/>
    <mergeCell ref="D44:D45"/>
    <mergeCell ref="E44:E45"/>
    <mergeCell ref="F44:F45"/>
    <mergeCell ref="G44:G45"/>
    <mergeCell ref="D46:D47"/>
    <mergeCell ref="E46:E47"/>
    <mergeCell ref="F46:F47"/>
    <mergeCell ref="G46:G47"/>
    <mergeCell ref="D48:D49"/>
    <mergeCell ref="E48:E49"/>
    <mergeCell ref="F48:F49"/>
    <mergeCell ref="G48:G49"/>
    <mergeCell ref="F40:F41"/>
    <mergeCell ref="G40:G41"/>
    <mergeCell ref="D42:D43"/>
    <mergeCell ref="E42:E43"/>
    <mergeCell ref="F42:F43"/>
    <mergeCell ref="G42:G43"/>
    <mergeCell ref="D32:D33"/>
    <mergeCell ref="E32:E33"/>
    <mergeCell ref="F32:F33"/>
    <mergeCell ref="G32:G33"/>
    <mergeCell ref="D34:D35"/>
    <mergeCell ref="E34:E35"/>
    <mergeCell ref="F34:F35"/>
    <mergeCell ref="G34:G35"/>
    <mergeCell ref="D36:D37"/>
    <mergeCell ref="E36:E37"/>
    <mergeCell ref="F36:F37"/>
    <mergeCell ref="G36:G37"/>
    <mergeCell ref="G103:G104"/>
    <mergeCell ref="F97:F98"/>
    <mergeCell ref="D26:D27"/>
    <mergeCell ref="E26:E27"/>
    <mergeCell ref="F26:F27"/>
    <mergeCell ref="G26:G27"/>
    <mergeCell ref="D28:D29"/>
    <mergeCell ref="E28:E29"/>
    <mergeCell ref="F28:F29"/>
    <mergeCell ref="G28:G29"/>
    <mergeCell ref="D30:D31"/>
    <mergeCell ref="E30:E31"/>
    <mergeCell ref="F30:F31"/>
    <mergeCell ref="G30:G31"/>
    <mergeCell ref="D20:D21"/>
    <mergeCell ref="E20:E21"/>
    <mergeCell ref="F20:F21"/>
    <mergeCell ref="G20:G21"/>
    <mergeCell ref="D22:D23"/>
    <mergeCell ref="E22:E23"/>
    <mergeCell ref="F22:F23"/>
    <mergeCell ref="G22:G23"/>
    <mergeCell ref="D24:D25"/>
    <mergeCell ref="E24:E25"/>
    <mergeCell ref="F24:F25"/>
    <mergeCell ref="G24:G25"/>
    <mergeCell ref="D38:D39"/>
    <mergeCell ref="E38:E39"/>
    <mergeCell ref="F38:F39"/>
    <mergeCell ref="G38:G39"/>
    <mergeCell ref="D40:D41"/>
    <mergeCell ref="E40:E41"/>
    <mergeCell ref="C339:C398"/>
    <mergeCell ref="F10:F12"/>
    <mergeCell ref="D14:D15"/>
    <mergeCell ref="E14:E15"/>
    <mergeCell ref="F14:F15"/>
    <mergeCell ref="G14:G15"/>
    <mergeCell ref="H14:H15"/>
    <mergeCell ref="D16:D17"/>
    <mergeCell ref="E16:E17"/>
    <mergeCell ref="F16:F17"/>
    <mergeCell ref="G16:G17"/>
    <mergeCell ref="D18:D19"/>
    <mergeCell ref="E18:E19"/>
    <mergeCell ref="F18:F19"/>
    <mergeCell ref="G18:G19"/>
    <mergeCell ref="F4:I4"/>
    <mergeCell ref="B1:K1"/>
    <mergeCell ref="C156:C215"/>
    <mergeCell ref="C217:C276"/>
    <mergeCell ref="C278:C337"/>
    <mergeCell ref="G107:G108"/>
    <mergeCell ref="H107:H108"/>
    <mergeCell ref="G105:G106"/>
    <mergeCell ref="H101:H102"/>
    <mergeCell ref="H103:H104"/>
    <mergeCell ref="H105:H106"/>
    <mergeCell ref="H97:H98"/>
    <mergeCell ref="H99:H100"/>
    <mergeCell ref="F101:F102"/>
    <mergeCell ref="F103:F104"/>
    <mergeCell ref="F105:F106"/>
    <mergeCell ref="G101:G102"/>
    <mergeCell ref="H125:H126"/>
    <mergeCell ref="G127:G128"/>
    <mergeCell ref="F109:F110"/>
    <mergeCell ref="G109:G110"/>
    <mergeCell ref="H109:H110"/>
    <mergeCell ref="F111:F112"/>
    <mergeCell ref="F115:F116"/>
    <mergeCell ref="G123:G124"/>
    <mergeCell ref="H123:H124"/>
    <mergeCell ref="F117:F118"/>
    <mergeCell ref="F119:F120"/>
    <mergeCell ref="F113:F114"/>
    <mergeCell ref="G119:G120"/>
    <mergeCell ref="H119:H120"/>
    <mergeCell ref="G115:G116"/>
    <mergeCell ref="H115:H116"/>
    <mergeCell ref="G117:G118"/>
    <mergeCell ref="H117:H118"/>
    <mergeCell ref="G113:G114"/>
    <mergeCell ref="H113:H114"/>
    <mergeCell ref="G10:G12"/>
    <mergeCell ref="H10:H12"/>
    <mergeCell ref="F133:F134"/>
    <mergeCell ref="F125:F126"/>
    <mergeCell ref="F137:F138"/>
    <mergeCell ref="H137:H138"/>
    <mergeCell ref="G111:G112"/>
    <mergeCell ref="H111:H112"/>
    <mergeCell ref="F141:F142"/>
    <mergeCell ref="G141:G142"/>
    <mergeCell ref="H141:H142"/>
    <mergeCell ref="H127:H128"/>
    <mergeCell ref="F129:F130"/>
    <mergeCell ref="F121:F122"/>
    <mergeCell ref="G121:G122"/>
    <mergeCell ref="H121:H122"/>
    <mergeCell ref="F123:F124"/>
    <mergeCell ref="G129:G130"/>
    <mergeCell ref="H129:H130"/>
    <mergeCell ref="F139:F140"/>
    <mergeCell ref="G139:G140"/>
    <mergeCell ref="H139:H140"/>
    <mergeCell ref="G133:G134"/>
    <mergeCell ref="H133:H134"/>
    <mergeCell ref="F135:F136"/>
    <mergeCell ref="G135:G136"/>
    <mergeCell ref="H135:H136"/>
    <mergeCell ref="G137:G138"/>
    <mergeCell ref="F127:F128"/>
    <mergeCell ref="G131:G132"/>
    <mergeCell ref="H131:H132"/>
    <mergeCell ref="G125:G126"/>
    <mergeCell ref="F162:F163"/>
    <mergeCell ref="G162:G163"/>
    <mergeCell ref="H162:H163"/>
    <mergeCell ref="F164:F165"/>
    <mergeCell ref="G164:G165"/>
    <mergeCell ref="H164:H165"/>
    <mergeCell ref="H158:H159"/>
    <mergeCell ref="F160:F161"/>
    <mergeCell ref="G160:G161"/>
    <mergeCell ref="H160:H161"/>
    <mergeCell ref="F149:F150"/>
    <mergeCell ref="G149:G150"/>
    <mergeCell ref="H149:H150"/>
    <mergeCell ref="F151:F152"/>
    <mergeCell ref="G151:G152"/>
    <mergeCell ref="H151:H152"/>
    <mergeCell ref="F153:F154"/>
    <mergeCell ref="G153:G154"/>
    <mergeCell ref="H153:H154"/>
    <mergeCell ref="F176:F177"/>
    <mergeCell ref="G176:G177"/>
    <mergeCell ref="H176:H177"/>
    <mergeCell ref="F178:F179"/>
    <mergeCell ref="G178:G179"/>
    <mergeCell ref="H178:H179"/>
    <mergeCell ref="H170:H171"/>
    <mergeCell ref="F172:F173"/>
    <mergeCell ref="G172:G173"/>
    <mergeCell ref="H172:H173"/>
    <mergeCell ref="G166:G167"/>
    <mergeCell ref="H166:H167"/>
    <mergeCell ref="F168:F169"/>
    <mergeCell ref="G168:G169"/>
    <mergeCell ref="H168:H169"/>
    <mergeCell ref="F170:F171"/>
    <mergeCell ref="F166:F167"/>
    <mergeCell ref="H182:H183"/>
    <mergeCell ref="F184:F185"/>
    <mergeCell ref="G184:G185"/>
    <mergeCell ref="H184:H185"/>
    <mergeCell ref="F186:F187"/>
    <mergeCell ref="G186:G187"/>
    <mergeCell ref="H186:H187"/>
    <mergeCell ref="E10:E12"/>
    <mergeCell ref="E123:E124"/>
    <mergeCell ref="E125:E126"/>
    <mergeCell ref="H145:H146"/>
    <mergeCell ref="F147:F148"/>
    <mergeCell ref="G147:G148"/>
    <mergeCell ref="H147:H148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53:E154"/>
    <mergeCell ref="E131:E132"/>
    <mergeCell ref="E133:E134"/>
    <mergeCell ref="E135:E136"/>
    <mergeCell ref="E137:E138"/>
    <mergeCell ref="E143:E144"/>
    <mergeCell ref="F174:F175"/>
    <mergeCell ref="G174:G175"/>
    <mergeCell ref="H174:H175"/>
    <mergeCell ref="K10:K12"/>
    <mergeCell ref="F143:F144"/>
    <mergeCell ref="H143:H144"/>
    <mergeCell ref="F145:F146"/>
    <mergeCell ref="G210:G211"/>
    <mergeCell ref="H210:H211"/>
    <mergeCell ref="G194:G195"/>
    <mergeCell ref="H194:H195"/>
    <mergeCell ref="F196:F197"/>
    <mergeCell ref="G196:G197"/>
    <mergeCell ref="H196:H197"/>
    <mergeCell ref="G190:G191"/>
    <mergeCell ref="H190:H191"/>
    <mergeCell ref="F192:F193"/>
    <mergeCell ref="G192:G193"/>
    <mergeCell ref="H192:H193"/>
    <mergeCell ref="F194:F195"/>
    <mergeCell ref="F188:F189"/>
    <mergeCell ref="G188:G189"/>
    <mergeCell ref="H188:H189"/>
    <mergeCell ref="F190:F191"/>
    <mergeCell ref="G206:G207"/>
    <mergeCell ref="H206:H207"/>
    <mergeCell ref="F208:F209"/>
    <mergeCell ref="G208:G209"/>
    <mergeCell ref="G99:G100"/>
    <mergeCell ref="F107:F108"/>
    <mergeCell ref="I10:I12"/>
    <mergeCell ref="J10:J12"/>
    <mergeCell ref="G156:G157"/>
    <mergeCell ref="H156:H157"/>
    <mergeCell ref="H180:H181"/>
    <mergeCell ref="D10:D12"/>
    <mergeCell ref="F95:F96"/>
    <mergeCell ref="G95:G96"/>
    <mergeCell ref="D184:D185"/>
    <mergeCell ref="D186:D187"/>
    <mergeCell ref="D188:D189"/>
    <mergeCell ref="D190:D191"/>
    <mergeCell ref="D137:D138"/>
    <mergeCell ref="D139:D140"/>
    <mergeCell ref="D141:D142"/>
    <mergeCell ref="D143:D144"/>
    <mergeCell ref="D145:D146"/>
    <mergeCell ref="D153:D154"/>
    <mergeCell ref="D158:D159"/>
    <mergeCell ref="D160:D161"/>
    <mergeCell ref="D162:D163"/>
    <mergeCell ref="D164:D165"/>
    <mergeCell ref="E127:E128"/>
    <mergeCell ref="E129:E130"/>
    <mergeCell ref="G145:G146"/>
    <mergeCell ref="F180:F181"/>
    <mergeCell ref="G180:G181"/>
    <mergeCell ref="G170:G171"/>
    <mergeCell ref="F158:F159"/>
    <mergeCell ref="G158:G159"/>
    <mergeCell ref="F131:F132"/>
    <mergeCell ref="E121:E122"/>
    <mergeCell ref="G143:G144"/>
    <mergeCell ref="G97:G98"/>
    <mergeCell ref="F99:F100"/>
    <mergeCell ref="F182:F183"/>
    <mergeCell ref="G182:G183"/>
    <mergeCell ref="D95:D96"/>
    <mergeCell ref="D97:D98"/>
    <mergeCell ref="E95:E96"/>
    <mergeCell ref="E97:E98"/>
    <mergeCell ref="E99:E100"/>
    <mergeCell ref="E101:E102"/>
    <mergeCell ref="E214:E215"/>
    <mergeCell ref="E180:E181"/>
    <mergeCell ref="E182:E183"/>
    <mergeCell ref="E184:E185"/>
    <mergeCell ref="E186:E187"/>
    <mergeCell ref="E188:E189"/>
    <mergeCell ref="E190:E191"/>
    <mergeCell ref="C155:L155"/>
    <mergeCell ref="L156:L157"/>
    <mergeCell ref="L158:L159"/>
    <mergeCell ref="L160:L161"/>
    <mergeCell ref="L162:L163"/>
    <mergeCell ref="L164:L165"/>
    <mergeCell ref="L166:L167"/>
    <mergeCell ref="L168:L169"/>
    <mergeCell ref="L170:L171"/>
    <mergeCell ref="L172:L173"/>
    <mergeCell ref="L174:L175"/>
    <mergeCell ref="L176:L177"/>
    <mergeCell ref="L178:L179"/>
    <mergeCell ref="L180:L181"/>
    <mergeCell ref="H95:H96"/>
    <mergeCell ref="E156:E157"/>
    <mergeCell ref="F156:F157"/>
    <mergeCell ref="E145:E146"/>
    <mergeCell ref="E147:E148"/>
    <mergeCell ref="D99:D100"/>
    <mergeCell ref="D101:D102"/>
    <mergeCell ref="D103:D104"/>
    <mergeCell ref="D105:D106"/>
    <mergeCell ref="D107:D108"/>
    <mergeCell ref="D109:D110"/>
    <mergeCell ref="D111:D112"/>
    <mergeCell ref="E139:E140"/>
    <mergeCell ref="E141:E142"/>
    <mergeCell ref="E149:E150"/>
    <mergeCell ref="E151:E152"/>
    <mergeCell ref="D178:D179"/>
    <mergeCell ref="D180:D181"/>
    <mergeCell ref="D182:D183"/>
    <mergeCell ref="D113:D114"/>
    <mergeCell ref="D115:D116"/>
    <mergeCell ref="D117:D118"/>
    <mergeCell ref="D119:D120"/>
    <mergeCell ref="D121:D122"/>
    <mergeCell ref="D123:D124"/>
    <mergeCell ref="D147:D148"/>
    <mergeCell ref="D149:D150"/>
    <mergeCell ref="D151:D152"/>
    <mergeCell ref="D125:D126"/>
    <mergeCell ref="D127:D128"/>
    <mergeCell ref="D129:D130"/>
    <mergeCell ref="D131:D132"/>
    <mergeCell ref="D133:D134"/>
    <mergeCell ref="D135:D136"/>
    <mergeCell ref="D156:D157"/>
    <mergeCell ref="D170:D171"/>
    <mergeCell ref="D172:D173"/>
    <mergeCell ref="X5:Z7"/>
    <mergeCell ref="G2:I2"/>
    <mergeCell ref="J2:K2"/>
    <mergeCell ref="F3:I3"/>
    <mergeCell ref="F5:I5"/>
    <mergeCell ref="F7:I7"/>
    <mergeCell ref="F8:I8"/>
    <mergeCell ref="D202:D203"/>
    <mergeCell ref="D166:D167"/>
    <mergeCell ref="D168:D169"/>
    <mergeCell ref="E210:E211"/>
    <mergeCell ref="E212:E213"/>
    <mergeCell ref="D192:D193"/>
    <mergeCell ref="D194:D195"/>
    <mergeCell ref="D196:D197"/>
    <mergeCell ref="D198:D199"/>
    <mergeCell ref="D200:D201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D174:D175"/>
    <mergeCell ref="D176:D177"/>
    <mergeCell ref="E206:E207"/>
    <mergeCell ref="E208:E209"/>
    <mergeCell ref="E174:E175"/>
    <mergeCell ref="E176:E177"/>
    <mergeCell ref="E178:E179"/>
    <mergeCell ref="D219:D220"/>
    <mergeCell ref="E219:E220"/>
    <mergeCell ref="F219:F220"/>
    <mergeCell ref="G219:G220"/>
    <mergeCell ref="H219:H220"/>
    <mergeCell ref="D221:D222"/>
    <mergeCell ref="E221:E222"/>
    <mergeCell ref="F221:F222"/>
    <mergeCell ref="G221:G222"/>
    <mergeCell ref="H221:H222"/>
    <mergeCell ref="E192:E193"/>
    <mergeCell ref="E194:E195"/>
    <mergeCell ref="E196:E197"/>
    <mergeCell ref="E198:E199"/>
    <mergeCell ref="E200:E201"/>
    <mergeCell ref="E202:E203"/>
    <mergeCell ref="E204:E205"/>
    <mergeCell ref="F212:F213"/>
    <mergeCell ref="G212:G213"/>
    <mergeCell ref="H212:H213"/>
    <mergeCell ref="F214:F215"/>
    <mergeCell ref="G214:G215"/>
    <mergeCell ref="H214:H215"/>
    <mergeCell ref="F200:F201"/>
    <mergeCell ref="G200:G201"/>
    <mergeCell ref="H200:H201"/>
    <mergeCell ref="F202:F203"/>
    <mergeCell ref="G202:G203"/>
    <mergeCell ref="H202:H203"/>
    <mergeCell ref="D204:D205"/>
    <mergeCell ref="D206:D207"/>
    <mergeCell ref="D208:D209"/>
    <mergeCell ref="D227:D228"/>
    <mergeCell ref="E227:E228"/>
    <mergeCell ref="F227:F228"/>
    <mergeCell ref="G227:G228"/>
    <mergeCell ref="H227:H228"/>
    <mergeCell ref="D229:D230"/>
    <mergeCell ref="E229:E230"/>
    <mergeCell ref="F229:F230"/>
    <mergeCell ref="G229:G230"/>
    <mergeCell ref="H229:H230"/>
    <mergeCell ref="D223:D224"/>
    <mergeCell ref="E223:E224"/>
    <mergeCell ref="F223:F224"/>
    <mergeCell ref="G223:G224"/>
    <mergeCell ref="H223:H224"/>
    <mergeCell ref="D225:D226"/>
    <mergeCell ref="E225:E226"/>
    <mergeCell ref="F225:F226"/>
    <mergeCell ref="G225:G226"/>
    <mergeCell ref="H225:H226"/>
    <mergeCell ref="D235:D236"/>
    <mergeCell ref="E235:E236"/>
    <mergeCell ref="F235:F236"/>
    <mergeCell ref="G235:G236"/>
    <mergeCell ref="H235:H236"/>
    <mergeCell ref="D237:D238"/>
    <mergeCell ref="E237:E238"/>
    <mergeCell ref="F237:F238"/>
    <mergeCell ref="G237:G238"/>
    <mergeCell ref="H237:H238"/>
    <mergeCell ref="D231:D232"/>
    <mergeCell ref="E231:E232"/>
    <mergeCell ref="F231:F232"/>
    <mergeCell ref="G231:G232"/>
    <mergeCell ref="H231:H232"/>
    <mergeCell ref="D233:D234"/>
    <mergeCell ref="E233:E234"/>
    <mergeCell ref="F233:F234"/>
    <mergeCell ref="G233:G234"/>
    <mergeCell ref="H233:H234"/>
    <mergeCell ref="D243:D244"/>
    <mergeCell ref="E243:E244"/>
    <mergeCell ref="F243:F244"/>
    <mergeCell ref="G243:G244"/>
    <mergeCell ref="H243:H244"/>
    <mergeCell ref="D245:D246"/>
    <mergeCell ref="E245:E246"/>
    <mergeCell ref="F245:F246"/>
    <mergeCell ref="G245:G246"/>
    <mergeCell ref="H245:H246"/>
    <mergeCell ref="D239:D240"/>
    <mergeCell ref="E239:E240"/>
    <mergeCell ref="F239:F240"/>
    <mergeCell ref="G239:G240"/>
    <mergeCell ref="H239:H240"/>
    <mergeCell ref="D241:D242"/>
    <mergeCell ref="E241:E242"/>
    <mergeCell ref="F241:F242"/>
    <mergeCell ref="G241:G242"/>
    <mergeCell ref="H241:H242"/>
    <mergeCell ref="D251:D252"/>
    <mergeCell ref="E251:E252"/>
    <mergeCell ref="F251:F252"/>
    <mergeCell ref="G251:G252"/>
    <mergeCell ref="H251:H252"/>
    <mergeCell ref="D253:D254"/>
    <mergeCell ref="E253:E254"/>
    <mergeCell ref="F253:F254"/>
    <mergeCell ref="G253:G254"/>
    <mergeCell ref="H253:H254"/>
    <mergeCell ref="D247:D248"/>
    <mergeCell ref="E247:E248"/>
    <mergeCell ref="F247:F248"/>
    <mergeCell ref="G247:G248"/>
    <mergeCell ref="H247:H248"/>
    <mergeCell ref="D249:D250"/>
    <mergeCell ref="E249:E250"/>
    <mergeCell ref="F249:F250"/>
    <mergeCell ref="G249:G250"/>
    <mergeCell ref="H249:H250"/>
    <mergeCell ref="H255:H256"/>
    <mergeCell ref="D257:D258"/>
    <mergeCell ref="E257:E258"/>
    <mergeCell ref="F257:F258"/>
    <mergeCell ref="G257:G258"/>
    <mergeCell ref="H257:H258"/>
    <mergeCell ref="D267:D268"/>
    <mergeCell ref="E267:E268"/>
    <mergeCell ref="F267:F268"/>
    <mergeCell ref="G267:G268"/>
    <mergeCell ref="H267:H268"/>
    <mergeCell ref="D269:D270"/>
    <mergeCell ref="E269:E270"/>
    <mergeCell ref="F269:F270"/>
    <mergeCell ref="G269:G270"/>
    <mergeCell ref="H269:H270"/>
    <mergeCell ref="D263:D264"/>
    <mergeCell ref="E263:E264"/>
    <mergeCell ref="F263:F264"/>
    <mergeCell ref="G263:G264"/>
    <mergeCell ref="H263:H264"/>
    <mergeCell ref="D265:D266"/>
    <mergeCell ref="E265:E266"/>
    <mergeCell ref="F265:F266"/>
    <mergeCell ref="G265:G266"/>
    <mergeCell ref="H265:H266"/>
    <mergeCell ref="D275:D276"/>
    <mergeCell ref="E275:E276"/>
    <mergeCell ref="F275:F276"/>
    <mergeCell ref="G275:G276"/>
    <mergeCell ref="H275:H276"/>
    <mergeCell ref="D271:D272"/>
    <mergeCell ref="E271:E272"/>
    <mergeCell ref="F271:F272"/>
    <mergeCell ref="G271:G272"/>
    <mergeCell ref="H271:H272"/>
    <mergeCell ref="D273:D274"/>
    <mergeCell ref="E273:E274"/>
    <mergeCell ref="F273:F274"/>
    <mergeCell ref="G273:G274"/>
    <mergeCell ref="H273:H274"/>
    <mergeCell ref="D284:D285"/>
    <mergeCell ref="E284:E285"/>
    <mergeCell ref="F284:F285"/>
    <mergeCell ref="G284:G285"/>
    <mergeCell ref="H284:H285"/>
    <mergeCell ref="H278:H279"/>
    <mergeCell ref="D286:D287"/>
    <mergeCell ref="E286:E287"/>
    <mergeCell ref="F286:F287"/>
    <mergeCell ref="G286:G287"/>
    <mergeCell ref="H286:H287"/>
    <mergeCell ref="D280:D281"/>
    <mergeCell ref="E280:E281"/>
    <mergeCell ref="F280:F281"/>
    <mergeCell ref="G280:G281"/>
    <mergeCell ref="H280:H281"/>
    <mergeCell ref="D282:D283"/>
    <mergeCell ref="E282:E283"/>
    <mergeCell ref="F282:F283"/>
    <mergeCell ref="G282:G283"/>
    <mergeCell ref="H282:H283"/>
    <mergeCell ref="D292:D293"/>
    <mergeCell ref="E292:E293"/>
    <mergeCell ref="F292:F293"/>
    <mergeCell ref="G292:G293"/>
    <mergeCell ref="H292:H293"/>
    <mergeCell ref="D294:D295"/>
    <mergeCell ref="E294:E295"/>
    <mergeCell ref="F294:F295"/>
    <mergeCell ref="G294:G295"/>
    <mergeCell ref="H294:H295"/>
    <mergeCell ref="D288:D289"/>
    <mergeCell ref="E288:E289"/>
    <mergeCell ref="F288:F289"/>
    <mergeCell ref="G288:G289"/>
    <mergeCell ref="H288:H289"/>
    <mergeCell ref="D290:D291"/>
    <mergeCell ref="E290:E291"/>
    <mergeCell ref="F290:F291"/>
    <mergeCell ref="G290:G291"/>
    <mergeCell ref="H290:H291"/>
    <mergeCell ref="D300:D301"/>
    <mergeCell ref="E300:E301"/>
    <mergeCell ref="F300:F301"/>
    <mergeCell ref="G300:G301"/>
    <mergeCell ref="H300:H301"/>
    <mergeCell ref="D302:D303"/>
    <mergeCell ref="E302:E303"/>
    <mergeCell ref="F302:F303"/>
    <mergeCell ref="G302:G303"/>
    <mergeCell ref="H302:H303"/>
    <mergeCell ref="D296:D297"/>
    <mergeCell ref="E296:E297"/>
    <mergeCell ref="F296:F297"/>
    <mergeCell ref="G296:G297"/>
    <mergeCell ref="H296:H297"/>
    <mergeCell ref="D298:D299"/>
    <mergeCell ref="E298:E299"/>
    <mergeCell ref="F298:F299"/>
    <mergeCell ref="G298:G299"/>
    <mergeCell ref="H298:H299"/>
    <mergeCell ref="D310:D311"/>
    <mergeCell ref="E310:E311"/>
    <mergeCell ref="F310:F311"/>
    <mergeCell ref="G310:G311"/>
    <mergeCell ref="H310:H311"/>
    <mergeCell ref="D304:D305"/>
    <mergeCell ref="E304:E305"/>
    <mergeCell ref="F304:F305"/>
    <mergeCell ref="G304:G305"/>
    <mergeCell ref="H304:H305"/>
    <mergeCell ref="D306:D307"/>
    <mergeCell ref="E306:E307"/>
    <mergeCell ref="F306:F307"/>
    <mergeCell ref="G306:G307"/>
    <mergeCell ref="H306:H307"/>
    <mergeCell ref="D308:D309"/>
    <mergeCell ref="E308:E309"/>
    <mergeCell ref="D347:D348"/>
    <mergeCell ref="E347:E348"/>
    <mergeCell ref="F308:F309"/>
    <mergeCell ref="D328:D329"/>
    <mergeCell ref="E328:E329"/>
    <mergeCell ref="F328:F329"/>
    <mergeCell ref="G328:G329"/>
    <mergeCell ref="H328:H329"/>
    <mergeCell ref="D330:D331"/>
    <mergeCell ref="E330:E331"/>
    <mergeCell ref="D326:D327"/>
    <mergeCell ref="E326:E327"/>
    <mergeCell ref="F326:F327"/>
    <mergeCell ref="G326:G327"/>
    <mergeCell ref="H326:H327"/>
    <mergeCell ref="H318:H319"/>
    <mergeCell ref="D312:D313"/>
    <mergeCell ref="E312:E313"/>
    <mergeCell ref="F312:F313"/>
    <mergeCell ref="G312:G313"/>
    <mergeCell ref="H312:H313"/>
    <mergeCell ref="D314:D315"/>
    <mergeCell ref="E314:E315"/>
    <mergeCell ref="D316:D317"/>
    <mergeCell ref="E316:E317"/>
    <mergeCell ref="F316:F317"/>
    <mergeCell ref="G316:G317"/>
    <mergeCell ref="H316:H317"/>
    <mergeCell ref="D320:D321"/>
    <mergeCell ref="G308:G309"/>
    <mergeCell ref="H308:H309"/>
    <mergeCell ref="G363:G364"/>
    <mergeCell ref="H363:H364"/>
    <mergeCell ref="G349:G350"/>
    <mergeCell ref="H349:H350"/>
    <mergeCell ref="E334:E335"/>
    <mergeCell ref="F334:F335"/>
    <mergeCell ref="G334:G335"/>
    <mergeCell ref="H334:H335"/>
    <mergeCell ref="F336:F337"/>
    <mergeCell ref="G336:G337"/>
    <mergeCell ref="H336:H337"/>
    <mergeCell ref="D334:D335"/>
    <mergeCell ref="D339:D340"/>
    <mergeCell ref="E339:E340"/>
    <mergeCell ref="F339:F340"/>
    <mergeCell ref="H339:H340"/>
    <mergeCell ref="H365:H366"/>
    <mergeCell ref="F355:F356"/>
    <mergeCell ref="G355:G356"/>
    <mergeCell ref="D365:D366"/>
    <mergeCell ref="E365:E366"/>
    <mergeCell ref="F365:F366"/>
    <mergeCell ref="D351:D352"/>
    <mergeCell ref="E351:E352"/>
    <mergeCell ref="F351:F352"/>
    <mergeCell ref="G351:G352"/>
    <mergeCell ref="H351:H352"/>
    <mergeCell ref="D345:D346"/>
    <mergeCell ref="E345:E346"/>
    <mergeCell ref="F345:F346"/>
    <mergeCell ref="G345:G346"/>
    <mergeCell ref="H345:H346"/>
    <mergeCell ref="D375:D376"/>
    <mergeCell ref="E375:E376"/>
    <mergeCell ref="F375:F376"/>
    <mergeCell ref="G375:G376"/>
    <mergeCell ref="H375:H376"/>
    <mergeCell ref="F322:F323"/>
    <mergeCell ref="G322:G323"/>
    <mergeCell ref="H322:H323"/>
    <mergeCell ref="D324:D325"/>
    <mergeCell ref="E324:E325"/>
    <mergeCell ref="F324:F325"/>
    <mergeCell ref="G324:G325"/>
    <mergeCell ref="H324:H325"/>
    <mergeCell ref="F314:F315"/>
    <mergeCell ref="G314:G315"/>
    <mergeCell ref="H314:H315"/>
    <mergeCell ref="D318:D319"/>
    <mergeCell ref="E318:E319"/>
    <mergeCell ref="F318:F319"/>
    <mergeCell ref="G318:G319"/>
    <mergeCell ref="G339:G340"/>
    <mergeCell ref="D336:D337"/>
    <mergeCell ref="E336:E337"/>
    <mergeCell ref="G365:G366"/>
    <mergeCell ref="H367:H368"/>
    <mergeCell ref="D361:D362"/>
    <mergeCell ref="E361:E362"/>
    <mergeCell ref="F361:F362"/>
    <mergeCell ref="G361:G362"/>
    <mergeCell ref="H361:H362"/>
    <mergeCell ref="D363:D364"/>
    <mergeCell ref="E363:E364"/>
    <mergeCell ref="E367:E368"/>
    <mergeCell ref="F367:F368"/>
    <mergeCell ref="G367:G368"/>
    <mergeCell ref="E320:E321"/>
    <mergeCell ref="F320:F321"/>
    <mergeCell ref="G320:G321"/>
    <mergeCell ref="H320:H321"/>
    <mergeCell ref="D322:D323"/>
    <mergeCell ref="E322:E323"/>
    <mergeCell ref="D341:D342"/>
    <mergeCell ref="E341:E342"/>
    <mergeCell ref="F341:F342"/>
    <mergeCell ref="G341:G342"/>
    <mergeCell ref="H341:H342"/>
    <mergeCell ref="F330:F331"/>
    <mergeCell ref="G330:G331"/>
    <mergeCell ref="H330:H331"/>
    <mergeCell ref="D332:D333"/>
    <mergeCell ref="E332:E333"/>
    <mergeCell ref="D359:D360"/>
    <mergeCell ref="E359:E360"/>
    <mergeCell ref="F359:F360"/>
    <mergeCell ref="G359:G360"/>
    <mergeCell ref="H359:H360"/>
    <mergeCell ref="D353:D354"/>
    <mergeCell ref="E353:E354"/>
    <mergeCell ref="F353:F354"/>
    <mergeCell ref="G353:G354"/>
    <mergeCell ref="F332:F333"/>
    <mergeCell ref="G332:G333"/>
    <mergeCell ref="H332:H333"/>
    <mergeCell ref="F363:F364"/>
    <mergeCell ref="H355:H356"/>
    <mergeCell ref="D357:D358"/>
    <mergeCell ref="E357:E358"/>
    <mergeCell ref="F357:F358"/>
    <mergeCell ref="G357:G358"/>
    <mergeCell ref="H357:H358"/>
    <mergeCell ref="F377:F378"/>
    <mergeCell ref="G377:G378"/>
    <mergeCell ref="H377:H378"/>
    <mergeCell ref="D379:D380"/>
    <mergeCell ref="E379:E380"/>
    <mergeCell ref="F379:F380"/>
    <mergeCell ref="G379:G380"/>
    <mergeCell ref="H379:H380"/>
    <mergeCell ref="F371:F372"/>
    <mergeCell ref="G371:G372"/>
    <mergeCell ref="H371:H372"/>
    <mergeCell ref="D373:D374"/>
    <mergeCell ref="E373:E374"/>
    <mergeCell ref="F373:F374"/>
    <mergeCell ref="G373:G374"/>
    <mergeCell ref="H373:H374"/>
    <mergeCell ref="D377:D378"/>
    <mergeCell ref="E377:E378"/>
    <mergeCell ref="D369:D370"/>
    <mergeCell ref="E369:E370"/>
    <mergeCell ref="F369:F370"/>
    <mergeCell ref="G369:G370"/>
    <mergeCell ref="H369:H370"/>
    <mergeCell ref="D371:D372"/>
    <mergeCell ref="E371:E372"/>
    <mergeCell ref="D367:D368"/>
    <mergeCell ref="E385:E386"/>
    <mergeCell ref="F385:F386"/>
    <mergeCell ref="G385:G386"/>
    <mergeCell ref="H385:H386"/>
    <mergeCell ref="D387:D388"/>
    <mergeCell ref="E387:E388"/>
    <mergeCell ref="F387:F388"/>
    <mergeCell ref="G387:G388"/>
    <mergeCell ref="H387:H388"/>
    <mergeCell ref="D381:D382"/>
    <mergeCell ref="E381:E382"/>
    <mergeCell ref="F381:F382"/>
    <mergeCell ref="G381:G382"/>
    <mergeCell ref="H381:H382"/>
    <mergeCell ref="D383:D384"/>
    <mergeCell ref="E383:E384"/>
    <mergeCell ref="F383:F384"/>
    <mergeCell ref="G383:G384"/>
    <mergeCell ref="H383:H384"/>
    <mergeCell ref="F217:F218"/>
    <mergeCell ref="G217:G218"/>
    <mergeCell ref="H217:H218"/>
    <mergeCell ref="D278:D279"/>
    <mergeCell ref="E278:E279"/>
    <mergeCell ref="F278:F279"/>
    <mergeCell ref="G278:G279"/>
    <mergeCell ref="D397:D398"/>
    <mergeCell ref="E397:E398"/>
    <mergeCell ref="F397:F398"/>
    <mergeCell ref="G397:G398"/>
    <mergeCell ref="H397:H398"/>
    <mergeCell ref="D393:D394"/>
    <mergeCell ref="E393:E394"/>
    <mergeCell ref="F393:F394"/>
    <mergeCell ref="G393:G394"/>
    <mergeCell ref="H393:H394"/>
    <mergeCell ref="D395:D396"/>
    <mergeCell ref="E395:E396"/>
    <mergeCell ref="F395:F396"/>
    <mergeCell ref="G395:G396"/>
    <mergeCell ref="D389:D390"/>
    <mergeCell ref="E389:E390"/>
    <mergeCell ref="F389:F390"/>
    <mergeCell ref="G389:G390"/>
    <mergeCell ref="H389:H390"/>
    <mergeCell ref="D391:D392"/>
    <mergeCell ref="E391:E392"/>
    <mergeCell ref="F391:F392"/>
    <mergeCell ref="G391:G392"/>
    <mergeCell ref="H391:H392"/>
    <mergeCell ref="D385:D386"/>
    <mergeCell ref="F404:F405"/>
    <mergeCell ref="G404:G405"/>
    <mergeCell ref="H404:H405"/>
    <mergeCell ref="D406:D407"/>
    <mergeCell ref="E406:E407"/>
    <mergeCell ref="F406:F407"/>
    <mergeCell ref="G406:G407"/>
    <mergeCell ref="H406:H407"/>
    <mergeCell ref="D408:D409"/>
    <mergeCell ref="E408:E409"/>
    <mergeCell ref="F408:F409"/>
    <mergeCell ref="G408:G409"/>
    <mergeCell ref="H408:H409"/>
    <mergeCell ref="D410:D411"/>
    <mergeCell ref="E410:E411"/>
    <mergeCell ref="F410:F411"/>
    <mergeCell ref="G410:G411"/>
    <mergeCell ref="H410:H411"/>
    <mergeCell ref="D412:D413"/>
    <mergeCell ref="E412:E413"/>
    <mergeCell ref="F412:F413"/>
    <mergeCell ref="G412:G413"/>
    <mergeCell ref="H412:H413"/>
    <mergeCell ref="D414:D415"/>
    <mergeCell ref="E414:E415"/>
    <mergeCell ref="F414:F415"/>
    <mergeCell ref="G414:G415"/>
    <mergeCell ref="H414:H415"/>
    <mergeCell ref="D416:D417"/>
    <mergeCell ref="E416:E417"/>
    <mergeCell ref="F416:F417"/>
    <mergeCell ref="G416:G417"/>
    <mergeCell ref="H416:H417"/>
    <mergeCell ref="D418:D419"/>
    <mergeCell ref="E418:E419"/>
    <mergeCell ref="F418:F419"/>
    <mergeCell ref="G418:G419"/>
    <mergeCell ref="H418:H419"/>
    <mergeCell ref="D431:D432"/>
    <mergeCell ref="E431:E432"/>
    <mergeCell ref="F431:F432"/>
    <mergeCell ref="G431:G432"/>
    <mergeCell ref="H431:H432"/>
    <mergeCell ref="D433:D434"/>
    <mergeCell ref="E433:E434"/>
    <mergeCell ref="F433:F434"/>
    <mergeCell ref="G433:G434"/>
    <mergeCell ref="H433:H434"/>
    <mergeCell ref="D435:D436"/>
    <mergeCell ref="E435:E436"/>
    <mergeCell ref="H441:H442"/>
    <mergeCell ref="F441:F442"/>
    <mergeCell ref="G441:G442"/>
    <mergeCell ref="F435:F436"/>
    <mergeCell ref="G435:G436"/>
    <mergeCell ref="H435:H436"/>
    <mergeCell ref="D437:D438"/>
    <mergeCell ref="E437:E438"/>
    <mergeCell ref="F437:F438"/>
    <mergeCell ref="G439:G440"/>
    <mergeCell ref="H439:H440"/>
    <mergeCell ref="D441:D442"/>
    <mergeCell ref="E441:E442"/>
    <mergeCell ref="C400:C423"/>
    <mergeCell ref="D425:D426"/>
    <mergeCell ref="E425:E426"/>
    <mergeCell ref="F425:F426"/>
    <mergeCell ref="G425:G426"/>
    <mergeCell ref="H425:H426"/>
    <mergeCell ref="D427:D428"/>
    <mergeCell ref="E427:E428"/>
    <mergeCell ref="F427:F428"/>
    <mergeCell ref="G427:G428"/>
    <mergeCell ref="H427:H428"/>
    <mergeCell ref="D429:D430"/>
    <mergeCell ref="E429:E430"/>
    <mergeCell ref="F429:F430"/>
    <mergeCell ref="G429:G430"/>
    <mergeCell ref="H429:H430"/>
    <mergeCell ref="C425:C448"/>
    <mergeCell ref="D443:D444"/>
    <mergeCell ref="E443:E444"/>
    <mergeCell ref="D420:D421"/>
    <mergeCell ref="E420:E421"/>
    <mergeCell ref="F420:F421"/>
    <mergeCell ref="G420:G421"/>
    <mergeCell ref="H420:H421"/>
    <mergeCell ref="D422:D423"/>
    <mergeCell ref="E422:E423"/>
    <mergeCell ref="F422:F423"/>
    <mergeCell ref="G422:G423"/>
    <mergeCell ref="H422:H423"/>
    <mergeCell ref="D445:D446"/>
    <mergeCell ref="E445:E446"/>
    <mergeCell ref="F445:F446"/>
    <mergeCell ref="H450:H451"/>
    <mergeCell ref="D452:D453"/>
    <mergeCell ref="E452:E453"/>
    <mergeCell ref="D447:D448"/>
    <mergeCell ref="E447:E448"/>
    <mergeCell ref="F447:F448"/>
    <mergeCell ref="G447:G448"/>
    <mergeCell ref="H447:H448"/>
    <mergeCell ref="G445:G446"/>
    <mergeCell ref="H445:H446"/>
    <mergeCell ref="F452:F453"/>
    <mergeCell ref="G452:G453"/>
    <mergeCell ref="H452:H453"/>
    <mergeCell ref="F439:F440"/>
    <mergeCell ref="G454:G455"/>
    <mergeCell ref="H454:H455"/>
    <mergeCell ref="D456:D457"/>
    <mergeCell ref="E456:E457"/>
    <mergeCell ref="F456:F457"/>
    <mergeCell ref="G456:G457"/>
    <mergeCell ref="F450:F451"/>
    <mergeCell ref="B10:B12"/>
    <mergeCell ref="D468:D469"/>
    <mergeCell ref="E468:E469"/>
    <mergeCell ref="F468:F469"/>
    <mergeCell ref="G468:G469"/>
    <mergeCell ref="H468:H469"/>
    <mergeCell ref="D470:D471"/>
    <mergeCell ref="E470:E471"/>
    <mergeCell ref="F470:F471"/>
    <mergeCell ref="G470:G471"/>
    <mergeCell ref="H470:H471"/>
    <mergeCell ref="D472:D473"/>
    <mergeCell ref="E472:E473"/>
    <mergeCell ref="C95:C154"/>
    <mergeCell ref="B94:B398"/>
    <mergeCell ref="B399:B473"/>
    <mergeCell ref="E454:E455"/>
    <mergeCell ref="H456:H457"/>
    <mergeCell ref="D458:D459"/>
    <mergeCell ref="E458:E459"/>
    <mergeCell ref="F458:F459"/>
    <mergeCell ref="G458:G459"/>
    <mergeCell ref="H458:H459"/>
    <mergeCell ref="D460:D461"/>
    <mergeCell ref="E460:E461"/>
    <mergeCell ref="F443:F444"/>
    <mergeCell ref="G443:G444"/>
    <mergeCell ref="H443:H444"/>
    <mergeCell ref="G437:G438"/>
    <mergeCell ref="H437:H438"/>
    <mergeCell ref="D439:D440"/>
    <mergeCell ref="E439:E440"/>
    <mergeCell ref="C450:C473"/>
    <mergeCell ref="D464:D465"/>
    <mergeCell ref="E464:E465"/>
    <mergeCell ref="F464:F465"/>
    <mergeCell ref="G464:G465"/>
    <mergeCell ref="H464:H465"/>
    <mergeCell ref="D466:D467"/>
    <mergeCell ref="E466:E467"/>
    <mergeCell ref="F466:F467"/>
    <mergeCell ref="G466:G467"/>
    <mergeCell ref="H466:H467"/>
    <mergeCell ref="F454:F455"/>
    <mergeCell ref="D479:D480"/>
    <mergeCell ref="F477:F478"/>
    <mergeCell ref="G477:G478"/>
    <mergeCell ref="E479:E480"/>
    <mergeCell ref="F479:F480"/>
    <mergeCell ref="G479:G480"/>
    <mergeCell ref="F472:F473"/>
    <mergeCell ref="G472:G473"/>
    <mergeCell ref="H472:H473"/>
    <mergeCell ref="F460:F461"/>
    <mergeCell ref="G460:G461"/>
    <mergeCell ref="H460:H461"/>
    <mergeCell ref="D462:D463"/>
    <mergeCell ref="E462:E463"/>
    <mergeCell ref="F462:F463"/>
    <mergeCell ref="G462:G463"/>
    <mergeCell ref="H462:H463"/>
    <mergeCell ref="D450:D451"/>
    <mergeCell ref="E450:E451"/>
    <mergeCell ref="G450:G451"/>
    <mergeCell ref="D454:D455"/>
    <mergeCell ref="D489:D490"/>
    <mergeCell ref="E489:E490"/>
    <mergeCell ref="F489:F490"/>
    <mergeCell ref="G489:G490"/>
    <mergeCell ref="D493:D494"/>
    <mergeCell ref="E493:E494"/>
    <mergeCell ref="F493:F494"/>
    <mergeCell ref="G493:G494"/>
    <mergeCell ref="D495:D496"/>
    <mergeCell ref="E495:E496"/>
    <mergeCell ref="F495:F496"/>
    <mergeCell ref="G495:G496"/>
    <mergeCell ref="D497:D498"/>
    <mergeCell ref="E497:E498"/>
    <mergeCell ref="F497:F498"/>
    <mergeCell ref="G497:G498"/>
    <mergeCell ref="D491:D492"/>
    <mergeCell ref="E491:E492"/>
    <mergeCell ref="F491:F492"/>
    <mergeCell ref="G491:G492"/>
    <mergeCell ref="D481:D482"/>
    <mergeCell ref="E481:E482"/>
    <mergeCell ref="F481:F482"/>
    <mergeCell ref="D475:D476"/>
    <mergeCell ref="E475:E476"/>
    <mergeCell ref="F475:F476"/>
    <mergeCell ref="G475:G476"/>
    <mergeCell ref="D477:D478"/>
    <mergeCell ref="G483:G484"/>
    <mergeCell ref="D485:D486"/>
    <mergeCell ref="E485:E486"/>
    <mergeCell ref="B2:E2"/>
    <mergeCell ref="G519:G520"/>
    <mergeCell ref="H519:H520"/>
    <mergeCell ref="D521:D522"/>
    <mergeCell ref="E521:E522"/>
    <mergeCell ref="F521:F522"/>
    <mergeCell ref="G521:G522"/>
    <mergeCell ref="H521:H522"/>
    <mergeCell ref="D511:D512"/>
    <mergeCell ref="E511:E512"/>
    <mergeCell ref="F511:F512"/>
    <mergeCell ref="G511:G512"/>
    <mergeCell ref="H475:H476"/>
    <mergeCell ref="H477:H478"/>
    <mergeCell ref="H479:H480"/>
    <mergeCell ref="H481:H482"/>
    <mergeCell ref="F485:F486"/>
    <mergeCell ref="G485:G486"/>
    <mergeCell ref="D487:D488"/>
    <mergeCell ref="E487:E488"/>
    <mergeCell ref="F487:F488"/>
    <mergeCell ref="G487:G488"/>
    <mergeCell ref="D507:D508"/>
    <mergeCell ref="E507:E508"/>
    <mergeCell ref="F507:F508"/>
    <mergeCell ref="G507:G508"/>
    <mergeCell ref="B474:B525"/>
    <mergeCell ref="C475:C524"/>
    <mergeCell ref="D519:D520"/>
    <mergeCell ref="E519:E520"/>
    <mergeCell ref="F519:F520"/>
    <mergeCell ref="E477:E478"/>
    <mergeCell ref="G501:G502"/>
    <mergeCell ref="D503:D504"/>
    <mergeCell ref="H489:H490"/>
    <mergeCell ref="H491:H492"/>
    <mergeCell ref="H493:H494"/>
    <mergeCell ref="H523:H524"/>
    <mergeCell ref="D513:D514"/>
    <mergeCell ref="E513:E514"/>
    <mergeCell ref="F513:F514"/>
    <mergeCell ref="G513:G514"/>
    <mergeCell ref="H513:H514"/>
    <mergeCell ref="D515:D516"/>
    <mergeCell ref="E515:E516"/>
    <mergeCell ref="F515:F516"/>
    <mergeCell ref="G515:G516"/>
    <mergeCell ref="H515:H516"/>
    <mergeCell ref="D517:D518"/>
    <mergeCell ref="E517:E518"/>
    <mergeCell ref="F517:F518"/>
    <mergeCell ref="G517:G518"/>
    <mergeCell ref="H517:H518"/>
    <mergeCell ref="D523:D524"/>
    <mergeCell ref="E523:E524"/>
    <mergeCell ref="F523:F524"/>
    <mergeCell ref="G523:G524"/>
    <mergeCell ref="F499:F500"/>
    <mergeCell ref="G499:G500"/>
    <mergeCell ref="D501:D502"/>
    <mergeCell ref="E501:E502"/>
    <mergeCell ref="F501:F502"/>
    <mergeCell ref="B4:E5"/>
    <mergeCell ref="H495:H496"/>
    <mergeCell ref="H511:H512"/>
    <mergeCell ref="D505:D506"/>
    <mergeCell ref="E505:E506"/>
    <mergeCell ref="F505:F506"/>
    <mergeCell ref="G505:G506"/>
    <mergeCell ref="C10:C12"/>
    <mergeCell ref="B8:E8"/>
    <mergeCell ref="E503:E504"/>
    <mergeCell ref="F503:F504"/>
    <mergeCell ref="G503:G504"/>
    <mergeCell ref="H497:H498"/>
    <mergeCell ref="H499:H500"/>
    <mergeCell ref="H501:H502"/>
    <mergeCell ref="H503:H504"/>
    <mergeCell ref="H505:H506"/>
    <mergeCell ref="H507:H508"/>
    <mergeCell ref="H509:H510"/>
    <mergeCell ref="G481:G482"/>
    <mergeCell ref="D483:D484"/>
    <mergeCell ref="E483:E484"/>
    <mergeCell ref="F483:F484"/>
    <mergeCell ref="H483:H484"/>
    <mergeCell ref="H485:H486"/>
    <mergeCell ref="H487:H488"/>
    <mergeCell ref="D509:D510"/>
    <mergeCell ref="E509:E510"/>
    <mergeCell ref="F509:F510"/>
    <mergeCell ref="G509:G510"/>
    <mergeCell ref="D499:D500"/>
    <mergeCell ref="E499:E500"/>
  </mergeCells>
  <conditionalFormatting sqref="N1:EW1 N2 U2:EW4 U5:W7 AA5:EW7 N526:EW65536">
    <cfRule type="cellIs" priority="18272" dxfId="8" operator="equal">
      <formula>"X"</formula>
    </cfRule>
    <cfRule type="cellIs" priority="18273" dxfId="9" operator="equal">
      <formula>"Y"</formula>
    </cfRule>
    <cfRule type="cellIs" priority="18274" dxfId="10" operator="equal">
      <formula>"X"</formula>
    </cfRule>
  </conditionalFormatting>
  <conditionalFormatting sqref="H14:H93 H95:H154 H156:H215 H217:H276 H278:H337 H339:H398 H400:H423 H425:H448 H450:H473 H475:H524">
    <cfRule type="cellIs" priority="331" dxfId="4" operator="equal">
      <formula>""</formula>
    </cfRule>
    <cfRule type="cellIs" priority="335" dxfId="11" operator="equal">
      <formula>"рс"</formula>
    </cfRule>
    <cfRule type="cellIs" priority="336" dxfId="12" operator="equal">
      <formula>"п"</formula>
    </cfRule>
  </conditionalFormatting>
  <conditionalFormatting sqref="H475:H524 H450:H473 H425:H448 H400:H423 H339:H398 H278:H337 H217:H276 H156:H215 H95:H154 H14:H93">
    <cfRule type="cellIs" priority="333" dxfId="13" operator="equal">
      <formula>"-"</formula>
    </cfRule>
    <cfRule type="cellIs" priority="334" dxfId="14" operator="equal">
      <formula>"вс"</formula>
    </cfRule>
  </conditionalFormatting>
  <printOptions/>
  <pageMargins left="0.2362204724409449" right="0.2362204724409449" top="0.11811023622047245" bottom="0.35433070866141736" header="0.31496062992125984" footer="0.31496062992125984"/>
  <pageSetup horizontalDpi="600" verticalDpi="600" orientation="portrait" pageOrder="overThenDown" paperSize="9" scale="4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4:H28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2" max="2" width="18.140625" style="0" bestFit="1" customWidth="1"/>
    <col min="3" max="3" width="39.00390625" style="0" customWidth="1"/>
    <col min="4" max="4" width="14.7109375" style="0" customWidth="1"/>
    <col min="5" max="5" width="16.28125" style="0" customWidth="1"/>
    <col min="6" max="6" width="16.421875" style="0" customWidth="1"/>
    <col min="7" max="7" width="17.140625" style="0" customWidth="1"/>
  </cols>
  <sheetData>
    <row r="4" spans="2:8" ht="30">
      <c r="B4" s="69" t="s">
        <v>25</v>
      </c>
      <c r="C4" s="69" t="s">
        <v>1</v>
      </c>
      <c r="D4" s="69" t="s">
        <v>2</v>
      </c>
      <c r="E4" s="70" t="s">
        <v>24</v>
      </c>
      <c r="F4" s="70" t="s">
        <v>23</v>
      </c>
      <c r="G4" s="70" t="s">
        <v>22</v>
      </c>
      <c r="H4" s="31"/>
    </row>
    <row r="5" spans="2:7" ht="15">
      <c r="B5" s="71"/>
      <c r="C5" s="71"/>
      <c r="D5" s="71"/>
      <c r="E5" s="71"/>
      <c r="F5" s="71"/>
      <c r="G5" s="71"/>
    </row>
    <row r="6" spans="2:7" ht="15">
      <c r="B6" s="71"/>
      <c r="C6" s="71"/>
      <c r="D6" s="71"/>
      <c r="E6" s="71"/>
      <c r="F6" s="71"/>
      <c r="G6" s="71"/>
    </row>
    <row r="7" spans="2:7" ht="15">
      <c r="B7" s="71"/>
      <c r="C7" s="71"/>
      <c r="D7" s="71"/>
      <c r="E7" s="71"/>
      <c r="F7" s="71"/>
      <c r="G7" s="71"/>
    </row>
    <row r="8" spans="2:7" ht="15">
      <c r="B8" s="71"/>
      <c r="C8" s="71"/>
      <c r="D8" s="71"/>
      <c r="E8" s="71"/>
      <c r="F8" s="71"/>
      <c r="G8" s="71"/>
    </row>
    <row r="9" spans="2:7" ht="15">
      <c r="B9" s="71"/>
      <c r="C9" s="71"/>
      <c r="D9" s="71"/>
      <c r="E9" s="71"/>
      <c r="F9" s="71"/>
      <c r="G9" s="71"/>
    </row>
    <row r="10" spans="2:7" ht="15">
      <c r="B10" s="71"/>
      <c r="C10" s="71"/>
      <c r="D10" s="71"/>
      <c r="E10" s="71"/>
      <c r="F10" s="71"/>
      <c r="G10" s="71"/>
    </row>
    <row r="11" spans="2:7" ht="15">
      <c r="B11" s="71"/>
      <c r="C11" s="71"/>
      <c r="D11" s="71"/>
      <c r="E11" s="71"/>
      <c r="F11" s="71"/>
      <c r="G11" s="71"/>
    </row>
    <row r="12" spans="2:7" ht="15">
      <c r="B12" s="71"/>
      <c r="C12" s="71"/>
      <c r="D12" s="71"/>
      <c r="E12" s="71"/>
      <c r="F12" s="71"/>
      <c r="G12" s="71"/>
    </row>
    <row r="13" spans="2:7" ht="15">
      <c r="B13" s="71"/>
      <c r="C13" s="71"/>
      <c r="D13" s="71"/>
      <c r="E13" s="71"/>
      <c r="F13" s="71"/>
      <c r="G13" s="71"/>
    </row>
    <row r="14" spans="2:7" ht="15">
      <c r="B14" s="71"/>
      <c r="C14" s="71"/>
      <c r="D14" s="71"/>
      <c r="E14" s="71"/>
      <c r="F14" s="71"/>
      <c r="G14" s="71"/>
    </row>
    <row r="15" spans="2:7" ht="15">
      <c r="B15" s="71"/>
      <c r="C15" s="71"/>
      <c r="D15" s="71"/>
      <c r="E15" s="71"/>
      <c r="F15" s="71"/>
      <c r="G15" s="71"/>
    </row>
    <row r="16" spans="2:7" ht="15">
      <c r="B16" s="71"/>
      <c r="C16" s="71"/>
      <c r="D16" s="71"/>
      <c r="E16" s="71"/>
      <c r="F16" s="71"/>
      <c r="G16" s="71"/>
    </row>
    <row r="17" spans="2:7" ht="15">
      <c r="B17" s="71"/>
      <c r="C17" s="71"/>
      <c r="D17" s="71"/>
      <c r="E17" s="71"/>
      <c r="F17" s="71"/>
      <c r="G17" s="71"/>
    </row>
    <row r="18" spans="2:7" ht="15">
      <c r="B18" s="71"/>
      <c r="C18" s="71"/>
      <c r="D18" s="71"/>
      <c r="E18" s="71"/>
      <c r="F18" s="71"/>
      <c r="G18" s="71"/>
    </row>
    <row r="19" spans="2:7" ht="15">
      <c r="B19" s="71"/>
      <c r="C19" s="71"/>
      <c r="D19" s="71"/>
      <c r="E19" s="71"/>
      <c r="F19" s="71"/>
      <c r="G19" s="71"/>
    </row>
    <row r="20" spans="2:7" ht="15">
      <c r="B20" s="71"/>
      <c r="C20" s="71"/>
      <c r="D20" s="71"/>
      <c r="E20" s="71"/>
      <c r="F20" s="71"/>
      <c r="G20" s="71"/>
    </row>
    <row r="21" spans="2:7" ht="15">
      <c r="B21" s="71"/>
      <c r="C21" s="71"/>
      <c r="D21" s="71"/>
      <c r="E21" s="71"/>
      <c r="F21" s="71"/>
      <c r="G21" s="71"/>
    </row>
    <row r="22" spans="2:7" ht="15">
      <c r="B22" s="71"/>
      <c r="C22" s="71"/>
      <c r="D22" s="71"/>
      <c r="E22" s="71"/>
      <c r="F22" s="71"/>
      <c r="G22" s="71"/>
    </row>
    <row r="23" spans="2:7" ht="15">
      <c r="B23" s="71"/>
      <c r="C23" s="71"/>
      <c r="D23" s="71"/>
      <c r="E23" s="71"/>
      <c r="F23" s="71"/>
      <c r="G23" s="71"/>
    </row>
    <row r="24" spans="2:7" ht="15">
      <c r="B24" s="71"/>
      <c r="C24" s="71"/>
      <c r="D24" s="71"/>
      <c r="E24" s="71"/>
      <c r="F24" s="71"/>
      <c r="G24" s="71"/>
    </row>
    <row r="25" spans="2:7" ht="15">
      <c r="B25" s="71"/>
      <c r="C25" s="71"/>
      <c r="D25" s="71"/>
      <c r="E25" s="71"/>
      <c r="F25" s="71"/>
      <c r="G25" s="71"/>
    </row>
    <row r="26" spans="2:7" ht="15">
      <c r="B26" s="71"/>
      <c r="C26" s="71"/>
      <c r="D26" s="71"/>
      <c r="E26" s="71"/>
      <c r="F26" s="71"/>
      <c r="G26" s="71"/>
    </row>
    <row r="27" spans="2:7" ht="15">
      <c r="B27" s="71"/>
      <c r="C27" s="71"/>
      <c r="D27" s="71"/>
      <c r="E27" s="71"/>
      <c r="F27" s="71"/>
      <c r="G27" s="71"/>
    </row>
    <row r="28" spans="2:7" ht="15">
      <c r="B28" s="71"/>
      <c r="C28" s="71"/>
      <c r="D28" s="71"/>
      <c r="E28" s="71"/>
      <c r="F28" s="71"/>
      <c r="G28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Pryakhin, Igor</dc:creator>
  <cp:keywords/>
  <dc:description/>
  <cp:lastModifiedBy>Pryakhin, Igor</cp:lastModifiedBy>
  <cp:lastPrinted>2020-08-10T12:18:29Z</cp:lastPrinted>
  <dcterms:created xsi:type="dcterms:W3CDTF">2019-09-10T09:07:21Z</dcterms:created>
  <dcterms:modified xsi:type="dcterms:W3CDTF">2020-08-20T12:58:54Z</dcterms:modified>
  <cp:category/>
  <cp:version/>
  <cp:contentType/>
  <cp:contentStatus/>
</cp:coreProperties>
</file>