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0280" windowHeight="6345"/>
  </bookViews>
  <sheets>
    <sheet name="Лист1" sheetId="1" r:id="rId1"/>
  </sheets>
  <externalReferences>
    <externalReference r:id="rId2"/>
  </externalReferences>
  <calcPr calcId="144525" iterateDelta="0.01"/>
</workbook>
</file>

<file path=xl/calcChain.xml><?xml version="1.0" encoding="utf-8"?>
<calcChain xmlns="http://schemas.openxmlformats.org/spreadsheetml/2006/main">
  <c r="O5" i="1" l="1"/>
  <c r="N5" i="1"/>
  <c r="M5" i="1"/>
  <c r="L5" i="1"/>
  <c r="K5" i="1"/>
  <c r="J5" i="1"/>
  <c r="I5" i="1"/>
  <c r="H5" i="1"/>
  <c r="G5" i="1"/>
  <c r="F5" i="1"/>
  <c r="F4" i="1"/>
  <c r="E4" i="1"/>
  <c r="E5" i="1" s="1"/>
  <c r="B5" i="1" s="1"/>
  <c r="C4" i="1"/>
  <c r="C5" i="1" s="1"/>
  <c r="B4" i="1" l="1"/>
  <c r="D4" i="1"/>
  <c r="D5" i="1" s="1"/>
  <c r="D2" i="1"/>
  <c r="C2" i="1"/>
  <c r="B2" i="1"/>
</calcChain>
</file>

<file path=xl/sharedStrings.xml><?xml version="1.0" encoding="utf-8"?>
<sst xmlns="http://schemas.openxmlformats.org/spreadsheetml/2006/main" count="3" uniqueCount="3">
  <si>
    <t>Еда, ккал</t>
  </si>
  <si>
    <t>Дистанция всего за пер., км</t>
  </si>
  <si>
    <t>Дистанция средн. за пер.,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</si>
</sst>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FF00FF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1" xfId="0" applyNumberFormat="1" applyBorder="1" applyAlignment="1">
      <alignment vertical="center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3" fontId="1" fillId="0" borderId="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/>
      <protection hidden="1"/>
    </xf>
    <xf numFmtId="0" fontId="0" fillId="0" borderId="1" xfId="0" applyBorder="1" applyAlignment="1">
      <alignment vertical="center"/>
    </xf>
    <xf numFmtId="1" fontId="0" fillId="0" borderId="0" xfId="0" applyNumberFormat="1" applyBorder="1" applyAlignment="1" applyProtection="1">
      <alignment horizontal="right"/>
      <protection hidden="1"/>
    </xf>
    <xf numFmtId="165" fontId="2" fillId="0" borderId="0" xfId="0" applyNumberFormat="1" applyFont="1" applyBorder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left"/>
      <protection hidden="1"/>
    </xf>
    <xf numFmtId="165" fontId="0" fillId="0" borderId="0" xfId="0" applyNumberFormat="1" applyBorder="1" applyAlignment="1" applyProtection="1">
      <alignment horizontal="left"/>
      <protection hidden="1"/>
    </xf>
    <xf numFmtId="164" fontId="2" fillId="0" borderId="0" xfId="0" applyNumberFormat="1" applyFont="1" applyBorder="1" applyAlignment="1" applyProtection="1">
      <alignment horizontal="center"/>
      <protection hidden="1"/>
    </xf>
    <xf numFmtId="165" fontId="3" fillId="0" borderId="0" xfId="0" applyNumberFormat="1" applyFont="1" applyBorder="1" applyAlignment="1" applyProtection="1">
      <alignment horizontal="right"/>
      <protection hidden="1"/>
    </xf>
    <xf numFmtId="165" fontId="3" fillId="0" borderId="0" xfId="0" applyNumberFormat="1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ndexDisk\&#1057;&#1080;&#1085;&#1093;&#1088;&#1086;&#1085;&#1080;&#1079;&#1080;&#1088;&#1086;&#1074;&#1072;&#1085;&#1086;\Exel\&#1047;&#1076;&#1086;&#1088;&#1086;&#1074;&#110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вл. Пульс"/>
      <sheetName val="Тренир."/>
      <sheetName val="Ср. зн. вр. суток"/>
      <sheetName val="Ср. зн. Давл. Пульс"/>
      <sheetName val="Давл. Пульс за пер."/>
      <sheetName val="Пики по вр. сут."/>
      <sheetName val="Ср. знач. пиков"/>
      <sheetName val="Ср. зн. Трен."/>
      <sheetName val="Пики трен Год"/>
      <sheetName val="Трен за период"/>
      <sheetName val="Пики трен. Период"/>
      <sheetName val="Маршрут"/>
      <sheetName val="Продукты"/>
      <sheetName val="Маршрут Пер"/>
      <sheetName val="Лист1"/>
      <sheetName val="Лист2"/>
    </sheetNames>
    <sheetDataSet>
      <sheetData sheetId="0"/>
      <sheetData sheetId="1">
        <row r="4">
          <cell r="B4">
            <v>5967.0967741935483</v>
          </cell>
        </row>
      </sheetData>
      <sheetData sheetId="2"/>
      <sheetData sheetId="3"/>
      <sheetData sheetId="4"/>
      <sheetData sheetId="5"/>
      <sheetData sheetId="6"/>
      <sheetData sheetId="7">
        <row r="4">
          <cell r="B4">
            <v>6333.8671831135116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"/>
  <sheetViews>
    <sheetView showZeros="0" tabSelected="1" workbookViewId="0">
      <selection activeCell="F14" sqref="F14"/>
    </sheetView>
  </sheetViews>
  <sheetFormatPr defaultRowHeight="18.75" x14ac:dyDescent="0.3"/>
  <cols>
    <col min="1" max="1" width="27.44140625" bestFit="1" customWidth="1"/>
    <col min="2" max="2" width="12" bestFit="1" customWidth="1"/>
    <col min="3" max="3" width="7.6640625" bestFit="1" customWidth="1"/>
    <col min="4" max="4" width="8.88671875" customWidth="1"/>
    <col min="5" max="5" width="11.21875" customWidth="1"/>
    <col min="6" max="6" width="12.33203125" customWidth="1"/>
    <col min="7" max="33" width="7.21875" customWidth="1"/>
  </cols>
  <sheetData>
    <row r="2" spans="1:15" x14ac:dyDescent="0.3">
      <c r="A2" s="1" t="s">
        <v>0</v>
      </c>
      <c r="B2" s="2">
        <f>AVERAGE(E2:F2)</f>
        <v>2156</v>
      </c>
      <c r="C2" s="3">
        <f>MAX(E2:F2)</f>
        <v>2156</v>
      </c>
      <c r="D2" s="3">
        <f>MIN(E2:F2)</f>
        <v>2156</v>
      </c>
      <c r="E2" s="4"/>
      <c r="F2" s="2">
        <v>2156</v>
      </c>
    </row>
    <row r="4" spans="1:15" x14ac:dyDescent="0.3">
      <c r="A4" s="5" t="s">
        <v>2</v>
      </c>
      <c r="B4" s="7">
        <f t="shared" ref="B4:B5" si="0">AVERAGE(E4:XFD4)</f>
        <v>6150.4819786535299</v>
      </c>
      <c r="C4" s="8">
        <f t="shared" ref="C4:C5" si="1">MAX(E4:XFD4)</f>
        <v>6333.8671831135116</v>
      </c>
      <c r="D4" s="8">
        <f t="shared" ref="D4:D5" si="2">MIN(E4:XFD4)</f>
        <v>5967.0967741935483</v>
      </c>
      <c r="E4" s="9">
        <f>[1]Тренир.!B4</f>
        <v>5967.0967741935483</v>
      </c>
      <c r="F4" s="9">
        <f>'[1]Ср. зн. Трен.'!B4</f>
        <v>6333.8671831135116</v>
      </c>
    </row>
    <row r="5" spans="1:15" x14ac:dyDescent="0.3">
      <c r="A5" s="5" t="s">
        <v>1</v>
      </c>
      <c r="B5" s="10">
        <f>SUM(E5:XFD5)</f>
        <v>12300.96395730706</v>
      </c>
      <c r="C5" s="11">
        <f>C4</f>
        <v>6333.8671831135116</v>
      </c>
      <c r="D5" s="12">
        <f>D4</f>
        <v>5967.0967741935483</v>
      </c>
      <c r="E5" s="7">
        <f>E4</f>
        <v>5967.0967741935483</v>
      </c>
      <c r="F5" s="7">
        <f>F4</f>
        <v>6333.8671831135116</v>
      </c>
      <c r="G5" s="6">
        <f t="shared" ref="G5:O5" si="3">G4</f>
        <v>0</v>
      </c>
      <c r="H5" s="6">
        <f t="shared" si="3"/>
        <v>0</v>
      </c>
      <c r="I5" s="6">
        <f t="shared" si="3"/>
        <v>0</v>
      </c>
      <c r="J5" s="6">
        <f t="shared" si="3"/>
        <v>0</v>
      </c>
      <c r="K5" s="6">
        <f t="shared" si="3"/>
        <v>0</v>
      </c>
      <c r="L5" s="6">
        <f t="shared" si="3"/>
        <v>0</v>
      </c>
      <c r="M5" s="6">
        <f t="shared" si="3"/>
        <v>0</v>
      </c>
      <c r="N5" s="6">
        <f t="shared" si="3"/>
        <v>0</v>
      </c>
      <c r="O5" s="6">
        <f t="shared" si="3"/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60571886-7DD9-4774-95F4-4291D34BFE23}">
            <x14:iconSet custom="1">
              <x14:cfvo type="percent">
                <xm:f>0</xm:f>
              </x14:cfvo>
              <x14:cfvo type="num" gte="0">
                <xm:f>1</xm:f>
              </x14:cfvo>
              <x14:cfvo type="num" gte="0">
                <xm:f>1</xm:f>
              </x14:cfvo>
              <x14:cfIcon iconSet="NoIcons" iconId="0"/>
              <x14:cfIcon iconSet="5Boxes" iconId="1"/>
              <x14:cfIcon iconSet="5Boxes" iconId="0"/>
            </x14:iconSet>
          </x14:cfRule>
          <xm:sqref>E2</xm:sqref>
        </x14:conditionalFormatting>
        <x14:conditionalFormatting xmlns:xm="http://schemas.microsoft.com/office/excel/2006/main">
          <x14:cfRule type="iconSet" priority="5" id="{08816F96-4EC0-414E-BB55-6C30DA60C887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TrafficLights1" iconId="1"/>
              <x14:cfIcon iconSet="3Arrows" iconId="2"/>
            </x14:iconSet>
          </x14:cfRule>
          <xm:sqref>C5</xm:sqref>
        </x14:conditionalFormatting>
        <x14:conditionalFormatting xmlns:xm="http://schemas.microsoft.com/office/excel/2006/main">
          <x14:cfRule type="iconSet" priority="4" id="{3487B72A-7CF7-400F-B7D1-954A12D8E57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TrafficLights1" iconId="1"/>
              <x14:cfIcon iconSet="3Arrows" iconId="2"/>
            </x14:iconSet>
          </x14:cfRule>
          <xm:sqref>D5</xm:sqref>
        </x14:conditionalFormatting>
        <x14:conditionalFormatting xmlns:xm="http://schemas.microsoft.com/office/excel/2006/main">
          <x14:cfRule type="iconSet" priority="3" id="{8C87446A-79EE-4A8C-A5A1-1E791BBDB405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TrafficLights1" iconId="1"/>
              <x14:cfIcon iconSet="3Arrows" iconId="2"/>
            </x14:iconSet>
          </x14:cfRule>
          <xm:sqref>E5</xm:sqref>
        </x14:conditionalFormatting>
        <x14:conditionalFormatting xmlns:xm="http://schemas.microsoft.com/office/excel/2006/main">
          <x14:cfRule type="iconSet" priority="2" id="{7C9C56A5-0E70-4944-A8ED-17D91B0D1504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TrafficLights1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1" id="{13CED71D-E347-4B00-91E8-5DF6BF89CB81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TrafficLights1" iconId="1"/>
              <x14:cfIcon iconSet="3Arrows" iconId="2"/>
            </x14:iconSet>
          </x14:cfRule>
          <xm:sqref>G5:O5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2020-07-24T10:17:51Z</dcterms:created>
  <dcterms:modified xsi:type="dcterms:W3CDTF">2020-08-15T09:51:32Z</dcterms:modified>
</cp:coreProperties>
</file>