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ЭтаКнига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9A9D798C-D5BB-4073-A9DC-348A218C27E0}" xr6:coauthVersionLast="45" xr6:coauthVersionMax="45" xr10:uidLastSave="{00000000-0000-0000-0000-000000000000}"/>
  <bookViews>
    <workbookView xWindow="-120" yWindow="-120" windowWidth="38640" windowHeight="15840" tabRatio="688" xr2:uid="{00000000-000D-0000-FFFF-FFFF00000000}"/>
  </bookViews>
  <sheets>
    <sheet name="С 04.10 по 24.01" sheetId="20" r:id="rId1"/>
    <sheet name="Шапка" sheetId="21" r:id="rId2"/>
  </sheets>
  <definedNames>
    <definedName name="Excel_BuiltIn_Print_Area_1" localSheetId="0">'С 04.10 по 24.01'!$A$14:$G$38</definedName>
    <definedName name="Excel_BuiltIn_Print_Area_1" localSheetId="1">Шапка!#REF!</definedName>
    <definedName name="Excel_BuiltIn_Print_Area_1">#REF!</definedName>
    <definedName name="_xlnm.Print_Area" localSheetId="0">'С 04.10 по 24.01'!$A$14:$G$36</definedName>
    <definedName name="_xlnm.Print_Area" localSheetId="1">Шапка!#REF!</definedName>
  </definedNames>
  <calcPr calcId="181029"/>
</workbook>
</file>

<file path=xl/calcChain.xml><?xml version="1.0" encoding="utf-8"?>
<calcChain xmlns="http://schemas.openxmlformats.org/spreadsheetml/2006/main">
  <c r="E18" i="20" l="1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17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18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Elena</author>
  </authors>
  <commentList>
    <comment ref="C1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Elena:</t>
        </r>
        <r>
          <rPr>
            <sz val="9"/>
            <color indexed="81"/>
            <rFont val="Tahoma"/>
            <family val="2"/>
            <charset val="204"/>
          </rPr>
          <t xml:space="preserve">
первая дата ставится вручную</t>
        </r>
      </text>
    </comment>
    <comment ref="E17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Elena:</t>
        </r>
        <r>
          <rPr>
            <sz val="9"/>
            <color indexed="81"/>
            <rFont val="Tahoma"/>
            <family val="2"/>
            <charset val="204"/>
          </rPr>
          <t xml:space="preserve">
обратите внимание на последний аргумент А19 - продолжает формулу от ячейки С19</t>
        </r>
      </text>
    </comment>
  </commentList>
</comments>
</file>

<file path=xl/sharedStrings.xml><?xml version="1.0" encoding="utf-8"?>
<sst xmlns="http://schemas.openxmlformats.org/spreadsheetml/2006/main" count="56" uniqueCount="40">
  <si>
    <t>№</t>
  </si>
  <si>
    <t>Ф.И.О.</t>
  </si>
  <si>
    <t>Дни дежуства</t>
  </si>
  <si>
    <t>Бекбулатов Э.</t>
  </si>
  <si>
    <t>Муратов А.</t>
  </si>
  <si>
    <t>Балтурманов Т.</t>
  </si>
  <si>
    <t>Роспись об ознакомлении</t>
  </si>
  <si>
    <t>Отметка о дежурстве</t>
  </si>
  <si>
    <t>Ургешбаев Н.</t>
  </si>
  <si>
    <t>Алексеев А.</t>
  </si>
  <si>
    <t>Файзулов К.</t>
  </si>
  <si>
    <t>Шодиев О.</t>
  </si>
  <si>
    <t>Шуиншалиев Т.</t>
  </si>
  <si>
    <t>Абдикадиров М.</t>
  </si>
  <si>
    <t>Баймукашев С.</t>
  </si>
  <si>
    <t>Тулеушев Д.</t>
  </si>
  <si>
    <t>Нураканов Е.</t>
  </si>
  <si>
    <t xml:space="preserve">Чигирев Б. </t>
  </si>
  <si>
    <t>Мамбеталиев Г.</t>
  </si>
  <si>
    <t>Балдыков Д.</t>
  </si>
  <si>
    <t>Каримов А.</t>
  </si>
  <si>
    <t>Балтиев М.</t>
  </si>
  <si>
    <t>Таженов Е.</t>
  </si>
  <si>
    <t>Рахметов Р.</t>
  </si>
  <si>
    <t>Рабочие сб/вс</t>
  </si>
  <si>
    <t>Праздники 
(не сб/вс)</t>
  </si>
  <si>
    <t xml:space="preserve"> Согласовано</t>
  </si>
  <si>
    <t xml:space="preserve">             Утверждаю</t>
  </si>
  <si>
    <t>Вице-президент АО "ААТ"</t>
  </si>
  <si>
    <t xml:space="preserve">   Президент АО "ААТ"</t>
  </si>
  <si>
    <t>Алексеев А.П. ___________</t>
  </si>
  <si>
    <t>__________ Хасанов И.Ф.</t>
  </si>
  <si>
    <t>Г Р А Ф И К</t>
  </si>
  <si>
    <t>дежурства инженерно-технических работников</t>
  </si>
  <si>
    <t>по базе АО "Аксайавтотранс" в выходные и праздничные дни</t>
  </si>
  <si>
    <t>на период с 4 октября 2020 года по 7 марта  2021 года</t>
  </si>
  <si>
    <t>Примечание :</t>
  </si>
  <si>
    <t>1. Перестановка внеочередности дежурства согласовывается непосредственно ответ.дежурными.</t>
  </si>
  <si>
    <t>2. В случае не своевременной согласованности, дежурным назначается идущий согласно данного графика</t>
  </si>
  <si>
    <t>3. По результатам дежурства делается запись в журнал ответственного дежурного.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</si>
</sst>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[$-FC19]d\ mmmm"/>
  </numFmts>
  <fonts count="9" x14ac:knownFonts="1"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164" fontId="1" fillId="0" borderId="0" xfId="0" applyNumberFormat="1" applyFont="1" applyAlignment="1"/>
    <xf numFmtId="164" fontId="1" fillId="0" borderId="1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/>
    <xf numFmtId="164" fontId="0" fillId="0" borderId="0" xfId="0" applyNumberFormat="1"/>
    <xf numFmtId="0" fontId="5" fillId="0" borderId="1" xfId="0" applyFont="1" applyBorder="1"/>
    <xf numFmtId="164" fontId="2" fillId="0" borderId="0" xfId="0" applyNumberFormat="1" applyFont="1" applyAlignment="1"/>
    <xf numFmtId="164" fontId="3" fillId="0" borderId="0" xfId="0" applyNumberFormat="1" applyFont="1" applyBorder="1" applyAlignment="1">
      <alignment horizontal="right"/>
    </xf>
    <xf numFmtId="164" fontId="0" fillId="0" borderId="0" xfId="0" applyNumberFormat="1" applyAlignment="1">
      <alignment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K37"/>
  <sheetViews>
    <sheetView tabSelected="1" zoomScale="110" zoomScaleNormal="110" zoomScaleSheetLayoutView="90" workbookViewId="0">
      <selection activeCell="D17" sqref="D17"/>
    </sheetView>
  </sheetViews>
  <sheetFormatPr defaultRowHeight="12.75" x14ac:dyDescent="0.2"/>
  <cols>
    <col min="1" max="1" width="4.42578125" customWidth="1"/>
    <col min="2" max="2" width="22.28515625" customWidth="1"/>
    <col min="3" max="3" width="15.5703125" style="21" customWidth="1"/>
    <col min="4" max="4" width="19" customWidth="1"/>
    <col min="5" max="5" width="15.5703125" style="21" customWidth="1"/>
    <col min="6" max="6" width="19.140625" customWidth="1"/>
    <col min="7" max="7" width="18.28515625" customWidth="1"/>
    <col min="9" max="9" width="11.28515625" style="34" bestFit="1" customWidth="1"/>
    <col min="11" max="11" width="14.42578125" style="34" customWidth="1"/>
  </cols>
  <sheetData>
    <row r="1" spans="1:11" x14ac:dyDescent="0.2">
      <c r="I1" s="27"/>
      <c r="K1" s="27"/>
    </row>
    <row r="2" spans="1:11" x14ac:dyDescent="0.2">
      <c r="A2" t="s">
        <v>26</v>
      </c>
      <c r="G2" t="s">
        <v>27</v>
      </c>
      <c r="I2" s="27"/>
      <c r="K2" s="27"/>
    </row>
    <row r="3" spans="1:11" x14ac:dyDescent="0.2">
      <c r="A3" t="s">
        <v>28</v>
      </c>
      <c r="G3" t="s">
        <v>29</v>
      </c>
      <c r="I3" s="27"/>
      <c r="K3" s="27"/>
    </row>
    <row r="4" spans="1:11" x14ac:dyDescent="0.2">
      <c r="A4" t="s">
        <v>30</v>
      </c>
      <c r="G4" t="s">
        <v>31</v>
      </c>
      <c r="I4" s="27"/>
      <c r="K4" s="27"/>
    </row>
    <row r="5" spans="1:11" x14ac:dyDescent="0.2">
      <c r="I5" s="27"/>
      <c r="K5" s="27"/>
    </row>
    <row r="6" spans="1:11" x14ac:dyDescent="0.2">
      <c r="B6" t="s">
        <v>32</v>
      </c>
      <c r="I6" s="27"/>
      <c r="K6" s="27"/>
    </row>
    <row r="7" spans="1:11" x14ac:dyDescent="0.2">
      <c r="B7" t="s">
        <v>33</v>
      </c>
      <c r="I7" s="27"/>
      <c r="K7" s="27"/>
    </row>
    <row r="8" spans="1:11" x14ac:dyDescent="0.2">
      <c r="B8" t="s">
        <v>34</v>
      </c>
      <c r="I8" s="27"/>
      <c r="K8" s="27"/>
    </row>
    <row r="9" spans="1:11" x14ac:dyDescent="0.2">
      <c r="B9" t="s">
        <v>35</v>
      </c>
      <c r="I9" s="27"/>
      <c r="K9" s="27"/>
    </row>
    <row r="10" spans="1:11" x14ac:dyDescent="0.2">
      <c r="B10" t="s">
        <v>36</v>
      </c>
      <c r="I10" s="27"/>
      <c r="K10" s="27"/>
    </row>
    <row r="11" spans="1:11" x14ac:dyDescent="0.2">
      <c r="B11" t="s">
        <v>37</v>
      </c>
      <c r="I11" s="27"/>
      <c r="K11" s="27"/>
    </row>
    <row r="12" spans="1:11" x14ac:dyDescent="0.2">
      <c r="B12" t="s">
        <v>38</v>
      </c>
      <c r="I12" s="27"/>
      <c r="K12" s="27"/>
    </row>
    <row r="13" spans="1:11" x14ac:dyDescent="0.2">
      <c r="B13" t="s">
        <v>39</v>
      </c>
      <c r="I13" s="27"/>
      <c r="K13" s="27"/>
    </row>
    <row r="14" spans="1:11" s="4" customFormat="1" ht="15.75" x14ac:dyDescent="0.25">
      <c r="A14" s="16"/>
      <c r="B14" s="1"/>
      <c r="C14" s="18"/>
      <c r="D14" s="1"/>
      <c r="E14" s="23"/>
      <c r="F14" s="2"/>
      <c r="G14" s="3"/>
      <c r="I14" s="31"/>
      <c r="K14" s="31"/>
    </row>
    <row r="16" spans="1:11" ht="31.5" x14ac:dyDescent="0.2">
      <c r="A16" s="9" t="s">
        <v>0</v>
      </c>
      <c r="B16" s="9" t="s">
        <v>1</v>
      </c>
      <c r="C16" s="19" t="s">
        <v>2</v>
      </c>
      <c r="D16" s="10" t="s">
        <v>7</v>
      </c>
      <c r="E16" s="19" t="s">
        <v>2</v>
      </c>
      <c r="F16" s="10" t="s">
        <v>7</v>
      </c>
      <c r="G16" s="10" t="s">
        <v>6</v>
      </c>
      <c r="I16" s="29" t="s">
        <v>25</v>
      </c>
      <c r="K16" s="28" t="s">
        <v>24</v>
      </c>
    </row>
    <row r="17" spans="1:11" ht="30.75" customHeight="1" x14ac:dyDescent="0.2">
      <c r="A17" s="9">
        <v>1</v>
      </c>
      <c r="B17" s="14" t="s">
        <v>13</v>
      </c>
      <c r="C17" s="30">
        <v>44108</v>
      </c>
      <c r="D17" s="17"/>
      <c r="E17" s="30">
        <f>_xlfn.AGGREGATE(15,6,($C$17+ROW($17:$382)-ROW($16:$16))/((WEEKDAY($C$17+ROW($17:$382)-ROW($16:$16),2)&gt;5)+ISNUMBER(MATCH($C$17+ROW($17:$382)-ROW($16:$16),$I$17:$I$34,0)))/ISNA(MATCH($C$17+ROW($17:$382)-ROW($16:$16),$K$17:$K$27,0)),ROW(A35)-ROW($A$16))</f>
        <v>44171</v>
      </c>
      <c r="F17" s="17"/>
      <c r="G17" s="7"/>
      <c r="I17" s="32">
        <v>43952</v>
      </c>
      <c r="K17" s="32">
        <v>44185</v>
      </c>
    </row>
    <row r="18" spans="1:11" ht="30.75" customHeight="1" x14ac:dyDescent="0.2">
      <c r="A18" s="9">
        <v>2</v>
      </c>
      <c r="B18" s="13" t="s">
        <v>9</v>
      </c>
      <c r="C18" s="26">
        <f>_xlfn.AGGREGATE(15,6,($C$17+ROW($17:$382)-ROW($16:$16))/((WEEKDAY($C$17+ROW($17:$382)-ROW($16:$16),2)&gt;5)+ISNUMBER(MATCH($C$17+ROW($17:$382)-ROW($16:$16),$I$17:$I$34,0)))/ISNA(MATCH($C$17+ROW($17:$382)-ROW($16:$16),$K$17:$K$27,0)),ROW(A17)-ROW($A$16))</f>
        <v>44114</v>
      </c>
      <c r="D18" s="17"/>
      <c r="E18" s="30">
        <f t="shared" ref="E18:E35" si="0">_xlfn.AGGREGATE(15,6,($C$17+ROW($17:$382)-ROW($16:$16))/((WEEKDAY($C$17+ROW($17:$382)-ROW($16:$16),2)&gt;5)+ISNUMBER(MATCH($C$17+ROW($17:$382)-ROW($16:$16),$I$17:$I$34,0)))/ISNA(MATCH($C$17+ROW($17:$382)-ROW($16:$16),$K$17:$K$27,0)),ROW(A36)-ROW($A$16))</f>
        <v>44177</v>
      </c>
      <c r="F18" s="17"/>
      <c r="G18" s="7"/>
      <c r="I18" s="32">
        <v>43958</v>
      </c>
      <c r="K18" s="32"/>
    </row>
    <row r="19" spans="1:11" ht="30.75" customHeight="1" x14ac:dyDescent="0.2">
      <c r="A19" s="9">
        <v>3</v>
      </c>
      <c r="B19" s="14" t="s">
        <v>14</v>
      </c>
      <c r="C19" s="26">
        <f t="shared" ref="C19:C35" si="1">_xlfn.AGGREGATE(15,6,($C$17+ROW($17:$382)-ROW($16:$16))/((WEEKDAY($C$17+ROW($17:$382)-ROW($16:$16),2)&gt;5)+ISNUMBER(MATCH($C$17+ROW($17:$382)-ROW($16:$16),$I$17:$I$34,0)))/ISNA(MATCH($C$17+ROW($17:$382)-ROW($16:$16),$K$17:$K$27,0)),ROW(A18)-ROW($A$16))</f>
        <v>44115</v>
      </c>
      <c r="D19" s="17"/>
      <c r="E19" s="30">
        <f t="shared" si="0"/>
        <v>44178</v>
      </c>
      <c r="F19" s="17"/>
      <c r="G19" s="7"/>
      <c r="I19" s="32">
        <v>43959</v>
      </c>
      <c r="K19" s="33"/>
    </row>
    <row r="20" spans="1:11" ht="30.75" customHeight="1" x14ac:dyDescent="0.2">
      <c r="A20" s="9">
        <v>4</v>
      </c>
      <c r="B20" s="14" t="s">
        <v>19</v>
      </c>
      <c r="C20" s="26">
        <f t="shared" si="1"/>
        <v>44121</v>
      </c>
      <c r="D20" s="17"/>
      <c r="E20" s="30">
        <f t="shared" si="0"/>
        <v>44181</v>
      </c>
      <c r="F20" s="17"/>
      <c r="G20" s="7"/>
      <c r="I20" s="32">
        <v>43962</v>
      </c>
      <c r="K20" s="33"/>
    </row>
    <row r="21" spans="1:11" ht="30.75" customHeight="1" x14ac:dyDescent="0.2">
      <c r="A21" s="9">
        <v>5</v>
      </c>
      <c r="B21" s="14" t="s">
        <v>21</v>
      </c>
      <c r="C21" s="26">
        <f t="shared" si="1"/>
        <v>44122</v>
      </c>
      <c r="D21" s="17"/>
      <c r="E21" s="30">
        <f t="shared" si="0"/>
        <v>44182</v>
      </c>
      <c r="F21" s="17"/>
      <c r="G21" s="7"/>
      <c r="I21" s="32">
        <v>44018</v>
      </c>
      <c r="K21" s="33"/>
    </row>
    <row r="22" spans="1:11" ht="30.75" customHeight="1" x14ac:dyDescent="0.2">
      <c r="A22" s="9">
        <v>6</v>
      </c>
      <c r="B22" s="14" t="s">
        <v>5</v>
      </c>
      <c r="C22" s="26">
        <f t="shared" si="1"/>
        <v>44128</v>
      </c>
      <c r="D22" s="17"/>
      <c r="E22" s="30">
        <f t="shared" si="0"/>
        <v>44183</v>
      </c>
      <c r="F22" s="17"/>
      <c r="G22" s="7"/>
      <c r="I22" s="32">
        <v>44043</v>
      </c>
      <c r="K22" s="33"/>
    </row>
    <row r="23" spans="1:11" ht="30.75" customHeight="1" x14ac:dyDescent="0.2">
      <c r="A23" s="9">
        <v>7</v>
      </c>
      <c r="B23" s="14" t="s">
        <v>3</v>
      </c>
      <c r="C23" s="26">
        <f t="shared" si="1"/>
        <v>44129</v>
      </c>
      <c r="D23" s="17"/>
      <c r="E23" s="30">
        <f t="shared" si="0"/>
        <v>44184</v>
      </c>
      <c r="F23" s="17"/>
      <c r="G23" s="7"/>
      <c r="I23" s="32">
        <v>44074</v>
      </c>
      <c r="K23" s="33"/>
    </row>
    <row r="24" spans="1:11" ht="30.75" customHeight="1" x14ac:dyDescent="0.2">
      <c r="A24" s="9">
        <v>8</v>
      </c>
      <c r="B24" s="14" t="s">
        <v>20</v>
      </c>
      <c r="C24" s="26">
        <f t="shared" si="1"/>
        <v>44135</v>
      </c>
      <c r="D24" s="17"/>
      <c r="E24" s="30">
        <f t="shared" si="0"/>
        <v>44191</v>
      </c>
      <c r="F24" s="17"/>
      <c r="G24" s="7"/>
      <c r="I24" s="32">
        <v>44166</v>
      </c>
      <c r="K24" s="33"/>
    </row>
    <row r="25" spans="1:11" ht="30.75" customHeight="1" x14ac:dyDescent="0.2">
      <c r="A25" s="9">
        <v>9</v>
      </c>
      <c r="B25" s="14" t="s">
        <v>18</v>
      </c>
      <c r="C25" s="26">
        <f t="shared" si="1"/>
        <v>44136</v>
      </c>
      <c r="D25" s="17"/>
      <c r="E25" s="30">
        <f t="shared" si="0"/>
        <v>44192</v>
      </c>
      <c r="F25" s="17"/>
      <c r="G25" s="7"/>
      <c r="I25" s="32">
        <v>44181</v>
      </c>
      <c r="K25" s="33"/>
    </row>
    <row r="26" spans="1:11" ht="30.75" customHeight="1" x14ac:dyDescent="0.2">
      <c r="A26" s="9">
        <v>10</v>
      </c>
      <c r="B26" s="14" t="s">
        <v>4</v>
      </c>
      <c r="C26" s="26">
        <f t="shared" si="1"/>
        <v>44142</v>
      </c>
      <c r="D26" s="17"/>
      <c r="E26" s="30">
        <f t="shared" si="0"/>
        <v>44197</v>
      </c>
      <c r="F26" s="17"/>
      <c r="G26" s="7"/>
      <c r="I26" s="32">
        <v>44182</v>
      </c>
      <c r="K26" s="33"/>
    </row>
    <row r="27" spans="1:11" ht="30.75" customHeight="1" x14ac:dyDescent="0.2">
      <c r="A27" s="9">
        <v>11</v>
      </c>
      <c r="B27" s="13" t="s">
        <v>16</v>
      </c>
      <c r="C27" s="26">
        <f t="shared" si="1"/>
        <v>44143</v>
      </c>
      <c r="D27" s="17"/>
      <c r="E27" s="30">
        <f t="shared" si="0"/>
        <v>44198</v>
      </c>
      <c r="F27" s="17"/>
      <c r="G27" s="7"/>
      <c r="I27" s="32">
        <v>44183</v>
      </c>
      <c r="K27" s="33"/>
    </row>
    <row r="28" spans="1:11" ht="30.75" customHeight="1" x14ac:dyDescent="0.2">
      <c r="A28" s="9">
        <v>12</v>
      </c>
      <c r="B28" s="13" t="s">
        <v>23</v>
      </c>
      <c r="C28" s="26">
        <f t="shared" si="1"/>
        <v>44149</v>
      </c>
      <c r="D28" s="17"/>
      <c r="E28" s="30">
        <f t="shared" si="0"/>
        <v>44199</v>
      </c>
      <c r="F28" s="17"/>
      <c r="G28" s="7"/>
      <c r="I28" s="32">
        <v>44197</v>
      </c>
    </row>
    <row r="29" spans="1:11" ht="30.75" customHeight="1" x14ac:dyDescent="0.2">
      <c r="A29" s="9">
        <v>13</v>
      </c>
      <c r="B29" s="13" t="s">
        <v>22</v>
      </c>
      <c r="C29" s="26">
        <f t="shared" si="1"/>
        <v>44150</v>
      </c>
      <c r="D29" s="17"/>
      <c r="E29" s="30">
        <f t="shared" si="0"/>
        <v>44200</v>
      </c>
      <c r="F29" s="17"/>
      <c r="G29" s="7"/>
      <c r="I29" s="32">
        <v>44200</v>
      </c>
    </row>
    <row r="30" spans="1:11" ht="30.75" customHeight="1" x14ac:dyDescent="0.2">
      <c r="A30" s="9">
        <v>14</v>
      </c>
      <c r="B30" s="13" t="s">
        <v>15</v>
      </c>
      <c r="C30" s="26">
        <f t="shared" si="1"/>
        <v>44156</v>
      </c>
      <c r="D30" s="17"/>
      <c r="E30" s="30">
        <f t="shared" si="0"/>
        <v>44205</v>
      </c>
      <c r="F30" s="17"/>
      <c r="G30" s="7"/>
      <c r="I30" s="33"/>
    </row>
    <row r="31" spans="1:11" ht="30.75" customHeight="1" x14ac:dyDescent="0.2">
      <c r="A31" s="9">
        <v>15</v>
      </c>
      <c r="B31" s="15" t="s">
        <v>8</v>
      </c>
      <c r="C31" s="26">
        <f t="shared" si="1"/>
        <v>44157</v>
      </c>
      <c r="D31" s="17"/>
      <c r="E31" s="30">
        <f t="shared" si="0"/>
        <v>44206</v>
      </c>
      <c r="F31" s="17"/>
      <c r="G31" s="7"/>
      <c r="I31" s="33"/>
    </row>
    <row r="32" spans="1:11" ht="30.75" customHeight="1" x14ac:dyDescent="0.2">
      <c r="A32" s="9">
        <v>16</v>
      </c>
      <c r="B32" s="14" t="s">
        <v>10</v>
      </c>
      <c r="C32" s="26">
        <f t="shared" si="1"/>
        <v>44163</v>
      </c>
      <c r="D32" s="17"/>
      <c r="E32" s="30">
        <f t="shared" si="0"/>
        <v>44212</v>
      </c>
      <c r="F32" s="17"/>
      <c r="G32" s="7"/>
      <c r="I32" s="33"/>
    </row>
    <row r="33" spans="1:9" ht="30.75" customHeight="1" x14ac:dyDescent="0.2">
      <c r="A33" s="9">
        <v>17</v>
      </c>
      <c r="B33" s="14" t="s">
        <v>17</v>
      </c>
      <c r="C33" s="26">
        <f t="shared" si="1"/>
        <v>44164</v>
      </c>
      <c r="D33" s="17"/>
      <c r="E33" s="30">
        <f t="shared" si="0"/>
        <v>44213</v>
      </c>
      <c r="F33" s="17"/>
      <c r="G33" s="7"/>
      <c r="I33" s="33"/>
    </row>
    <row r="34" spans="1:9" ht="30.75" customHeight="1" x14ac:dyDescent="0.2">
      <c r="A34" s="9">
        <v>18</v>
      </c>
      <c r="B34" s="14" t="s">
        <v>11</v>
      </c>
      <c r="C34" s="26">
        <f t="shared" si="1"/>
        <v>44166</v>
      </c>
      <c r="D34" s="17"/>
      <c r="E34" s="30">
        <f t="shared" si="0"/>
        <v>44219</v>
      </c>
      <c r="F34" s="17"/>
      <c r="G34" s="7"/>
      <c r="I34" s="33"/>
    </row>
    <row r="35" spans="1:9" ht="30.75" customHeight="1" x14ac:dyDescent="0.2">
      <c r="A35" s="9">
        <v>19</v>
      </c>
      <c r="B35" s="14" t="s">
        <v>12</v>
      </c>
      <c r="C35" s="26">
        <f t="shared" si="1"/>
        <v>44170</v>
      </c>
      <c r="D35" s="22"/>
      <c r="E35" s="30">
        <f t="shared" si="0"/>
        <v>44220</v>
      </c>
      <c r="F35" s="17"/>
      <c r="G35" s="7"/>
    </row>
    <row r="36" spans="1:9" ht="11.25" customHeight="1" x14ac:dyDescent="0.25">
      <c r="A36" s="5"/>
      <c r="B36" s="11"/>
      <c r="C36" s="20"/>
      <c r="D36" s="11"/>
      <c r="E36" s="24"/>
      <c r="F36" s="8"/>
      <c r="G36" s="12"/>
    </row>
    <row r="37" spans="1:9" x14ac:dyDescent="0.2">
      <c r="E37" s="25"/>
      <c r="F37" s="6"/>
    </row>
  </sheetData>
  <conditionalFormatting sqref="C17:C35">
    <cfRule type="duplicateValues" dxfId="1" priority="2" stopIfTrue="1"/>
  </conditionalFormatting>
  <conditionalFormatting sqref="E17:E35">
    <cfRule type="duplicateValues" dxfId="0" priority="1" stopIfTrue="1"/>
  </conditionalFormatting>
  <printOptions horizontalCentered="1" verticalCentered="1"/>
  <pageMargins left="0.23622047244094491" right="0.23622047244094491" top="0.16" bottom="0.22" header="0.2" footer="0.15748031496062992"/>
  <pageSetup paperSize="9" scale="86" firstPageNumber="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2:K13"/>
  <sheetViews>
    <sheetView zoomScale="110" zoomScaleNormal="110" zoomScaleSheetLayoutView="90" workbookViewId="0">
      <selection sqref="A1:XFD13"/>
    </sheetView>
  </sheetViews>
  <sheetFormatPr defaultRowHeight="12.75" x14ac:dyDescent="0.2"/>
  <cols>
    <col min="3" max="3" width="9.140625" style="21"/>
    <col min="5" max="5" width="9.140625" style="21"/>
    <col min="9" max="9" width="9.140625" style="27"/>
    <col min="11" max="11" width="9.140625" style="27"/>
  </cols>
  <sheetData>
    <row r="2" spans="1:7" x14ac:dyDescent="0.2">
      <c r="A2" t="s">
        <v>26</v>
      </c>
      <c r="G2" t="s">
        <v>27</v>
      </c>
    </row>
    <row r="3" spans="1:7" x14ac:dyDescent="0.2">
      <c r="A3" t="s">
        <v>28</v>
      </c>
      <c r="G3" t="s">
        <v>29</v>
      </c>
    </row>
    <row r="4" spans="1:7" x14ac:dyDescent="0.2">
      <c r="A4" t="s">
        <v>30</v>
      </c>
      <c r="G4" t="s">
        <v>31</v>
      </c>
    </row>
    <row r="6" spans="1:7" x14ac:dyDescent="0.2">
      <c r="B6" t="s">
        <v>32</v>
      </c>
    </row>
    <row r="7" spans="1:7" x14ac:dyDescent="0.2">
      <c r="B7" t="s">
        <v>33</v>
      </c>
    </row>
    <row r="8" spans="1:7" x14ac:dyDescent="0.2">
      <c r="B8" t="s">
        <v>34</v>
      </c>
    </row>
    <row r="9" spans="1:7" x14ac:dyDescent="0.2">
      <c r="B9" t="s">
        <v>35</v>
      </c>
    </row>
    <row r="10" spans="1:7" x14ac:dyDescent="0.2">
      <c r="B10" t="s">
        <v>36</v>
      </c>
    </row>
    <row r="11" spans="1:7" x14ac:dyDescent="0.2">
      <c r="B11" t="s">
        <v>37</v>
      </c>
    </row>
    <row r="12" spans="1:7" x14ac:dyDescent="0.2">
      <c r="B12" t="s">
        <v>38</v>
      </c>
    </row>
    <row r="13" spans="1:7" x14ac:dyDescent="0.2">
      <c r="B13" t="s">
        <v>39</v>
      </c>
    </row>
  </sheetData>
  <printOptions horizontalCentered="1" verticalCentered="1"/>
  <pageMargins left="0.23622047244094491" right="0.23622047244094491" top="0.16" bottom="0.22" header="0.2" footer="0.15748031496062992"/>
  <pageSetup paperSize="9" scale="86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 04.10 по 24.01</vt:lpstr>
      <vt:lpstr>Шапка</vt:lpstr>
      <vt:lpstr>'С 04.10 по 24.01'!Excel_BuiltIn_Print_Area_1</vt:lpstr>
      <vt:lpstr>'С 04.10 по 24.01'!Область_печати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Elena</cp:lastModifiedBy>
  <cp:lastPrinted>2020-01-13T04:44:04Z</cp:lastPrinted>
  <dcterms:created xsi:type="dcterms:W3CDTF">2009-08-04T09:36:59Z</dcterms:created>
  <dcterms:modified xsi:type="dcterms:W3CDTF">2020-09-05T06:44:31Z</dcterms:modified>
</cp:coreProperties>
</file>