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16380" windowHeight="8190" tabRatio="500"/>
  </bookViews>
  <sheets>
    <sheet name="Показания света" sheetId="1" r:id="rId1"/>
  </sheets>
  <calcPr calcId="114210"/>
</workbook>
</file>

<file path=xl/calcChain.xml><?xml version="1.0" encoding="utf-8"?>
<calcChain xmlns="http://schemas.openxmlformats.org/spreadsheetml/2006/main">
  <c r="P3" i="1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<sst xmlns="http://schemas.openxmlformats.org/spreadsheetml/2006/main" count="27" uniqueCount="26">
  <si>
    <t>Наименование объекта</t>
  </si>
  <si>
    <t>Для акта</t>
  </si>
  <si>
    <t>Береговской СДК</t>
  </si>
  <si>
    <t>Владимирский СДК</t>
  </si>
  <si>
    <t>Кочетновский СДК</t>
  </si>
  <si>
    <t>Кривоярский СДК</t>
  </si>
  <si>
    <t>Лиманновский СДК</t>
  </si>
  <si>
    <t>Луговская СБ</t>
  </si>
  <si>
    <t>Луговской СДК</t>
  </si>
  <si>
    <t>РМЦБ</t>
  </si>
  <si>
    <t>Музей</t>
  </si>
  <si>
    <t>Музей боевой славы</t>
  </si>
  <si>
    <t>Новокаменский СДК</t>
  </si>
  <si>
    <t>Первомайский СДК</t>
  </si>
  <si>
    <t xml:space="preserve">Первомайский топочная </t>
  </si>
  <si>
    <t>Приволжская СБ</t>
  </si>
  <si>
    <t>Приволжский СДК</t>
  </si>
  <si>
    <t>Привольненская СБ</t>
  </si>
  <si>
    <t>Привольненский СДК</t>
  </si>
  <si>
    <t>РДК (Фойе)</t>
  </si>
  <si>
    <t>РДК Аппаратная)</t>
  </si>
  <si>
    <t>Серебряный Бор</t>
  </si>
  <si>
    <t>Скатовка</t>
  </si>
  <si>
    <t>Тарлыковский СДК</t>
  </si>
  <si>
    <t>Чкаловский СДК</t>
  </si>
  <si>
    <t>Яблоновский СДК</t>
  </si>
</sst>
</file>

<file path=xl/styles.xml><?xml version="1.0" encoding="utf-8"?>
<styleSheet xmlns="http://schemas.openxmlformats.org/spreadsheetml/2006/main">
  <numFmts count="1">
    <numFmt numFmtId="164" formatCode="dd/mm"/>
  </numFmts>
  <fonts count="11">
    <font>
      <sz val="12"/>
      <color rgb="FF000000"/>
      <name val="Times New Roman"/>
      <family val="2"/>
      <charset val="204"/>
    </font>
    <font>
      <b/>
      <sz val="12"/>
      <color indexed="55"/>
      <name val="Times New Roman"/>
      <family val="1"/>
      <charset val="204"/>
    </font>
    <font>
      <b/>
      <sz val="12"/>
      <color indexed="55"/>
      <name val="Times New Roman"/>
      <family val="2"/>
      <charset val="204"/>
    </font>
    <font>
      <sz val="13"/>
      <color indexed="55"/>
      <name val="Times New Roman"/>
      <family val="1"/>
      <charset val="204"/>
    </font>
    <font>
      <sz val="12"/>
      <color indexed="55"/>
      <name val="Times New Roman"/>
      <family val="1"/>
      <charset val="1"/>
    </font>
    <font>
      <sz val="13"/>
      <color indexed="18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2"/>
      <color rgb="FF0030FF"/>
      <name val="Times New Roman"/>
      <family val="2"/>
      <charset val="204"/>
    </font>
    <font>
      <sz val="12"/>
      <color rgb="FFFFFFFF"/>
      <name val="Times New Roman"/>
      <family val="2"/>
      <charset val="204"/>
    </font>
    <font>
      <b/>
      <sz val="12"/>
      <color rgb="FFFFFFFF"/>
      <name val="Times New Roman"/>
      <family val="2"/>
      <charset val="204"/>
    </font>
    <font>
      <b/>
      <sz val="12"/>
      <color rgb="FFFFFF00"/>
      <name val="Times New Roman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52"/>
        <bgColor indexed="52"/>
      </patternFill>
    </fill>
    <fill>
      <patternFill patternType="solid">
        <fgColor indexed="35"/>
        <bgColor indexed="18"/>
      </patternFill>
    </fill>
    <fill>
      <patternFill patternType="solid">
        <fgColor rgb="FFFFFF00"/>
        <bgColor rgb="FFFFFF00"/>
      </patternFill>
    </fill>
    <fill>
      <patternFill patternType="solid">
        <fgColor rgb="FFE8A202"/>
        <bgColor rgb="FFFFCC00"/>
      </patternFill>
    </fill>
    <fill>
      <patternFill patternType="solid">
        <fgColor rgb="FF55308D"/>
        <bgColor rgb="FF333333"/>
      </patternFill>
    </fill>
    <fill>
      <patternFill patternType="solid">
        <fgColor rgb="FF800080"/>
        <bgColor rgb="FF800080"/>
      </patternFill>
    </fill>
    <fill>
      <patternFill patternType="solid">
        <fgColor rgb="FF729FCF"/>
        <bgColor rgb="FF969696"/>
      </patternFill>
    </fill>
    <fill>
      <patternFill patternType="solid">
        <fgColor rgb="FFF10D0C"/>
        <bgColor rgb="FFFF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6" fillId="4" borderId="0" applyBorder="0" applyProtection="0"/>
    <xf numFmtId="0" fontId="7" fillId="5" borderId="0" applyBorder="0" applyProtection="0"/>
    <xf numFmtId="0" fontId="8" fillId="6" borderId="0" applyBorder="0" applyProtection="0"/>
    <xf numFmtId="0" fontId="9" fillId="7" borderId="0" applyBorder="0" applyProtection="0"/>
    <xf numFmtId="0" fontId="10" fillId="8" borderId="0" applyBorder="0" applyProtection="0"/>
    <xf numFmtId="0" fontId="6" fillId="4" borderId="0" applyBorder="0" applyProtection="0"/>
    <xf numFmtId="0" fontId="9" fillId="9" borderId="0" applyBorder="0" applyProtection="0"/>
    <xf numFmtId="0" fontId="6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3" fontId="0" fillId="0" borderId="1" xfId="0" applyNumberFormat="1" applyBorder="1"/>
    <xf numFmtId="3" fontId="4" fillId="0" borderId="2" xfId="0" applyNumberFormat="1" applyFont="1" applyBorder="1"/>
    <xf numFmtId="3" fontId="0" fillId="0" borderId="2" xfId="0" applyNumberFormat="1" applyBorder="1"/>
    <xf numFmtId="0" fontId="3" fillId="3" borderId="1" xfId="0" applyFont="1" applyFill="1" applyBorder="1"/>
    <xf numFmtId="0" fontId="5" fillId="2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wrapText="1"/>
    </xf>
  </cellXfs>
  <cellStyles count="9">
    <cellStyle name="1 стиль" xfId="1"/>
    <cellStyle name="Без имени1" xfId="2"/>
    <cellStyle name="Без имени2" xfId="3"/>
    <cellStyle name="Без имени3" xfId="4"/>
    <cellStyle name="Без имени4" xfId="5"/>
    <cellStyle name="Без имени5" xfId="6"/>
    <cellStyle name="Без имени6" xfId="7"/>
    <cellStyle name="Обычный" xfId="0" builtinId="0"/>
    <cellStyle name="Обычный 2" xfId="8"/>
  </cellStyles>
  <dxfs count="3">
    <dxf>
      <font>
        <b val="0"/>
        <i val="0"/>
        <sz val="10"/>
        <color rgb="FFCC0000"/>
        <name val="Times New Roman"/>
        <scheme val="none"/>
      </font>
      <fill>
        <patternFill>
          <bgColor rgb="FFFFCCCC"/>
        </patternFill>
      </fill>
    </dxf>
    <dxf>
      <font>
        <sz val="12"/>
        <color rgb="FF000000"/>
        <name val="Times New Roman"/>
        <scheme val="none"/>
      </font>
      <fill>
        <patternFill>
          <bgColor rgb="FFFFFF00"/>
        </patternFill>
      </fill>
    </dxf>
    <dxf>
      <font>
        <b/>
        <sz val="12"/>
        <color rgb="FFFFFF00"/>
        <name val="Times New Roman"/>
        <scheme val="none"/>
      </font>
      <fill>
        <patternFill>
          <bgColor rgb="FF729FC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8000"/>
      <rgbColor rgb="00000080"/>
      <rgbColor rgb="00808000"/>
      <rgbColor rgb="00800080"/>
      <rgbColor rgb="00008080"/>
      <rgbColor rgb="00C0C0C0"/>
      <rgbColor rgb="00808080"/>
      <rgbColor rgb="00729FCF"/>
      <rgbColor rgb="00993366"/>
      <rgbColor rgb="00FFFFF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A6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E8A202"/>
      <rgbColor rgb="00FF6600"/>
      <rgbColor rgb="00666699"/>
      <rgbColor rgb="00969696"/>
      <rgbColor rgb="00003366"/>
      <rgbColor rgb="00339966"/>
      <rgbColor rgb="00003300"/>
      <rgbColor rgb="00333300"/>
      <rgbColor rgb="00F10D0C"/>
      <rgbColor rgb="00993366"/>
      <rgbColor rgb="0055308D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28"/>
  <sheetViews>
    <sheetView tabSelected="1" zoomScale="90" zoomScaleNormal="90" workbookViewId="0">
      <pane xSplit="3" ySplit="1" topLeftCell="D2" activePane="bottomRight" state="frozen"/>
      <selection pane="topRight" activeCell="K1" sqref="K1"/>
      <selection pane="bottomLeft" activeCell="A2" sqref="A2"/>
      <selection pane="bottomRight" activeCell="T20" sqref="T20"/>
    </sheetView>
  </sheetViews>
  <sheetFormatPr defaultColWidth="9" defaultRowHeight="15.75"/>
  <cols>
    <col min="1" max="1" width="4.875" customWidth="1"/>
    <col min="2" max="2" width="25.25" customWidth="1"/>
    <col min="3" max="6" width="7.125" customWidth="1"/>
    <col min="7" max="7" width="7.125" style="1" customWidth="1"/>
    <col min="8" max="15" width="7.125" customWidth="1"/>
    <col min="16" max="16" width="8.5" customWidth="1"/>
    <col min="17" max="17" width="16.25" customWidth="1"/>
    <col min="18" max="20" width="16.75" customWidth="1"/>
  </cols>
  <sheetData>
    <row r="1" spans="1:18" ht="31.5">
      <c r="A1" s="2"/>
      <c r="B1" s="3" t="s">
        <v>0</v>
      </c>
      <c r="C1" s="4">
        <v>44012</v>
      </c>
      <c r="D1" s="4">
        <v>44032</v>
      </c>
      <c r="E1" s="4">
        <v>44033</v>
      </c>
      <c r="F1" s="4">
        <v>44034</v>
      </c>
      <c r="G1" s="5">
        <v>44035</v>
      </c>
      <c r="H1" s="5">
        <v>44036</v>
      </c>
      <c r="I1" s="5">
        <v>44037</v>
      </c>
      <c r="J1" s="5">
        <v>44038</v>
      </c>
      <c r="K1" s="5">
        <v>44039</v>
      </c>
      <c r="L1" s="5">
        <v>44040</v>
      </c>
      <c r="M1" s="5">
        <v>44041</v>
      </c>
      <c r="N1" s="5">
        <v>44042</v>
      </c>
      <c r="O1" s="5">
        <v>44043</v>
      </c>
      <c r="P1" s="6" t="s">
        <v>1</v>
      </c>
      <c r="Q1" s="7" t="s">
        <v>1</v>
      </c>
    </row>
    <row r="2" spans="1:18" ht="16.5">
      <c r="A2" s="8">
        <f t="shared" ref="A2:A25" si="0">ROW(A1)</f>
        <v>1</v>
      </c>
      <c r="B2" s="9" t="s">
        <v>2</v>
      </c>
      <c r="C2" s="10">
        <v>7756</v>
      </c>
      <c r="D2" s="10"/>
      <c r="E2" s="10"/>
      <c r="F2" s="10">
        <v>7598</v>
      </c>
      <c r="G2" s="10"/>
      <c r="H2" s="10"/>
      <c r="I2" s="10"/>
      <c r="J2" s="10"/>
      <c r="K2" s="10"/>
      <c r="L2" s="10"/>
      <c r="M2" s="10"/>
      <c r="N2" s="10"/>
      <c r="O2" s="10"/>
      <c r="P2" s="11">
        <f>ROUND(C2+MAX(,(LOOKUP(9^9,D2:O2)-C2)/(LOOKUP(9^9,D2:O2,D$1:O$1)-C$1)*DAY(O$1)),)</f>
        <v>7756</v>
      </c>
      <c r="Q2" s="12">
        <v>7756</v>
      </c>
      <c r="R2" s="12"/>
    </row>
    <row r="3" spans="1:18" ht="16.5">
      <c r="A3" s="8">
        <f t="shared" si="0"/>
        <v>2</v>
      </c>
      <c r="B3" s="9" t="s">
        <v>3</v>
      </c>
      <c r="C3" s="10">
        <v>29956</v>
      </c>
      <c r="D3" s="10"/>
      <c r="E3" s="10"/>
      <c r="F3" s="10">
        <v>30104</v>
      </c>
      <c r="G3" s="10"/>
      <c r="H3" s="10"/>
      <c r="I3" s="10"/>
      <c r="J3" s="10"/>
      <c r="K3" s="10"/>
      <c r="L3" s="10"/>
      <c r="M3" s="10"/>
      <c r="N3" s="10"/>
      <c r="O3" s="10"/>
      <c r="P3" s="11">
        <f t="shared" ref="P3:P25" si="1">ROUND(C3+MAX(,(LOOKUP(9^9,D3:O3)-C3)/(LOOKUP(9^9,D3:O3,D$1:O$1)-C$1)*DAY(O$1)),)</f>
        <v>30165</v>
      </c>
      <c r="Q3" s="12">
        <v>30164.5454545455</v>
      </c>
      <c r="R3" s="12"/>
    </row>
    <row r="4" spans="1:18" ht="16.5">
      <c r="A4" s="8">
        <f t="shared" si="0"/>
        <v>3</v>
      </c>
      <c r="B4" s="9" t="s">
        <v>4</v>
      </c>
      <c r="C4" s="10">
        <v>10110</v>
      </c>
      <c r="D4" s="10"/>
      <c r="E4" s="10"/>
      <c r="F4" s="10">
        <v>10184</v>
      </c>
      <c r="G4" s="10"/>
      <c r="H4" s="10"/>
      <c r="I4" s="10"/>
      <c r="J4" s="10"/>
      <c r="K4" s="10"/>
      <c r="L4" s="10"/>
      <c r="M4" s="10"/>
      <c r="N4" s="10"/>
      <c r="O4" s="10"/>
      <c r="P4" s="11">
        <f t="shared" si="1"/>
        <v>10214</v>
      </c>
      <c r="Q4" s="12">
        <v>10214.272727272701</v>
      </c>
      <c r="R4" s="12"/>
    </row>
    <row r="5" spans="1:18" ht="16.5">
      <c r="A5" s="8">
        <f t="shared" si="0"/>
        <v>4</v>
      </c>
      <c r="B5" s="9" t="s">
        <v>5</v>
      </c>
      <c r="C5" s="10">
        <v>25544</v>
      </c>
      <c r="D5" s="10"/>
      <c r="E5" s="10"/>
      <c r="F5" s="10"/>
      <c r="G5" s="10">
        <v>25567</v>
      </c>
      <c r="H5" s="10"/>
      <c r="I5" s="10"/>
      <c r="J5" s="10"/>
      <c r="K5" s="10"/>
      <c r="L5" s="10"/>
      <c r="M5" s="10"/>
      <c r="N5" s="10"/>
      <c r="O5" s="10"/>
      <c r="P5" s="11">
        <f t="shared" si="1"/>
        <v>25575</v>
      </c>
      <c r="Q5" s="12">
        <v>25575</v>
      </c>
      <c r="R5" s="12"/>
    </row>
    <row r="6" spans="1:18" ht="16.5">
      <c r="A6" s="8">
        <f t="shared" si="0"/>
        <v>5</v>
      </c>
      <c r="B6" s="9" t="s">
        <v>6</v>
      </c>
      <c r="C6" s="10">
        <v>4173</v>
      </c>
      <c r="D6" s="10"/>
      <c r="E6" s="10"/>
      <c r="F6" s="10">
        <v>4176</v>
      </c>
      <c r="G6" s="10"/>
      <c r="H6" s="10"/>
      <c r="I6" s="10"/>
      <c r="J6" s="10"/>
      <c r="K6" s="10"/>
      <c r="L6" s="10"/>
      <c r="M6" s="10"/>
      <c r="N6" s="10"/>
      <c r="O6" s="10"/>
      <c r="P6" s="11">
        <f t="shared" si="1"/>
        <v>4177</v>
      </c>
      <c r="Q6" s="12">
        <v>4177.2272727272702</v>
      </c>
      <c r="R6" s="12"/>
    </row>
    <row r="7" spans="1:18" ht="16.5">
      <c r="A7" s="8">
        <f t="shared" si="0"/>
        <v>6</v>
      </c>
      <c r="B7" s="13" t="s">
        <v>7</v>
      </c>
      <c r="C7" s="10">
        <v>2634</v>
      </c>
      <c r="D7" s="10"/>
      <c r="E7" s="10"/>
      <c r="F7" s="10">
        <v>2627</v>
      </c>
      <c r="G7" s="10"/>
      <c r="H7" s="10"/>
      <c r="I7" s="10"/>
      <c r="J7" s="10"/>
      <c r="K7" s="10"/>
      <c r="L7" s="10"/>
      <c r="M7" s="10"/>
      <c r="N7" s="10"/>
      <c r="O7" s="10"/>
      <c r="P7" s="11">
        <f t="shared" si="1"/>
        <v>2634</v>
      </c>
      <c r="Q7" s="12">
        <v>2634</v>
      </c>
      <c r="R7" s="12"/>
    </row>
    <row r="8" spans="1:18" ht="16.5">
      <c r="A8" s="8">
        <f t="shared" si="0"/>
        <v>7</v>
      </c>
      <c r="B8" s="9" t="s">
        <v>8</v>
      </c>
      <c r="C8" s="10">
        <v>11004</v>
      </c>
      <c r="D8" s="10"/>
      <c r="E8" s="10"/>
      <c r="F8" s="10">
        <v>11018</v>
      </c>
      <c r="G8" s="10"/>
      <c r="H8" s="10"/>
      <c r="I8" s="10"/>
      <c r="J8" s="10"/>
      <c r="K8" s="10"/>
      <c r="L8" s="10"/>
      <c r="M8" s="10"/>
      <c r="N8" s="10"/>
      <c r="O8" s="10"/>
      <c r="P8" s="11">
        <f t="shared" si="1"/>
        <v>11024</v>
      </c>
      <c r="Q8" s="12">
        <v>11023.727272727299</v>
      </c>
      <c r="R8" s="12"/>
    </row>
    <row r="9" spans="1:18" ht="16.5">
      <c r="A9" s="8">
        <f t="shared" si="0"/>
        <v>8</v>
      </c>
      <c r="B9" s="13" t="s">
        <v>9</v>
      </c>
      <c r="C9" s="10">
        <v>53809</v>
      </c>
      <c r="D9" s="10"/>
      <c r="E9" s="10"/>
      <c r="F9" s="10"/>
      <c r="G9" s="10"/>
      <c r="H9" s="10">
        <v>54097</v>
      </c>
      <c r="I9" s="10"/>
      <c r="J9" s="10"/>
      <c r="K9" s="10"/>
      <c r="L9" s="10"/>
      <c r="M9" s="10"/>
      <c r="N9" s="10"/>
      <c r="O9" s="10"/>
      <c r="P9" s="11">
        <f t="shared" si="1"/>
        <v>54181</v>
      </c>
      <c r="Q9" s="12">
        <v>54181</v>
      </c>
      <c r="R9" s="12"/>
    </row>
    <row r="10" spans="1:18" ht="16.5">
      <c r="A10" s="8">
        <f t="shared" si="0"/>
        <v>9</v>
      </c>
      <c r="B10" s="9" t="s">
        <v>10</v>
      </c>
      <c r="C10" s="10">
        <v>768</v>
      </c>
      <c r="D10" s="10"/>
      <c r="E10" s="10"/>
      <c r="F10" s="10"/>
      <c r="G10" s="10"/>
      <c r="H10" s="10"/>
      <c r="I10" s="10"/>
      <c r="J10" s="10"/>
      <c r="K10" s="10"/>
      <c r="L10" s="10">
        <v>860</v>
      </c>
      <c r="M10" s="10"/>
      <c r="N10" s="10"/>
      <c r="O10" s="10"/>
      <c r="P10" s="11">
        <f t="shared" si="1"/>
        <v>870</v>
      </c>
      <c r="Q10" s="12">
        <v>870</v>
      </c>
      <c r="R10" s="12"/>
    </row>
    <row r="11" spans="1:18" ht="16.5">
      <c r="A11" s="8">
        <f t="shared" si="0"/>
        <v>10</v>
      </c>
      <c r="B11" s="9" t="s">
        <v>11</v>
      </c>
      <c r="C11" s="10">
        <v>1866</v>
      </c>
      <c r="D11" s="10"/>
      <c r="E11" s="10"/>
      <c r="F11" s="10"/>
      <c r="G11" s="10"/>
      <c r="H11" s="10"/>
      <c r="I11" s="10"/>
      <c r="J11" s="10"/>
      <c r="K11" s="10"/>
      <c r="L11" s="10">
        <v>2328</v>
      </c>
      <c r="M11" s="10"/>
      <c r="N11" s="10"/>
      <c r="O11" s="10"/>
      <c r="P11" s="11">
        <f t="shared" si="1"/>
        <v>2378</v>
      </c>
      <c r="Q11" s="12">
        <v>2378</v>
      </c>
      <c r="R11" s="12"/>
    </row>
    <row r="12" spans="1:18" ht="16.5">
      <c r="A12" s="8">
        <f t="shared" si="0"/>
        <v>11</v>
      </c>
      <c r="B12" s="9" t="s">
        <v>12</v>
      </c>
      <c r="C12" s="10">
        <v>5320</v>
      </c>
      <c r="D12" s="10"/>
      <c r="E12" s="10"/>
      <c r="F12" s="10"/>
      <c r="G12" s="10">
        <v>5420</v>
      </c>
      <c r="H12" s="10"/>
      <c r="I12" s="10"/>
      <c r="J12" s="10"/>
      <c r="K12" s="10"/>
      <c r="L12" s="10"/>
      <c r="M12" s="10"/>
      <c r="N12" s="10"/>
      <c r="O12" s="10"/>
      <c r="P12" s="11">
        <f t="shared" si="1"/>
        <v>5455</v>
      </c>
      <c r="Q12" s="12">
        <v>5454.7826086956502</v>
      </c>
      <c r="R12" s="12"/>
    </row>
    <row r="13" spans="1:18" ht="16.5">
      <c r="A13" s="8">
        <f t="shared" si="0"/>
        <v>12</v>
      </c>
      <c r="B13" s="9" t="s">
        <v>13</v>
      </c>
      <c r="C13" s="10">
        <v>18243</v>
      </c>
      <c r="D13" s="10"/>
      <c r="E13" s="10"/>
      <c r="F13" s="10">
        <v>18310</v>
      </c>
      <c r="G13" s="10"/>
      <c r="H13" s="10"/>
      <c r="I13" s="10"/>
      <c r="J13" s="10"/>
      <c r="K13" s="10"/>
      <c r="L13" s="10"/>
      <c r="M13" s="10"/>
      <c r="N13" s="10"/>
      <c r="O13" s="10"/>
      <c r="P13" s="11">
        <f t="shared" si="1"/>
        <v>18337</v>
      </c>
      <c r="Q13" s="12">
        <v>18337.409090909099</v>
      </c>
      <c r="R13" s="12"/>
    </row>
    <row r="14" spans="1:18" ht="16.5">
      <c r="A14" s="8">
        <f t="shared" si="0"/>
        <v>13</v>
      </c>
      <c r="B14" s="14" t="s">
        <v>14</v>
      </c>
      <c r="C14" s="10">
        <v>1400</v>
      </c>
      <c r="D14" s="10"/>
      <c r="E14" s="10"/>
      <c r="F14" s="10">
        <v>1400</v>
      </c>
      <c r="G14" s="10"/>
      <c r="H14" s="10"/>
      <c r="I14" s="10"/>
      <c r="J14" s="10"/>
      <c r="K14" s="10"/>
      <c r="L14" s="10"/>
      <c r="M14" s="10"/>
      <c r="N14" s="10"/>
      <c r="O14" s="10"/>
      <c r="P14" s="11">
        <f t="shared" si="1"/>
        <v>1400</v>
      </c>
      <c r="Q14" s="12">
        <v>1400</v>
      </c>
      <c r="R14" s="12"/>
    </row>
    <row r="15" spans="1:18" s="15" customFormat="1" ht="16.5">
      <c r="A15" s="8">
        <f t="shared" si="0"/>
        <v>14</v>
      </c>
      <c r="B15" s="13" t="s">
        <v>15</v>
      </c>
      <c r="C15" s="10">
        <v>238</v>
      </c>
      <c r="D15" s="10"/>
      <c r="E15" s="10"/>
      <c r="F15" s="10">
        <v>263</v>
      </c>
      <c r="G15" s="10"/>
      <c r="H15" s="10"/>
      <c r="I15" s="10"/>
      <c r="J15" s="10"/>
      <c r="K15" s="10"/>
      <c r="L15" s="10"/>
      <c r="M15" s="10"/>
      <c r="N15" s="10"/>
      <c r="O15" s="10"/>
      <c r="P15" s="11">
        <f t="shared" si="1"/>
        <v>273</v>
      </c>
      <c r="Q15" s="12">
        <v>273</v>
      </c>
      <c r="R15" s="12"/>
    </row>
    <row r="16" spans="1:18" ht="16.5">
      <c r="A16" s="8">
        <f t="shared" si="0"/>
        <v>15</v>
      </c>
      <c r="B16" s="9" t="s">
        <v>16</v>
      </c>
      <c r="C16" s="10">
        <v>18052</v>
      </c>
      <c r="D16" s="10"/>
      <c r="E16" s="10"/>
      <c r="F16" s="10">
        <v>17483</v>
      </c>
      <c r="G16" s="10"/>
      <c r="H16" s="10"/>
      <c r="I16" s="10"/>
      <c r="J16" s="10"/>
      <c r="K16" s="10"/>
      <c r="L16" s="10"/>
      <c r="M16" s="10"/>
      <c r="N16" s="10"/>
      <c r="O16" s="10"/>
      <c r="P16" s="11">
        <f t="shared" si="1"/>
        <v>18052</v>
      </c>
      <c r="Q16" s="12">
        <v>18052</v>
      </c>
      <c r="R16" s="12"/>
    </row>
    <row r="17" spans="1:18" ht="16.5">
      <c r="A17" s="8">
        <f t="shared" si="0"/>
        <v>16</v>
      </c>
      <c r="B17" s="13" t="s">
        <v>17</v>
      </c>
      <c r="C17" s="10">
        <v>3406</v>
      </c>
      <c r="D17" s="10"/>
      <c r="E17" s="10"/>
      <c r="F17" s="10"/>
      <c r="G17" s="10">
        <v>3398</v>
      </c>
      <c r="H17" s="10"/>
      <c r="I17" s="10"/>
      <c r="J17" s="10"/>
      <c r="K17" s="10"/>
      <c r="L17" s="10"/>
      <c r="M17" s="10"/>
      <c r="N17" s="10"/>
      <c r="O17" s="10"/>
      <c r="P17" s="11">
        <f t="shared" si="1"/>
        <v>3406</v>
      </c>
      <c r="Q17" s="12">
        <v>3406</v>
      </c>
      <c r="R17" s="12"/>
    </row>
    <row r="18" spans="1:18" ht="16.5">
      <c r="A18" s="8">
        <f t="shared" si="0"/>
        <v>17</v>
      </c>
      <c r="B18" s="9" t="s">
        <v>18</v>
      </c>
      <c r="C18" s="10">
        <v>15604</v>
      </c>
      <c r="D18" s="10"/>
      <c r="E18" s="10"/>
      <c r="F18" s="10"/>
      <c r="G18" s="10">
        <v>15530</v>
      </c>
      <c r="H18" s="10"/>
      <c r="I18" s="10"/>
      <c r="J18" s="10"/>
      <c r="K18" s="10"/>
      <c r="L18" s="10"/>
      <c r="M18" s="10"/>
      <c r="N18" s="10"/>
      <c r="O18" s="10"/>
      <c r="P18" s="11">
        <f t="shared" si="1"/>
        <v>15604</v>
      </c>
      <c r="Q18" s="12">
        <v>15604</v>
      </c>
      <c r="R18" s="12"/>
    </row>
    <row r="19" spans="1:18" ht="16.5">
      <c r="A19" s="8">
        <f t="shared" si="0"/>
        <v>18</v>
      </c>
      <c r="B19" s="9" t="s">
        <v>19</v>
      </c>
      <c r="C19" s="10">
        <v>1758</v>
      </c>
      <c r="D19" s="10"/>
      <c r="E19" s="10"/>
      <c r="F19" s="10"/>
      <c r="G19" s="10"/>
      <c r="H19" s="10"/>
      <c r="I19" s="10"/>
      <c r="J19" s="10"/>
      <c r="K19" s="10">
        <v>1879</v>
      </c>
      <c r="L19" s="10"/>
      <c r="M19" s="10"/>
      <c r="N19" s="10"/>
      <c r="O19" s="10"/>
      <c r="P19" s="11">
        <f t="shared" si="1"/>
        <v>1897</v>
      </c>
      <c r="Q19" s="12">
        <v>1896.92592592593</v>
      </c>
      <c r="R19" s="12"/>
    </row>
    <row r="20" spans="1:18" ht="16.5">
      <c r="A20" s="8">
        <f t="shared" si="0"/>
        <v>19</v>
      </c>
      <c r="B20" s="9" t="s">
        <v>20</v>
      </c>
      <c r="C20" s="10">
        <v>52570</v>
      </c>
      <c r="D20" s="10"/>
      <c r="E20" s="10"/>
      <c r="F20" s="10"/>
      <c r="G20" s="10"/>
      <c r="H20" s="10"/>
      <c r="I20" s="10"/>
      <c r="J20" s="10"/>
      <c r="K20" s="10">
        <v>52808</v>
      </c>
      <c r="L20" s="10"/>
      <c r="M20" s="10"/>
      <c r="N20" s="10"/>
      <c r="O20" s="10"/>
      <c r="P20" s="11">
        <f t="shared" si="1"/>
        <v>52843</v>
      </c>
      <c r="Q20" s="12">
        <v>52843.259259259299</v>
      </c>
      <c r="R20" s="12"/>
    </row>
    <row r="21" spans="1:18" ht="16.5">
      <c r="A21" s="8">
        <f t="shared" si="0"/>
        <v>20</v>
      </c>
      <c r="B21" s="9" t="s">
        <v>21</v>
      </c>
      <c r="C21" s="10">
        <v>5350</v>
      </c>
      <c r="D21" s="10"/>
      <c r="E21" s="10"/>
      <c r="F21" s="10"/>
      <c r="G21" s="10"/>
      <c r="H21" s="10"/>
      <c r="I21" s="10"/>
      <c r="J21" s="10"/>
      <c r="K21" s="10"/>
      <c r="L21" s="10">
        <v>5348</v>
      </c>
      <c r="M21" s="10"/>
      <c r="N21" s="10"/>
      <c r="O21" s="10"/>
      <c r="P21" s="11">
        <f t="shared" si="1"/>
        <v>5350</v>
      </c>
      <c r="Q21" s="12">
        <v>5350</v>
      </c>
      <c r="R21" s="12"/>
    </row>
    <row r="22" spans="1:18" ht="16.5">
      <c r="A22" s="8">
        <f t="shared" si="0"/>
        <v>21</v>
      </c>
      <c r="B22" s="9" t="s">
        <v>22</v>
      </c>
      <c r="C22" s="10">
        <v>15140</v>
      </c>
      <c r="D22" s="10"/>
      <c r="E22" s="10"/>
      <c r="F22" s="10">
        <v>15189</v>
      </c>
      <c r="G22" s="10"/>
      <c r="H22" s="10"/>
      <c r="I22" s="10"/>
      <c r="J22" s="10"/>
      <c r="K22" s="10"/>
      <c r="L22" s="10"/>
      <c r="M22" s="10"/>
      <c r="N22" s="10"/>
      <c r="O22" s="10"/>
      <c r="P22" s="11">
        <f t="shared" si="1"/>
        <v>15209</v>
      </c>
      <c r="Q22" s="12">
        <v>15209.0454545455</v>
      </c>
      <c r="R22" s="12"/>
    </row>
    <row r="23" spans="1:18" ht="16.5">
      <c r="A23" s="8">
        <f t="shared" si="0"/>
        <v>22</v>
      </c>
      <c r="B23" s="9" t="s">
        <v>23</v>
      </c>
      <c r="C23" s="10">
        <v>1867</v>
      </c>
      <c r="D23" s="10"/>
      <c r="E23" s="10"/>
      <c r="F23" s="10">
        <v>2030</v>
      </c>
      <c r="G23" s="10"/>
      <c r="H23" s="10"/>
      <c r="I23" s="10"/>
      <c r="J23" s="10"/>
      <c r="K23" s="10"/>
      <c r="L23" s="10"/>
      <c r="M23" s="10"/>
      <c r="N23" s="10"/>
      <c r="O23" s="10"/>
      <c r="P23" s="11">
        <f t="shared" si="1"/>
        <v>2097</v>
      </c>
      <c r="Q23" s="12">
        <v>2096.6818181818198</v>
      </c>
      <c r="R23" s="12"/>
    </row>
    <row r="24" spans="1:18" ht="16.5">
      <c r="A24" s="8">
        <f t="shared" si="0"/>
        <v>23</v>
      </c>
      <c r="B24" s="9" t="s">
        <v>24</v>
      </c>
      <c r="C24" s="10">
        <v>13216</v>
      </c>
      <c r="D24" s="10"/>
      <c r="E24" s="10"/>
      <c r="F24" s="10">
        <v>13327</v>
      </c>
      <c r="G24" s="10"/>
      <c r="H24" s="10"/>
      <c r="I24" s="10"/>
      <c r="J24" s="10"/>
      <c r="K24" s="10"/>
      <c r="L24" s="10"/>
      <c r="M24" s="10"/>
      <c r="N24" s="10"/>
      <c r="O24" s="10"/>
      <c r="P24" s="11">
        <f t="shared" si="1"/>
        <v>13372</v>
      </c>
      <c r="Q24" s="12">
        <v>13372.409090909099</v>
      </c>
      <c r="R24" s="12"/>
    </row>
    <row r="25" spans="1:18" ht="16.5">
      <c r="A25" s="8">
        <f t="shared" si="0"/>
        <v>24</v>
      </c>
      <c r="B25" s="9" t="s">
        <v>25</v>
      </c>
      <c r="C25" s="10">
        <v>17478</v>
      </c>
      <c r="D25" s="10"/>
      <c r="E25" s="10"/>
      <c r="F25" s="10">
        <v>17527</v>
      </c>
      <c r="G25" s="10"/>
      <c r="H25" s="10"/>
      <c r="I25" s="10"/>
      <c r="J25" s="10"/>
      <c r="K25" s="10"/>
      <c r="L25" s="10"/>
      <c r="M25" s="10"/>
      <c r="N25" s="10"/>
      <c r="O25" s="10"/>
      <c r="P25" s="11">
        <f t="shared" si="1"/>
        <v>17547</v>
      </c>
      <c r="Q25" s="12">
        <v>17547.0454545455</v>
      </c>
      <c r="R25" s="12"/>
    </row>
    <row r="28" spans="1:18">
      <c r="G28" s="16"/>
    </row>
  </sheetData>
  <phoneticPr fontId="0" type="noConversion"/>
  <conditionalFormatting sqref="D2:O25">
    <cfRule type="cellIs" dxfId="2" priority="2" operator="equal">
      <formula>0</formula>
    </cfRule>
  </conditionalFormatting>
  <conditionalFormatting sqref="D2:O25">
    <cfRule type="cellIs" dxfId="1" priority="3" operator="greaterThan">
      <formula>0</formula>
    </cfRule>
  </conditionalFormatting>
  <conditionalFormatting sqref="P2:P25">
    <cfRule type="cellIs" dxfId="0" priority="4" operator="lessThan">
      <formula>0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Показания света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Александр</dc:creator>
  <dc:description/>
  <cp:lastModifiedBy>AlexM</cp:lastModifiedBy>
  <cp:revision>26</cp:revision>
  <cp:lastPrinted>2020-05-26T06:19:32Z</cp:lastPrinted>
  <dcterms:created xsi:type="dcterms:W3CDTF">2020-02-10T11:46:28Z</dcterms:created>
  <dcterms:modified xsi:type="dcterms:W3CDTF">2020-09-01T06:31:55Z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