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+ИЗИНТЕРНЕТА\04. из ИНТЕРНЕТА\1. КРАТКОСРОЧНОЕ !!!!!\по работе\"/>
    </mc:Choice>
  </mc:AlternateContent>
  <bookViews>
    <workbookView xWindow="0" yWindow="0" windowWidth="28800" windowHeight="12435" tabRatio="688"/>
  </bookViews>
  <sheets>
    <sheet name="С 04.10 по 24.01" sheetId="20" r:id="rId1"/>
    <sheet name="Шапка" sheetId="21" r:id="rId2"/>
  </sheets>
  <definedNames>
    <definedName name="Excel_BuiltIn_Print_Area_1" localSheetId="0">'С 04.10 по 24.01'!$A$1:$G$25</definedName>
    <definedName name="Excel_BuiltIn_Print_Area_1" localSheetId="1">Шапка!#REF!</definedName>
    <definedName name="Excel_BuiltIn_Print_Area_1">#REF!</definedName>
    <definedName name="_xlnm.Print_Area" localSheetId="0">'С 04.10 по 24.01'!$A$1:$G$23</definedName>
    <definedName name="_xlnm.Print_Area" localSheetId="1">Шапка!#REF!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20" l="1"/>
  <c r="E22" i="20" l="1"/>
  <c r="C22" i="20"/>
  <c r="E21" i="20"/>
  <c r="C21" i="20"/>
  <c r="E20" i="20"/>
  <c r="C20" i="20"/>
  <c r="E19" i="20"/>
  <c r="C19" i="20"/>
  <c r="E18" i="20"/>
  <c r="C18" i="20"/>
  <c r="E17" i="20"/>
  <c r="C17" i="20"/>
  <c r="E16" i="20"/>
  <c r="C16" i="20"/>
  <c r="E15" i="20"/>
  <c r="C15" i="20"/>
  <c r="E14" i="20"/>
  <c r="C14" i="20"/>
  <c r="E13" i="20"/>
  <c r="C13" i="20"/>
  <c r="E12" i="20"/>
  <c r="C12" i="20"/>
  <c r="E11" i="20"/>
  <c r="C11" i="20"/>
  <c r="E10" i="20"/>
  <c r="C10" i="20"/>
  <c r="E9" i="20"/>
  <c r="C9" i="20"/>
  <c r="E8" i="20"/>
  <c r="C8" i="20"/>
  <c r="E7" i="20"/>
  <c r="C7" i="20"/>
  <c r="E6" i="20"/>
  <c r="C6" i="20"/>
  <c r="E5" i="20"/>
  <c r="E4" i="20"/>
</calcChain>
</file>

<file path=xl/comments1.xml><?xml version="1.0" encoding="utf-8"?>
<comments xmlns="http://schemas.openxmlformats.org/spreadsheetml/2006/main">
  <authors>
    <author>Elena</author>
  </authors>
  <commentList>
    <comment ref="C4" authorId="0" shapeId="0">
      <text>
        <r>
          <rPr>
            <b/>
            <sz val="9"/>
            <color indexed="81"/>
            <rFont val="Tahoma"/>
            <family val="2"/>
            <charset val="204"/>
          </rPr>
          <t>Elena:</t>
        </r>
        <r>
          <rPr>
            <sz val="9"/>
            <color indexed="81"/>
            <rFont val="Tahoma"/>
            <family val="2"/>
            <charset val="204"/>
          </rPr>
          <t xml:space="preserve">
первая дата ставится вручную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  <charset val="204"/>
          </rPr>
          <t>Elena:</t>
        </r>
        <r>
          <rPr>
            <sz val="9"/>
            <color indexed="81"/>
            <rFont val="Tahoma"/>
            <family val="2"/>
            <charset val="204"/>
          </rPr>
          <t xml:space="preserve">
обратите внимание на последний аргумент А19 - продолжает формулу от ячейки С19</t>
        </r>
      </text>
    </comment>
  </commentList>
</comments>
</file>

<file path=xl/sharedStrings.xml><?xml version="1.0" encoding="utf-8"?>
<sst xmlns="http://schemas.openxmlformats.org/spreadsheetml/2006/main" count="42" uniqueCount="40">
  <si>
    <t>№</t>
  </si>
  <si>
    <t>Ф.И.О.</t>
  </si>
  <si>
    <t>Дни дежуства</t>
  </si>
  <si>
    <t>Бекбулатов Э.</t>
  </si>
  <si>
    <t>Муратов А.</t>
  </si>
  <si>
    <t>Балтурманов Т.</t>
  </si>
  <si>
    <t>Роспись об ознакомлении</t>
  </si>
  <si>
    <t>Отметка о дежурстве</t>
  </si>
  <si>
    <t>Ургешбаев Н.</t>
  </si>
  <si>
    <t>Алексеев А.</t>
  </si>
  <si>
    <t>Файзулов К.</t>
  </si>
  <si>
    <t>Шодиев О.</t>
  </si>
  <si>
    <t>Шуиншалиев Т.</t>
  </si>
  <si>
    <t>Абдикадиров М.</t>
  </si>
  <si>
    <t>Баймукашев С.</t>
  </si>
  <si>
    <t>Тулеушев Д.</t>
  </si>
  <si>
    <t>Нураканов Е.</t>
  </si>
  <si>
    <t xml:space="preserve">Чигирев Б. </t>
  </si>
  <si>
    <t>Мамбеталиев Г.</t>
  </si>
  <si>
    <t>Балдыков Д.</t>
  </si>
  <si>
    <t>Каримов А.</t>
  </si>
  <si>
    <t>Балтиев М.</t>
  </si>
  <si>
    <t>Таженов Е.</t>
  </si>
  <si>
    <t>Рахметов Р.</t>
  </si>
  <si>
    <t>Рабочие сб/вс</t>
  </si>
  <si>
    <t>Праздники 
(не сб/вс)</t>
  </si>
  <si>
    <t xml:space="preserve"> Согласовано</t>
  </si>
  <si>
    <t xml:space="preserve">             Утверждаю</t>
  </si>
  <si>
    <t>Вице-президент АО "ААТ"</t>
  </si>
  <si>
    <t xml:space="preserve">   Президент АО "ААТ"</t>
  </si>
  <si>
    <t>Алексеев А.П. ___________</t>
  </si>
  <si>
    <t>__________ Хасанов И.Ф.</t>
  </si>
  <si>
    <t>Г Р А Ф И К</t>
  </si>
  <si>
    <t>дежурства инженерно-технических работников</t>
  </si>
  <si>
    <t>по базе АО "Аксайавтотранс" в выходные и праздничные дни</t>
  </si>
  <si>
    <t>на период с 4 октября 2020 года по 7 марта  2021 года</t>
  </si>
  <si>
    <t>Примечание :</t>
  </si>
  <si>
    <t>1. Перестановка внеочередности дежурства согласовывается непосредственно ответ.дежурными.</t>
  </si>
  <si>
    <t>2. В случае не своевременной согласованности, дежурным назначается идущий согласно данного графика</t>
  </si>
  <si>
    <t>3. По результатам дежурства делается запись в журнал ответственного дежурного.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</si>
</sst>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FC19]d\ mmmm"/>
  </numFmts>
  <fonts count="9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/>
    <xf numFmtId="164" fontId="1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/>
    <xf numFmtId="164" fontId="0" fillId="0" borderId="0" xfId="0" applyNumberFormat="1"/>
    <xf numFmtId="0" fontId="5" fillId="0" borderId="1" xfId="0" applyFont="1" applyBorder="1"/>
    <xf numFmtId="164" fontId="2" fillId="0" borderId="0" xfId="0" applyNumberFormat="1" applyFont="1" applyAlignment="1"/>
    <xf numFmtId="164" fontId="3" fillId="0" borderId="0" xfId="0" applyNumberFormat="1" applyFont="1" applyBorder="1" applyAlignment="1">
      <alignment horizontal="right"/>
    </xf>
    <xf numFmtId="164" fontId="0" fillId="0" borderId="0" xfId="0" applyNumberFormat="1" applyAlignment="1">
      <alignment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tabSelected="1" zoomScale="110" zoomScaleNormal="110" zoomScaleSheetLayoutView="90" workbookViewId="0">
      <selection sqref="A1:XFD1"/>
    </sheetView>
  </sheetViews>
  <sheetFormatPr defaultRowHeight="12.75" x14ac:dyDescent="0.2"/>
  <cols>
    <col min="1" max="1" width="4.42578125" customWidth="1"/>
    <col min="2" max="2" width="22.28515625" customWidth="1"/>
    <col min="3" max="3" width="15.5703125" style="21" customWidth="1"/>
    <col min="4" max="4" width="19" customWidth="1"/>
    <col min="5" max="5" width="15.5703125" style="21" customWidth="1"/>
    <col min="6" max="6" width="19.140625" customWidth="1"/>
    <col min="7" max="7" width="18.28515625" customWidth="1"/>
    <col min="9" max="9" width="11.28515625" style="34" bestFit="1" customWidth="1"/>
    <col min="11" max="11" width="14.42578125" style="34" customWidth="1"/>
  </cols>
  <sheetData>
    <row r="1" spans="1:11" s="4" customFormat="1" ht="15.75" x14ac:dyDescent="0.25">
      <c r="A1" s="16"/>
      <c r="B1" s="1"/>
      <c r="C1" s="18"/>
      <c r="D1" s="1"/>
      <c r="E1" s="23"/>
      <c r="F1" s="2"/>
      <c r="G1" s="3"/>
      <c r="I1" s="31"/>
      <c r="K1" s="31"/>
    </row>
    <row r="3" spans="1:11" ht="31.5" x14ac:dyDescent="0.2">
      <c r="A3" s="9" t="s">
        <v>0</v>
      </c>
      <c r="B3" s="9" t="s">
        <v>1</v>
      </c>
      <c r="C3" s="19" t="s">
        <v>2</v>
      </c>
      <c r="D3" s="10" t="s">
        <v>7</v>
      </c>
      <c r="E3" s="19" t="s">
        <v>2</v>
      </c>
      <c r="F3" s="10" t="s">
        <v>7</v>
      </c>
      <c r="G3" s="10" t="s">
        <v>6</v>
      </c>
      <c r="I3" s="29" t="s">
        <v>25</v>
      </c>
      <c r="K3" s="28" t="s">
        <v>24</v>
      </c>
    </row>
    <row r="4" spans="1:11" ht="30.75" customHeight="1" x14ac:dyDescent="0.2">
      <c r="A4" s="9">
        <v>1</v>
      </c>
      <c r="B4" s="14" t="s">
        <v>13</v>
      </c>
      <c r="C4" s="30">
        <v>44108</v>
      </c>
      <c r="D4" s="17"/>
      <c r="E4" s="30">
        <f t="shared" ref="E4:E22" si="0">_xlfn.AGGREGATE(15,6,($C$4+ROW($1:$366))/((WEEKDAY($C$4+ROW($1:$366),2)&gt;5)+ISNUMBER(MATCH($C$4+ROW($1:$366),$I$4:$I$21,0)))/ISNA(MATCH($C$4+ROW($1:$366),$K$4:$K$14,0)),ROW(A19))</f>
        <v>44171</v>
      </c>
      <c r="F4" s="17"/>
      <c r="G4" s="7"/>
      <c r="I4" s="32">
        <v>43952</v>
      </c>
      <c r="K4" s="32">
        <v>44185</v>
      </c>
    </row>
    <row r="5" spans="1:11" ht="30.75" customHeight="1" x14ac:dyDescent="0.2">
      <c r="A5" s="9">
        <v>2</v>
      </c>
      <c r="B5" s="13" t="s">
        <v>9</v>
      </c>
      <c r="C5" s="26">
        <f>_xlfn.AGGREGATE(15,6,($C$4+ROW($1:$366))/((WEEKDAY($C$4+ROW($1:$366),2)&gt;5)+ISNUMBER(MATCH($C$4+ROW($1:$366),$I$4:$I$21,0)))/ISNA(MATCH($C$4+ROW($1:$366),$K$4:$K$14,0)),ROW(A1))</f>
        <v>44114</v>
      </c>
      <c r="D5" s="17"/>
      <c r="E5" s="26">
        <f t="shared" si="0"/>
        <v>44177</v>
      </c>
      <c r="F5" s="17"/>
      <c r="G5" s="7"/>
      <c r="I5" s="32">
        <v>43958</v>
      </c>
      <c r="K5" s="32"/>
    </row>
    <row r="6" spans="1:11" ht="30.75" customHeight="1" x14ac:dyDescent="0.2">
      <c r="A6" s="9">
        <v>3</v>
      </c>
      <c r="B6" s="14" t="s">
        <v>14</v>
      </c>
      <c r="C6" s="26">
        <f t="shared" ref="C6:C22" si="1">_xlfn.AGGREGATE(15,6,($C$4+ROW($1:$366))/((WEEKDAY($C$4+ROW($1:$366),2)&gt;5)+ISNUMBER(MATCH($C$4+ROW($1:$366),$I$4:$I$21,0)))/ISNA(MATCH($C$4+ROW($1:$366),$K$4:$K$14,0)),ROW(A2))</f>
        <v>44115</v>
      </c>
      <c r="D6" s="17"/>
      <c r="E6" s="26">
        <f t="shared" si="0"/>
        <v>44178</v>
      </c>
      <c r="F6" s="17"/>
      <c r="G6" s="7"/>
      <c r="I6" s="32">
        <v>43959</v>
      </c>
      <c r="K6" s="33"/>
    </row>
    <row r="7" spans="1:11" ht="30.75" customHeight="1" x14ac:dyDescent="0.2">
      <c r="A7" s="9">
        <v>4</v>
      </c>
      <c r="B7" s="14" t="s">
        <v>19</v>
      </c>
      <c r="C7" s="26">
        <f t="shared" si="1"/>
        <v>44121</v>
      </c>
      <c r="D7" s="17"/>
      <c r="E7" s="30">
        <f t="shared" si="0"/>
        <v>44181</v>
      </c>
      <c r="F7" s="17"/>
      <c r="G7" s="7"/>
      <c r="I7" s="32">
        <v>43962</v>
      </c>
      <c r="K7" s="33"/>
    </row>
    <row r="8" spans="1:11" ht="30.75" customHeight="1" x14ac:dyDescent="0.2">
      <c r="A8" s="9">
        <v>5</v>
      </c>
      <c r="B8" s="14" t="s">
        <v>21</v>
      </c>
      <c r="C8" s="26">
        <f t="shared" si="1"/>
        <v>44122</v>
      </c>
      <c r="D8" s="17"/>
      <c r="E8" s="30">
        <f t="shared" si="0"/>
        <v>44182</v>
      </c>
      <c r="F8" s="17"/>
      <c r="G8" s="7"/>
      <c r="I8" s="32">
        <v>44018</v>
      </c>
      <c r="K8" s="33"/>
    </row>
    <row r="9" spans="1:11" ht="30.75" customHeight="1" x14ac:dyDescent="0.2">
      <c r="A9" s="9">
        <v>6</v>
      </c>
      <c r="B9" s="14" t="s">
        <v>5</v>
      </c>
      <c r="C9" s="26">
        <f t="shared" si="1"/>
        <v>44128</v>
      </c>
      <c r="D9" s="17"/>
      <c r="E9" s="30">
        <f t="shared" si="0"/>
        <v>44183</v>
      </c>
      <c r="F9" s="17"/>
      <c r="G9" s="7"/>
      <c r="I9" s="32">
        <v>44043</v>
      </c>
      <c r="K9" s="33"/>
    </row>
    <row r="10" spans="1:11" ht="30.75" customHeight="1" x14ac:dyDescent="0.2">
      <c r="A10" s="9">
        <v>7</v>
      </c>
      <c r="B10" s="14" t="s">
        <v>3</v>
      </c>
      <c r="C10" s="26">
        <f t="shared" si="1"/>
        <v>44129</v>
      </c>
      <c r="D10" s="17"/>
      <c r="E10" s="30">
        <f t="shared" si="0"/>
        <v>44184</v>
      </c>
      <c r="F10" s="17"/>
      <c r="G10" s="7"/>
      <c r="I10" s="32">
        <v>44074</v>
      </c>
      <c r="K10" s="33"/>
    </row>
    <row r="11" spans="1:11" ht="30.75" customHeight="1" x14ac:dyDescent="0.2">
      <c r="A11" s="9">
        <v>8</v>
      </c>
      <c r="B11" s="14" t="s">
        <v>20</v>
      </c>
      <c r="C11" s="26">
        <f t="shared" si="1"/>
        <v>44135</v>
      </c>
      <c r="D11" s="17"/>
      <c r="E11" s="26">
        <f t="shared" si="0"/>
        <v>44191</v>
      </c>
      <c r="F11" s="17"/>
      <c r="G11" s="7"/>
      <c r="I11" s="32">
        <v>44166</v>
      </c>
      <c r="K11" s="33"/>
    </row>
    <row r="12" spans="1:11" ht="30.75" customHeight="1" x14ac:dyDescent="0.2">
      <c r="A12" s="9">
        <v>9</v>
      </c>
      <c r="B12" s="14" t="s">
        <v>18</v>
      </c>
      <c r="C12" s="26">
        <f t="shared" si="1"/>
        <v>44136</v>
      </c>
      <c r="D12" s="17"/>
      <c r="E12" s="26">
        <f t="shared" si="0"/>
        <v>44192</v>
      </c>
      <c r="F12" s="17"/>
      <c r="G12" s="7"/>
      <c r="I12" s="32">
        <v>44181</v>
      </c>
      <c r="K12" s="33"/>
    </row>
    <row r="13" spans="1:11" ht="30.75" customHeight="1" x14ac:dyDescent="0.2">
      <c r="A13" s="9">
        <v>10</v>
      </c>
      <c r="B13" s="14" t="s">
        <v>4</v>
      </c>
      <c r="C13" s="26">
        <f t="shared" si="1"/>
        <v>44142</v>
      </c>
      <c r="D13" s="17"/>
      <c r="E13" s="30">
        <f t="shared" si="0"/>
        <v>44197</v>
      </c>
      <c r="F13" s="17"/>
      <c r="G13" s="7"/>
      <c r="I13" s="32">
        <v>44182</v>
      </c>
      <c r="K13" s="33"/>
    </row>
    <row r="14" spans="1:11" ht="30.75" customHeight="1" x14ac:dyDescent="0.2">
      <c r="A14" s="9">
        <v>11</v>
      </c>
      <c r="B14" s="13" t="s">
        <v>16</v>
      </c>
      <c r="C14" s="26">
        <f t="shared" si="1"/>
        <v>44143</v>
      </c>
      <c r="D14" s="17"/>
      <c r="E14" s="30">
        <f t="shared" si="0"/>
        <v>44198</v>
      </c>
      <c r="F14" s="17"/>
      <c r="G14" s="7"/>
      <c r="I14" s="32">
        <v>44183</v>
      </c>
      <c r="K14" s="33"/>
    </row>
    <row r="15" spans="1:11" ht="30.75" customHeight="1" x14ac:dyDescent="0.2">
      <c r="A15" s="9">
        <v>12</v>
      </c>
      <c r="B15" s="13" t="s">
        <v>23</v>
      </c>
      <c r="C15" s="26">
        <f t="shared" si="1"/>
        <v>44149</v>
      </c>
      <c r="D15" s="17"/>
      <c r="E15" s="30">
        <f t="shared" si="0"/>
        <v>44199</v>
      </c>
      <c r="F15" s="17"/>
      <c r="G15" s="7"/>
      <c r="I15" s="32">
        <v>44197</v>
      </c>
    </row>
    <row r="16" spans="1:11" ht="30.75" customHeight="1" x14ac:dyDescent="0.2">
      <c r="A16" s="9">
        <v>13</v>
      </c>
      <c r="B16" s="13" t="s">
        <v>22</v>
      </c>
      <c r="C16" s="26">
        <f t="shared" si="1"/>
        <v>44150</v>
      </c>
      <c r="D16" s="17"/>
      <c r="E16" s="30">
        <f t="shared" si="0"/>
        <v>44200</v>
      </c>
      <c r="F16" s="17"/>
      <c r="G16" s="7"/>
      <c r="I16" s="32">
        <v>44200</v>
      </c>
    </row>
    <row r="17" spans="1:9" ht="30.75" customHeight="1" x14ac:dyDescent="0.2">
      <c r="A17" s="9">
        <v>14</v>
      </c>
      <c r="B17" s="13" t="s">
        <v>15</v>
      </c>
      <c r="C17" s="26">
        <f t="shared" si="1"/>
        <v>44156</v>
      </c>
      <c r="D17" s="17"/>
      <c r="E17" s="26">
        <f t="shared" si="0"/>
        <v>44205</v>
      </c>
      <c r="F17" s="17"/>
      <c r="G17" s="7"/>
      <c r="I17" s="33"/>
    </row>
    <row r="18" spans="1:9" ht="30.75" customHeight="1" x14ac:dyDescent="0.2">
      <c r="A18" s="9">
        <v>15</v>
      </c>
      <c r="B18" s="15" t="s">
        <v>8</v>
      </c>
      <c r="C18" s="26">
        <f t="shared" si="1"/>
        <v>44157</v>
      </c>
      <c r="D18" s="17"/>
      <c r="E18" s="26">
        <f t="shared" si="0"/>
        <v>44206</v>
      </c>
      <c r="F18" s="17"/>
      <c r="G18" s="7"/>
      <c r="I18" s="33"/>
    </row>
    <row r="19" spans="1:9" ht="30.75" customHeight="1" x14ac:dyDescent="0.2">
      <c r="A19" s="9">
        <v>16</v>
      </c>
      <c r="B19" s="14" t="s">
        <v>10</v>
      </c>
      <c r="C19" s="26">
        <f t="shared" si="1"/>
        <v>44163</v>
      </c>
      <c r="D19" s="17"/>
      <c r="E19" s="26">
        <f t="shared" si="0"/>
        <v>44212</v>
      </c>
      <c r="F19" s="17"/>
      <c r="G19" s="7"/>
      <c r="I19" s="33"/>
    </row>
    <row r="20" spans="1:9" ht="30.75" customHeight="1" x14ac:dyDescent="0.2">
      <c r="A20" s="9">
        <v>17</v>
      </c>
      <c r="B20" s="14" t="s">
        <v>17</v>
      </c>
      <c r="C20" s="26">
        <f t="shared" si="1"/>
        <v>44164</v>
      </c>
      <c r="D20" s="17"/>
      <c r="E20" s="26">
        <f t="shared" si="0"/>
        <v>44213</v>
      </c>
      <c r="F20" s="17"/>
      <c r="G20" s="7"/>
      <c r="I20" s="33"/>
    </row>
    <row r="21" spans="1:9" ht="30.75" customHeight="1" x14ac:dyDescent="0.2">
      <c r="A21" s="9">
        <v>18</v>
      </c>
      <c r="B21" s="14" t="s">
        <v>11</v>
      </c>
      <c r="C21" s="30">
        <f t="shared" si="1"/>
        <v>44166</v>
      </c>
      <c r="D21" s="17"/>
      <c r="E21" s="26">
        <f t="shared" si="0"/>
        <v>44219</v>
      </c>
      <c r="F21" s="17"/>
      <c r="G21" s="7"/>
      <c r="I21" s="33"/>
    </row>
    <row r="22" spans="1:9" ht="30.75" customHeight="1" x14ac:dyDescent="0.2">
      <c r="A22" s="9">
        <v>19</v>
      </c>
      <c r="B22" s="14" t="s">
        <v>12</v>
      </c>
      <c r="C22" s="26">
        <f t="shared" si="1"/>
        <v>44170</v>
      </c>
      <c r="D22" s="22"/>
      <c r="E22" s="26">
        <f t="shared" si="0"/>
        <v>44220</v>
      </c>
      <c r="F22" s="17"/>
      <c r="G22" s="7"/>
    </row>
    <row r="23" spans="1:9" ht="11.25" customHeight="1" x14ac:dyDescent="0.25">
      <c r="A23" s="5"/>
      <c r="B23" s="11"/>
      <c r="C23" s="20"/>
      <c r="D23" s="11"/>
      <c r="E23" s="24"/>
      <c r="F23" s="8"/>
      <c r="G23" s="12"/>
    </row>
    <row r="24" spans="1:9" x14ac:dyDescent="0.2">
      <c r="E24" s="25"/>
      <c r="F24" s="6"/>
    </row>
  </sheetData>
  <conditionalFormatting sqref="C4:C22">
    <cfRule type="duplicateValues" dxfId="1" priority="2" stopIfTrue="1"/>
  </conditionalFormatting>
  <conditionalFormatting sqref="E4:E22">
    <cfRule type="duplicateValues" dxfId="0" priority="1" stopIfTrue="1"/>
  </conditionalFormatting>
  <printOptions horizontalCentered="1" verticalCentered="1"/>
  <pageMargins left="0.23622047244094491" right="0.23622047244094491" top="0.16" bottom="0.22" header="0.2" footer="0.15748031496062992"/>
  <pageSetup paperSize="9" scale="86" firstPageNumber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zoomScale="110" zoomScaleNormal="110" zoomScaleSheetLayoutView="90" workbookViewId="0">
      <selection activeCell="G20" sqref="G20"/>
    </sheetView>
  </sheetViews>
  <sheetFormatPr defaultRowHeight="12.75" x14ac:dyDescent="0.2"/>
  <cols>
    <col min="3" max="3" width="9.140625" style="21"/>
    <col min="5" max="5" width="9.140625" style="21"/>
    <col min="9" max="9" width="9.140625" style="27"/>
    <col min="11" max="11" width="9.140625" style="27"/>
  </cols>
  <sheetData>
    <row r="2" spans="1:7" x14ac:dyDescent="0.2">
      <c r="A2" t="s">
        <v>26</v>
      </c>
      <c r="G2" t="s">
        <v>27</v>
      </c>
    </row>
    <row r="3" spans="1:7" x14ac:dyDescent="0.2">
      <c r="A3" t="s">
        <v>28</v>
      </c>
      <c r="G3" t="s">
        <v>29</v>
      </c>
    </row>
    <row r="4" spans="1:7" x14ac:dyDescent="0.2">
      <c r="A4" t="s">
        <v>30</v>
      </c>
      <c r="G4" t="s">
        <v>31</v>
      </c>
    </row>
    <row r="6" spans="1:7" x14ac:dyDescent="0.2">
      <c r="B6" t="s">
        <v>32</v>
      </c>
    </row>
    <row r="7" spans="1:7" x14ac:dyDescent="0.2">
      <c r="B7" t="s">
        <v>33</v>
      </c>
    </row>
    <row r="8" spans="1:7" x14ac:dyDescent="0.2">
      <c r="B8" t="s">
        <v>34</v>
      </c>
    </row>
    <row r="9" spans="1:7" x14ac:dyDescent="0.2">
      <c r="B9" t="s">
        <v>35</v>
      </c>
    </row>
    <row r="10" spans="1:7" x14ac:dyDescent="0.2">
      <c r="B10" t="s">
        <v>36</v>
      </c>
    </row>
    <row r="11" spans="1:7" x14ac:dyDescent="0.2">
      <c r="B11" t="s">
        <v>37</v>
      </c>
    </row>
    <row r="12" spans="1:7" x14ac:dyDescent="0.2">
      <c r="B12" t="s">
        <v>38</v>
      </c>
    </row>
    <row r="13" spans="1:7" x14ac:dyDescent="0.2">
      <c r="B13" t="s">
        <v>39</v>
      </c>
    </row>
  </sheetData>
  <printOptions horizontalCentered="1" verticalCentered="1"/>
  <pageMargins left="0.23622047244094491" right="0.23622047244094491" top="0.16" bottom="0.22" header="0.2" footer="0.15748031496062992"/>
  <pageSetup paperSize="9" scale="86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 04.10 по 24.01</vt:lpstr>
      <vt:lpstr>Шапка</vt:lpstr>
      <vt:lpstr>'С 04.10 по 24.01'!Excel_BuiltIn_Print_Area_1</vt:lpstr>
      <vt:lpstr>'С 04.10 по 24.01'!Область_печати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Эдуард</cp:lastModifiedBy>
  <cp:lastPrinted>2020-01-13T04:44:04Z</cp:lastPrinted>
  <dcterms:created xsi:type="dcterms:W3CDTF">2009-08-04T09:36:59Z</dcterms:created>
  <dcterms:modified xsi:type="dcterms:W3CDTF">2020-09-05T05:32:24Z</dcterms:modified>
</cp:coreProperties>
</file>