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2435" activeTab="1"/>
  </bookViews>
  <sheets>
    <sheet name="Список" sheetId="1" r:id="rId1"/>
    <sheet name="Тройки, день 1" sheetId="2" r:id="rId2"/>
    <sheet name="Тройки, день 40" sheetId="4" r:id="rId3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2" l="1" a="1"/>
  <c r="M2" i="2" s="1"/>
  <c r="N2" i="2" s="1" a="1"/>
  <c r="N2" i="2" s="1"/>
  <c r="O2" i="2" l="1" a="1"/>
  <c r="O2" i="2" s="1"/>
  <c r="R2" i="2" s="1" a="1"/>
  <c r="R2" i="2" s="1"/>
  <c r="C2" i="2"/>
  <c r="B2" i="2"/>
  <c r="A2" i="2"/>
  <c r="M3" i="2" l="1" a="1"/>
  <c r="M3" i="2" s="1"/>
  <c r="Q2" i="2"/>
  <c r="G2" i="2"/>
  <c r="E2" i="2"/>
  <c r="F2" i="2"/>
  <c r="N3" i="2" l="1" a="1"/>
  <c r="N3" i="2" s="1"/>
  <c r="O3" i="2" s="1" a="1"/>
  <c r="O3" i="2" s="1"/>
  <c r="I2" i="2"/>
  <c r="K2" i="2"/>
  <c r="B3" i="2"/>
  <c r="J2" i="2"/>
  <c r="R3" i="2" l="1" a="1"/>
  <c r="R3" i="2" s="1"/>
  <c r="M4" i="2" a="1"/>
  <c r="M4" i="2" s="1"/>
  <c r="A3" i="2"/>
  <c r="C3" i="2"/>
  <c r="N4" i="2" l="1" a="1"/>
  <c r="N4" i="2" s="1"/>
  <c r="O4" i="2" s="1" a="1"/>
  <c r="O4" i="2" s="1"/>
  <c r="F3" i="2"/>
  <c r="G3" i="2"/>
  <c r="E3" i="2"/>
  <c r="Q3" i="2"/>
  <c r="R4" i="2" l="1" a="1"/>
  <c r="R4" i="2" s="1"/>
  <c r="M5" i="2" a="1"/>
  <c r="M5" i="2" s="1"/>
  <c r="I3" i="2"/>
  <c r="J3" i="2"/>
  <c r="K3" i="2"/>
  <c r="N5" i="2" l="1" a="1"/>
  <c r="N5" i="2" s="1"/>
  <c r="O5" i="2" s="1" a="1"/>
  <c r="O5" i="2" s="1"/>
  <c r="A4" i="2"/>
  <c r="C4" i="2"/>
  <c r="B4" i="2"/>
  <c r="G4" i="2"/>
  <c r="E4" i="2"/>
  <c r="F4" i="2"/>
  <c r="Q4" i="2"/>
  <c r="R5" i="2" l="1" a="1"/>
  <c r="R5" i="2" s="1"/>
  <c r="M6" i="2" a="1"/>
  <c r="M6" i="2" s="1"/>
  <c r="K4" i="2"/>
  <c r="I4" i="2"/>
  <c r="J4" i="2"/>
  <c r="N6" i="2" l="1" a="1"/>
  <c r="N6" i="2" s="1"/>
  <c r="C5" i="2"/>
  <c r="B5" i="2"/>
  <c r="A5" i="2"/>
  <c r="O6" i="2" l="1" a="1"/>
  <c r="O6" i="2" s="1"/>
  <c r="R6" i="2" s="1" a="1"/>
  <c r="R6" i="2" s="1"/>
  <c r="E5" i="2"/>
  <c r="F5" i="2"/>
  <c r="G5" i="2"/>
  <c r="Q5" i="2"/>
  <c r="M7" i="2" l="1" a="1"/>
  <c r="M7" i="2" s="1"/>
  <c r="I5" i="2"/>
  <c r="J5" i="2"/>
  <c r="K5" i="2"/>
  <c r="N7" i="2" l="1" a="1"/>
  <c r="N7" i="2" s="1"/>
  <c r="O7" i="2" s="1" a="1"/>
  <c r="O7" i="2" s="1"/>
  <c r="C6" i="2"/>
  <c r="A6" i="2"/>
  <c r="B6" i="2"/>
  <c r="M8" i="2" l="1" a="1"/>
  <c r="M8" i="2" s="1"/>
  <c r="R7" i="2" a="1"/>
  <c r="R7" i="2" s="1"/>
  <c r="F6" i="2"/>
  <c r="E6" i="2"/>
  <c r="G6" i="2"/>
  <c r="Q6" i="2"/>
  <c r="N8" i="2" l="1" a="1"/>
  <c r="N8" i="2" s="1"/>
  <c r="O8" i="2" s="1" a="1"/>
  <c r="O8" i="2" s="1"/>
  <c r="J6" i="2"/>
  <c r="I6" i="2"/>
  <c r="K6" i="2"/>
  <c r="M9" i="2" l="1" a="1"/>
  <c r="M9" i="2" s="1"/>
  <c r="N9" i="2" s="1" a="1"/>
  <c r="N9" i="2" s="1"/>
  <c r="O9" i="2" s="1" a="1"/>
  <c r="O9" i="2" s="1"/>
  <c r="R8" i="2" a="1"/>
  <c r="R8" i="2" s="1"/>
  <c r="B7" i="2"/>
  <c r="A7" i="2"/>
  <c r="C7" i="2"/>
  <c r="G7" i="2"/>
  <c r="F7" i="2"/>
  <c r="E7" i="2"/>
  <c r="Q7" i="2"/>
  <c r="R9" i="2" l="1" a="1"/>
  <c r="R9" i="2" s="1"/>
  <c r="M10" i="2" a="1"/>
  <c r="M10" i="2" s="1"/>
  <c r="K7" i="2"/>
  <c r="J7" i="2"/>
  <c r="I7" i="2"/>
  <c r="N10" i="2" l="1" a="1"/>
  <c r="N10" i="2" s="1"/>
  <c r="O10" i="2" s="1" a="1"/>
  <c r="O10" i="2" s="1"/>
  <c r="C8" i="2"/>
  <c r="G8" i="2"/>
  <c r="B8" i="2"/>
  <c r="A8" i="2"/>
  <c r="R10" i="2" l="1" a="1"/>
  <c r="R10" i="2" s="1"/>
  <c r="M11" i="2" a="1"/>
  <c r="M11" i="2" s="1"/>
  <c r="E8" i="2"/>
  <c r="Q8" i="2"/>
  <c r="F8" i="2"/>
  <c r="N11" i="2" l="1" a="1"/>
  <c r="N11" i="2" s="1"/>
  <c r="O11" i="2" s="1" a="1"/>
  <c r="O11" i="2" s="1"/>
  <c r="I8" i="2"/>
  <c r="K8" i="2"/>
  <c r="J8" i="2"/>
  <c r="R11" i="2" l="1" a="1"/>
  <c r="R11" i="2" s="1"/>
  <c r="A9" i="2"/>
  <c r="B9" i="2"/>
  <c r="C9" i="2"/>
  <c r="E9" i="2" l="1"/>
  <c r="G9" i="2"/>
  <c r="F9" i="2"/>
  <c r="Q9" i="2"/>
  <c r="I9" i="2" l="1"/>
  <c r="J9" i="2"/>
  <c r="K9" i="2"/>
  <c r="C10" i="2" l="1"/>
  <c r="A10" i="2"/>
  <c r="B10" i="2"/>
  <c r="E10" i="2" l="1"/>
  <c r="G10" i="2"/>
  <c r="F10" i="2"/>
  <c r="Q10" i="2"/>
  <c r="K10" i="2" l="1"/>
  <c r="I10" i="2"/>
  <c r="J10" i="2"/>
  <c r="B11" i="2" l="1"/>
  <c r="C11" i="2"/>
  <c r="A11" i="2"/>
  <c r="E11" i="2" l="1"/>
  <c r="F11" i="2"/>
  <c r="G11" i="2"/>
  <c r="J11" i="2" l="1"/>
  <c r="I11" i="2"/>
  <c r="K11" i="2"/>
  <c r="Q11" i="2"/>
</calcChain>
</file>

<file path=xl/sharedStrings.xml><?xml version="1.0" encoding="utf-8"?>
<sst xmlns="http://schemas.openxmlformats.org/spreadsheetml/2006/main" count="129" uniqueCount="70">
  <si>
    <t>адрес</t>
  </si>
  <si>
    <t>Евгения</t>
  </si>
  <si>
    <t>Старина</t>
  </si>
  <si>
    <t>QQQQQQop</t>
  </si>
  <si>
    <t>Оскар</t>
  </si>
  <si>
    <t>Зарин</t>
  </si>
  <si>
    <t>WWWWOP</t>
  </si>
  <si>
    <t>Дмитрий</t>
  </si>
  <si>
    <t>Орин</t>
  </si>
  <si>
    <t>EEEEEEop</t>
  </si>
  <si>
    <t>Инна</t>
  </si>
  <si>
    <t>Сарина</t>
  </si>
  <si>
    <t>RRRRRRop</t>
  </si>
  <si>
    <t>Игорь</t>
  </si>
  <si>
    <t>Гарин</t>
  </si>
  <si>
    <t>TTTTTTop</t>
  </si>
  <si>
    <t>Илья</t>
  </si>
  <si>
    <t>Ларин</t>
  </si>
  <si>
    <t>UUUUUop</t>
  </si>
  <si>
    <t xml:space="preserve">Артур </t>
  </si>
  <si>
    <t>Парамонов</t>
  </si>
  <si>
    <t>HHHHHHkl</t>
  </si>
  <si>
    <t>Саша</t>
  </si>
  <si>
    <t>Маслен</t>
  </si>
  <si>
    <t>GGGGGkl</t>
  </si>
  <si>
    <t>Аркан</t>
  </si>
  <si>
    <t>Рутабов</t>
  </si>
  <si>
    <t>FFFFFFFkl</t>
  </si>
  <si>
    <t>Семен</t>
  </si>
  <si>
    <t>Крок</t>
  </si>
  <si>
    <t>DDDDDDkl</t>
  </si>
  <si>
    <t>Рунк</t>
  </si>
  <si>
    <t>Барок</t>
  </si>
  <si>
    <t>SSSSSSkl</t>
  </si>
  <si>
    <t>Зария</t>
  </si>
  <si>
    <t>Горноа</t>
  </si>
  <si>
    <t>AAAAAAkl</t>
  </si>
  <si>
    <t>Аня</t>
  </si>
  <si>
    <t>Ивенко</t>
  </si>
  <si>
    <t>XXXXXXXXna</t>
  </si>
  <si>
    <t>Кристина</t>
  </si>
  <si>
    <t>Укелова</t>
  </si>
  <si>
    <t>CCCCCCan</t>
  </si>
  <si>
    <t>Елизавета</t>
  </si>
  <si>
    <t>Унеман</t>
  </si>
  <si>
    <t>VVVVVVnm</t>
  </si>
  <si>
    <t>Антон</t>
  </si>
  <si>
    <t>Хореев</t>
  </si>
  <si>
    <t>BBBBBBnm</t>
  </si>
  <si>
    <t>Анастасия</t>
  </si>
  <si>
    <t>Болова</t>
  </si>
  <si>
    <t>NNNNNNnm</t>
  </si>
  <si>
    <t>Татьяна</t>
  </si>
  <si>
    <t>Цеконга</t>
  </si>
  <si>
    <t>MMMMMnm</t>
  </si>
  <si>
    <t>Имя</t>
  </si>
  <si>
    <t>Фамилия</t>
  </si>
  <si>
    <t>Адрес</t>
  </si>
  <si>
    <t>Участник 1</t>
  </si>
  <si>
    <t xml:space="preserve">
</t>
  </si>
  <si>
    <t>Участник 2</t>
  </si>
  <si>
    <t>Участник 3</t>
  </si>
  <si>
    <t>QQQQQQQop</t>
  </si>
  <si>
    <t>Аскар</t>
  </si>
  <si>
    <t>WWWWWOP</t>
  </si>
  <si>
    <t>gorkovim</t>
  </si>
  <si>
    <t>Зачёт</t>
  </si>
  <si>
    <t>Выбыл</t>
  </si>
  <si>
    <t>Сортированный</t>
  </si>
  <si>
    <t>Как 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</si>
</sst>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.me/Liza_Mi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13" sqref="E13"/>
    </sheetView>
  </sheetViews>
  <sheetFormatPr defaultRowHeight="15" x14ac:dyDescent="0.25"/>
  <cols>
    <col min="2" max="2" width="17.85546875" customWidth="1"/>
    <col min="3" max="3" width="19.85546875" customWidth="1"/>
    <col min="4" max="4" width="12.42578125" bestFit="1" customWidth="1"/>
    <col min="6" max="6" width="10.140625" bestFit="1" customWidth="1"/>
    <col min="7" max="7" width="11.28515625" bestFit="1" customWidth="1"/>
    <col min="8" max="8" width="12.42578125" bestFit="1" customWidth="1"/>
  </cols>
  <sheetData>
    <row r="1" spans="1:5" x14ac:dyDescent="0.25">
      <c r="A1" s="2"/>
      <c r="B1" s="2" t="s">
        <v>55</v>
      </c>
      <c r="C1" s="2" t="s">
        <v>56</v>
      </c>
      <c r="D1" s="2" t="s">
        <v>57</v>
      </c>
    </row>
    <row r="2" spans="1:5" x14ac:dyDescent="0.25">
      <c r="A2" s="3">
        <v>1</v>
      </c>
      <c r="B2" s="1" t="s">
        <v>1</v>
      </c>
      <c r="C2" s="1" t="s">
        <v>2</v>
      </c>
      <c r="D2" s="1" t="s">
        <v>3</v>
      </c>
    </row>
    <row r="3" spans="1:5" x14ac:dyDescent="0.25">
      <c r="A3">
        <v>2</v>
      </c>
      <c r="B3" s="1" t="s">
        <v>4</v>
      </c>
      <c r="C3" s="1" t="s">
        <v>5</v>
      </c>
      <c r="D3" s="1" t="s">
        <v>6</v>
      </c>
    </row>
    <row r="4" spans="1:5" x14ac:dyDescent="0.25">
      <c r="A4" s="3">
        <v>3</v>
      </c>
      <c r="B4" s="1" t="s">
        <v>7</v>
      </c>
      <c r="C4" s="1" t="s">
        <v>8</v>
      </c>
      <c r="D4" s="1" t="s">
        <v>9</v>
      </c>
    </row>
    <row r="5" spans="1:5" x14ac:dyDescent="0.25">
      <c r="A5">
        <v>4</v>
      </c>
      <c r="B5" s="1" t="s">
        <v>10</v>
      </c>
      <c r="C5" s="1" t="s">
        <v>11</v>
      </c>
      <c r="D5" s="1" t="s">
        <v>12</v>
      </c>
    </row>
    <row r="6" spans="1:5" x14ac:dyDescent="0.25">
      <c r="A6" s="3">
        <v>5</v>
      </c>
      <c r="B6" s="1" t="s">
        <v>13</v>
      </c>
      <c r="C6" s="1" t="s">
        <v>14</v>
      </c>
      <c r="D6" s="1" t="s">
        <v>15</v>
      </c>
    </row>
    <row r="7" spans="1:5" x14ac:dyDescent="0.25">
      <c r="A7">
        <v>6</v>
      </c>
      <c r="B7" s="1" t="s">
        <v>16</v>
      </c>
      <c r="C7" s="1" t="s">
        <v>17</v>
      </c>
      <c r="D7" s="1" t="s">
        <v>18</v>
      </c>
    </row>
    <row r="8" spans="1:5" x14ac:dyDescent="0.25">
      <c r="A8" s="3">
        <v>7</v>
      </c>
      <c r="B8" s="1" t="s">
        <v>19</v>
      </c>
      <c r="C8" s="1" t="s">
        <v>20</v>
      </c>
      <c r="D8" s="1" t="s">
        <v>21</v>
      </c>
      <c r="E8" s="1" t="s">
        <v>66</v>
      </c>
    </row>
    <row r="9" spans="1:5" x14ac:dyDescent="0.25">
      <c r="A9">
        <v>8</v>
      </c>
      <c r="B9" s="1" t="s">
        <v>22</v>
      </c>
      <c r="C9" s="1" t="s">
        <v>23</v>
      </c>
      <c r="D9" s="1" t="s">
        <v>24</v>
      </c>
    </row>
    <row r="10" spans="1:5" x14ac:dyDescent="0.25">
      <c r="A10" s="3">
        <v>9</v>
      </c>
      <c r="B10" s="1" t="s">
        <v>25</v>
      </c>
      <c r="C10" s="1" t="s">
        <v>26</v>
      </c>
      <c r="D10" s="1" t="s">
        <v>27</v>
      </c>
    </row>
    <row r="11" spans="1:5" x14ac:dyDescent="0.25">
      <c r="A11">
        <v>10</v>
      </c>
      <c r="B11" s="1" t="s">
        <v>28</v>
      </c>
      <c r="C11" s="1" t="s">
        <v>29</v>
      </c>
      <c r="D11" s="1" t="s">
        <v>30</v>
      </c>
    </row>
    <row r="12" spans="1:5" x14ac:dyDescent="0.25">
      <c r="A12" s="3">
        <v>11</v>
      </c>
      <c r="B12" s="1" t="s">
        <v>31</v>
      </c>
      <c r="C12" s="1" t="s">
        <v>32</v>
      </c>
      <c r="D12" s="1" t="s">
        <v>33</v>
      </c>
      <c r="E12" s="1" t="s">
        <v>67</v>
      </c>
    </row>
    <row r="13" spans="1:5" x14ac:dyDescent="0.25">
      <c r="A13">
        <v>12</v>
      </c>
      <c r="B13" s="1" t="s">
        <v>34</v>
      </c>
      <c r="C13" s="1" t="s">
        <v>35</v>
      </c>
      <c r="D13" s="1" t="s">
        <v>36</v>
      </c>
    </row>
    <row r="14" spans="1:5" x14ac:dyDescent="0.25">
      <c r="A14" s="3">
        <v>13</v>
      </c>
      <c r="B14" s="1" t="s">
        <v>37</v>
      </c>
      <c r="C14" s="1" t="s">
        <v>38</v>
      </c>
      <c r="D14" s="1" t="s">
        <v>39</v>
      </c>
    </row>
    <row r="15" spans="1:5" x14ac:dyDescent="0.25">
      <c r="A15">
        <v>14</v>
      </c>
      <c r="B15" s="1" t="s">
        <v>40</v>
      </c>
      <c r="C15" s="1" t="s">
        <v>41</v>
      </c>
      <c r="D15" s="1" t="s">
        <v>42</v>
      </c>
    </row>
    <row r="16" spans="1:5" x14ac:dyDescent="0.25">
      <c r="A16" s="3">
        <v>15</v>
      </c>
      <c r="B16" s="1" t="s">
        <v>43</v>
      </c>
      <c r="C16" s="1" t="s">
        <v>44</v>
      </c>
      <c r="D16" s="1" t="s">
        <v>45</v>
      </c>
    </row>
    <row r="17" spans="1:4" x14ac:dyDescent="0.25">
      <c r="A17">
        <v>16</v>
      </c>
      <c r="B17" s="1" t="s">
        <v>46</v>
      </c>
      <c r="C17" s="1" t="s">
        <v>47</v>
      </c>
      <c r="D17" s="1" t="s">
        <v>48</v>
      </c>
    </row>
    <row r="18" spans="1:4" x14ac:dyDescent="0.25">
      <c r="A18" s="3">
        <v>17</v>
      </c>
      <c r="B18" s="1" t="s">
        <v>49</v>
      </c>
      <c r="C18" s="1" t="s">
        <v>50</v>
      </c>
      <c r="D18" s="1" t="s">
        <v>51</v>
      </c>
    </row>
    <row r="19" spans="1:4" x14ac:dyDescent="0.25">
      <c r="A19">
        <v>18</v>
      </c>
      <c r="B19" s="1" t="s">
        <v>52</v>
      </c>
      <c r="C19" s="1" t="s">
        <v>53</v>
      </c>
      <c r="D19" s="1" t="s">
        <v>54</v>
      </c>
    </row>
  </sheetData>
  <hyperlinks>
    <hyperlink ref="D16" r:id="rId1" display="https://t.me/Liza_Mik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R12" sqref="R12"/>
    </sheetView>
  </sheetViews>
  <sheetFormatPr defaultRowHeight="15" x14ac:dyDescent="0.25"/>
  <cols>
    <col min="1" max="11" width="13.140625" customWidth="1"/>
    <col min="13" max="15" width="7.42578125" customWidth="1"/>
    <col min="17" max="18" width="16.28515625" customWidth="1"/>
  </cols>
  <sheetData>
    <row r="1" spans="1:18" x14ac:dyDescent="0.25">
      <c r="A1" s="3" t="s">
        <v>58</v>
      </c>
      <c r="B1" s="3" t="s">
        <v>59</v>
      </c>
      <c r="C1" s="3" t="s">
        <v>0</v>
      </c>
      <c r="D1" s="3"/>
      <c r="E1" s="3" t="s">
        <v>60</v>
      </c>
      <c r="F1" s="3"/>
      <c r="G1" s="3" t="s">
        <v>0</v>
      </c>
      <c r="H1" s="3"/>
      <c r="I1" s="3" t="s">
        <v>61</v>
      </c>
      <c r="J1" s="3"/>
      <c r="K1" s="3" t="s">
        <v>0</v>
      </c>
      <c r="Q1" s="7" t="s">
        <v>69</v>
      </c>
      <c r="R1" s="7" t="s">
        <v>68</v>
      </c>
    </row>
    <row r="2" spans="1:18" x14ac:dyDescent="0.25">
      <c r="A2" s="4" t="str">
        <f ca="1">IF(INDEX($M2:$P2,COLUMN(D2)/4)="","",INDEX(Список!$B$2:$E$19,INDEX($M2:$P2,COLUMN(D2)/4),MOD(COLUMN(D2),4)+1))</f>
        <v>Семен</v>
      </c>
      <c r="B2" s="4" t="str">
        <f ca="1">IF(INDEX($M2:$P2,COLUMN(E2)/4)="","",INDEX(Список!$B$2:$E$19,INDEX($M2:$P2,COLUMN(E2)/4),MOD(COLUMN(E2),4)+1))</f>
        <v>Крок</v>
      </c>
      <c r="C2" s="4" t="str">
        <f ca="1">IF(INDEX($M2:$P2,COLUMN(F2)/4)="","",INDEX(Список!$B$2:$E$19,INDEX($M2:$P2,COLUMN(F2)/4),MOD(COLUMN(F2),4)+1))</f>
        <v>DDDDDDkl</v>
      </c>
      <c r="D2" s="5"/>
      <c r="E2" s="4" t="str">
        <f ca="1">IF(INDEX($M2:$P2,COLUMN(H2)/4)="","",INDEX(Список!$B$2:$E$19,INDEX($M2:$P2,COLUMN(H2)/4),MOD(COLUMN(H2),4)+1))</f>
        <v>Дмитрий</v>
      </c>
      <c r="F2" s="4" t="str">
        <f ca="1">IF(INDEX($M2:$P2,COLUMN(I2)/4)="","",INDEX(Список!$B$2:$E$19,INDEX($M2:$P2,COLUMN(I2)/4),MOD(COLUMN(I2),4)+1))</f>
        <v>Орин</v>
      </c>
      <c r="G2" s="4" t="str">
        <f ca="1">IF(INDEX($M2:$P2,COLUMN(J2)/4)="","",INDEX(Список!$B$2:$E$19,INDEX($M2:$P2,COLUMN(J2)/4),MOD(COLUMN(J2),4)+1))</f>
        <v>EEEEEEop</v>
      </c>
      <c r="H2" s="5"/>
      <c r="I2" s="4" t="str">
        <f ca="1">IF(INDEX($M2:$P2,COLUMN(L2)/4)="","",INDEX(Список!$B$2:$E$19,INDEX($M2:$P2,COLUMN(L2)/4),MOD(COLUMN(L2),4)+1))</f>
        <v>Кристина</v>
      </c>
      <c r="J2" s="4" t="str">
        <f ca="1">IF(INDEX($M2:$P2,COLUMN(M2)/4)="","",INDEX(Список!$B$2:$E$19,INDEX($M2:$P2,COLUMN(M2)/4),MOD(COLUMN(M2),4)+1))</f>
        <v>Укелова</v>
      </c>
      <c r="K2" s="4" t="str">
        <f ca="1">IF(INDEX($M2:$P2,COLUMN(N2)/4)="","",INDEX(Список!$B$2:$E$19,INDEX($M2:$P2,COLUMN(N2)/4),MOD(COLUMN(N2),4)+1))</f>
        <v>CCCCCCan</v>
      </c>
      <c r="M2" s="6">
        <f t="array" aca="1" ref="M2" ca="1">IFERROR(SMALL(IF((COUNTIF($M$1:$O1,Список!$A$2:$A$19)+COUNTIF($L2:L2,Список!$A$2:$A$19)=0)*(Список!$E$2:$E$19=""),Список!$A$2:$A$19),RANDBETWEEN(1,MAX(Список!$A:$A)-COUNTA(Список!$E$2:$E$19)-COUNT($M$1:$O1)-COUNT($L2:L2))),"")</f>
        <v>10</v>
      </c>
      <c r="N2" s="6">
        <f t="array" aca="1" ref="N2" ca="1">IFERROR(SMALL(IF((COUNTIF($M$1:$O1,Список!$A$2:$A$19)+COUNTIF($L2:M2,Список!$A$2:$A$19)=0)*(Список!$E$2:$E$19=""),Список!$A$2:$A$19),RANDBETWEEN(1,MAX(Список!$A:$A)-COUNTA(Список!$E$2:$E$19)-COUNT($M$1:$O1)-COUNT($L2:M2))),"")</f>
        <v>3</v>
      </c>
      <c r="O2" s="6">
        <f t="array" aca="1" ref="O2" ca="1">IFERROR(SMALL(IF((COUNTIF($M$1:$O1,Список!$A$2:$A$19)+COUNTIF($L2:N2,Список!$A$2:$A$19)=0)*(Список!$E$2:$E$19=""),Список!$A$2:$A$19),RANDBETWEEN(1,MAX(Список!$A:$A)-COUNTA(Список!$E$2:$E$19)-COUNT($M$1:$O1)-COUNT($L2:N2))),"")</f>
        <v>14</v>
      </c>
      <c r="Q2" s="4">
        <f ca="1">IFERROR(SUMPRODUCT(N(+M2:O2)%%*10000^COLUMN(A:C)),"")</f>
        <v>1400030010.0000002</v>
      </c>
      <c r="R2" s="4">
        <f t="array" aca="1" ref="R2" ca="1">IFERROR(SUMPRODUCT(SMALL(N(+M2:O2),{1,2,3})%%*10000^COLUMN(A:C)),"")</f>
        <v>1400100003.0000002</v>
      </c>
    </row>
    <row r="3" spans="1:18" x14ac:dyDescent="0.25">
      <c r="A3" s="4" t="str">
        <f ca="1">IF(INDEX($M3:$P3,COLUMN(D3)/4)="","",INDEX(Список!$B$2:$E$19,INDEX($M3:$P3,COLUMN(D3)/4),MOD(COLUMN(D3),4)+1))</f>
        <v>Аркан</v>
      </c>
      <c r="B3" s="4" t="str">
        <f ca="1">IF(INDEX($M3:$P3,COLUMN(E3)/4)="","",INDEX(Список!$B$2:$E$19,INDEX($M3:$P3,COLUMN(E3)/4),MOD(COLUMN(E3),4)+1))</f>
        <v>Рутабов</v>
      </c>
      <c r="C3" s="4" t="str">
        <f ca="1">IF(INDEX($M3:$P3,COLUMN(F3)/4)="","",INDEX(Список!$B$2:$E$19,INDEX($M3:$P3,COLUMN(F3)/4),MOD(COLUMN(F3),4)+1))</f>
        <v>FFFFFFFkl</v>
      </c>
      <c r="D3" s="5"/>
      <c r="E3" s="4" t="str">
        <f ca="1">IF(INDEX($M3:$P3,COLUMN(H3)/4)="","",INDEX(Список!$B$2:$E$19,INDEX($M3:$P3,COLUMN(H3)/4),MOD(COLUMN(H3),4)+1))</f>
        <v>Евгения</v>
      </c>
      <c r="F3" s="4" t="str">
        <f ca="1">IF(INDEX($M3:$P3,COLUMN(I3)/4)="","",INDEX(Список!$B$2:$E$19,INDEX($M3:$P3,COLUMN(I3)/4),MOD(COLUMN(I3),4)+1))</f>
        <v>Старина</v>
      </c>
      <c r="G3" s="4" t="str">
        <f ca="1">IF(INDEX($M3:$P3,COLUMN(J3)/4)="","",INDEX(Список!$B$2:$E$19,INDEX($M3:$P3,COLUMN(J3)/4),MOD(COLUMN(J3),4)+1))</f>
        <v>QQQQQQop</v>
      </c>
      <c r="H3" s="5"/>
      <c r="I3" s="4" t="str">
        <f ca="1">IF(INDEX($M3:$P3,COLUMN(L3)/4)="","",INDEX(Список!$B$2:$E$19,INDEX($M3:$P3,COLUMN(L3)/4),MOD(COLUMN(L3),4)+1))</f>
        <v>Зария</v>
      </c>
      <c r="J3" s="4" t="str">
        <f ca="1">IF(INDEX($M3:$P3,COLUMN(M3)/4)="","",INDEX(Список!$B$2:$E$19,INDEX($M3:$P3,COLUMN(M3)/4),MOD(COLUMN(M3),4)+1))</f>
        <v>Горноа</v>
      </c>
      <c r="K3" s="4" t="str">
        <f ca="1">IF(INDEX($M3:$P3,COLUMN(N3)/4)="","",INDEX(Список!$B$2:$E$19,INDEX($M3:$P3,COLUMN(N3)/4),MOD(COLUMN(N3),4)+1))</f>
        <v>AAAAAAkl</v>
      </c>
      <c r="M3" s="6">
        <f t="array" aca="1" ref="M3" ca="1">IFERROR(SMALL(IF((COUNTIF($M$1:$O2,Список!$A$2:$A$19)+COUNTIF($L3:L3,Список!$A$2:$A$19)=0)*(Список!$E$2:$E$19=""),Список!$A$2:$A$19),RANDBETWEEN(1,MAX(Список!$A:$A)-COUNTA(Список!$E$2:$E$19)-COUNT($M$1:$O2)-COUNT($L3:L3))),"")</f>
        <v>9</v>
      </c>
      <c r="N3" s="6">
        <f t="array" aca="1" ref="N3" ca="1">IFERROR(SMALL(IF((COUNTIF($M$1:$O2,Список!$A$2:$A$19)+COUNTIF($L3:M3,Список!$A$2:$A$19)=0)*(Список!$E$2:$E$19=""),Список!$A$2:$A$19),RANDBETWEEN(1,MAX(Список!$A:$A)-COUNTA(Список!$E$2:$E$19)-COUNT($M$1:$O2)-COUNT($L3:M3))),"")</f>
        <v>1</v>
      </c>
      <c r="O3" s="6">
        <f t="array" aca="1" ref="O3" ca="1">IFERROR(SMALL(IF((COUNTIF($M$1:$O2,Список!$A$2:$A$19)+COUNTIF($L3:N3,Список!$A$2:$A$19)=0)*(Список!$E$2:$E$19=""),Список!$A$2:$A$19),RANDBETWEEN(1,MAX(Список!$A:$A)-COUNTA(Список!$E$2:$E$19)-COUNT($M$1:$O2)-COUNT($L3:N3))),"")</f>
        <v>12</v>
      </c>
      <c r="Q3" s="4">
        <f t="shared" ref="Q3:Q11" ca="1" si="0">IFERROR(SUMPRODUCT(N(+M3:O3)%%*10000^COLUMN(A:C)),"")</f>
        <v>1200010009</v>
      </c>
      <c r="R3" s="4">
        <f t="array" aca="1" ref="R3" ca="1">IFERROR(SUMPRODUCT(SMALL(N(+M3:O3),{1,2,3})%%*10000^COLUMN(A:C)),"")</f>
        <v>1200090001</v>
      </c>
    </row>
    <row r="4" spans="1:18" x14ac:dyDescent="0.25">
      <c r="A4" s="4" t="str">
        <f ca="1">IF(INDEX($M4:$P4,COLUMN(D4)/4)="","",INDEX(Список!$B$2:$E$19,INDEX($M4:$P4,COLUMN(D4)/4),MOD(COLUMN(D4),4)+1))</f>
        <v>Саша</v>
      </c>
      <c r="B4" s="4" t="str">
        <f ca="1">IF(INDEX($M4:$P4,COLUMN(E4)/4)="","",INDEX(Список!$B$2:$E$19,INDEX($M4:$P4,COLUMN(E4)/4),MOD(COLUMN(E4),4)+1))</f>
        <v>Маслен</v>
      </c>
      <c r="C4" s="4" t="str">
        <f ca="1">IF(INDEX($M4:$P4,COLUMN(F4)/4)="","",INDEX(Список!$B$2:$E$19,INDEX($M4:$P4,COLUMN(F4)/4),MOD(COLUMN(F4),4)+1))</f>
        <v>GGGGGkl</v>
      </c>
      <c r="D4" s="5"/>
      <c r="E4" s="4" t="str">
        <f ca="1">IF(INDEX($M4:$P4,COLUMN(H4)/4)="","",INDEX(Список!$B$2:$E$19,INDEX($M4:$P4,COLUMN(H4)/4),MOD(COLUMN(H4),4)+1))</f>
        <v>Инна</v>
      </c>
      <c r="F4" s="4" t="str">
        <f ca="1">IF(INDEX($M4:$P4,COLUMN(I4)/4)="","",INDEX(Список!$B$2:$E$19,INDEX($M4:$P4,COLUMN(I4)/4),MOD(COLUMN(I4),4)+1))</f>
        <v>Сарина</v>
      </c>
      <c r="G4" s="4" t="str">
        <f ca="1">IF(INDEX($M4:$P4,COLUMN(J4)/4)="","",INDEX(Список!$B$2:$E$19,INDEX($M4:$P4,COLUMN(J4)/4),MOD(COLUMN(J4),4)+1))</f>
        <v>RRRRRRop</v>
      </c>
      <c r="H4" s="5"/>
      <c r="I4" s="4" t="str">
        <f ca="1">IF(INDEX($M4:$P4,COLUMN(L4)/4)="","",INDEX(Список!$B$2:$E$19,INDEX($M4:$P4,COLUMN(L4)/4),MOD(COLUMN(L4),4)+1))</f>
        <v>Анастасия</v>
      </c>
      <c r="J4" s="4" t="str">
        <f ca="1">IF(INDEX($M4:$P4,COLUMN(M4)/4)="","",INDEX(Список!$B$2:$E$19,INDEX($M4:$P4,COLUMN(M4)/4),MOD(COLUMN(M4),4)+1))</f>
        <v>Болова</v>
      </c>
      <c r="K4" s="4" t="str">
        <f ca="1">IF(INDEX($M4:$P4,COLUMN(N4)/4)="","",INDEX(Список!$B$2:$E$19,INDEX($M4:$P4,COLUMN(N4)/4),MOD(COLUMN(N4),4)+1))</f>
        <v>NNNNNNnm</v>
      </c>
      <c r="M4" s="6">
        <f t="array" aca="1" ref="M4" ca="1">IFERROR(SMALL(IF((COUNTIF($M$1:$O3,Список!$A$2:$A$19)+COUNTIF($L4:L4,Список!$A$2:$A$19)=0)*(Список!$E$2:$E$19=""),Список!$A$2:$A$19),RANDBETWEEN(1,MAX(Список!$A:$A)-COUNTA(Список!$E$2:$E$19)-COUNT($M$1:$O3)-COUNT($L4:L4))),"")</f>
        <v>8</v>
      </c>
      <c r="N4" s="6">
        <f t="array" aca="1" ref="N4" ca="1">IFERROR(SMALL(IF((COUNTIF($M$1:$O3,Список!$A$2:$A$19)+COUNTIF($L4:M4,Список!$A$2:$A$19)=0)*(Список!$E$2:$E$19=""),Список!$A$2:$A$19),RANDBETWEEN(1,MAX(Список!$A:$A)-COUNTA(Список!$E$2:$E$19)-COUNT($M$1:$O3)-COUNT($L4:M4))),"")</f>
        <v>4</v>
      </c>
      <c r="O4" s="6">
        <f t="array" aca="1" ref="O4" ca="1">IFERROR(SMALL(IF((COUNTIF($M$1:$O3,Список!$A$2:$A$19)+COUNTIF($L4:N4,Список!$A$2:$A$19)=0)*(Список!$E$2:$E$19=""),Список!$A$2:$A$19),RANDBETWEEN(1,MAX(Список!$A:$A)-COUNTA(Список!$E$2:$E$19)-COUNT($M$1:$O3)-COUNT($L4:N4))),"")</f>
        <v>17</v>
      </c>
      <c r="Q4" s="4">
        <f t="shared" ca="1" si="0"/>
        <v>1700040008.0000002</v>
      </c>
      <c r="R4" s="4">
        <f t="array" aca="1" ref="R4" ca="1">IFERROR(SUMPRODUCT(SMALL(N(+M4:O4),{1,2,3})%%*10000^COLUMN(A:C)),"")</f>
        <v>1700080004.0000002</v>
      </c>
    </row>
    <row r="5" spans="1:18" x14ac:dyDescent="0.25">
      <c r="A5" s="4" t="str">
        <f ca="1">IF(INDEX($M5:$P5,COLUMN(D5)/4)="","",INDEX(Список!$B$2:$E$19,INDEX($M5:$P5,COLUMN(D5)/4),MOD(COLUMN(D5),4)+1))</f>
        <v>Татьяна</v>
      </c>
      <c r="B5" s="4" t="str">
        <f ca="1">IF(INDEX($M5:$P5,COLUMN(E5)/4)="","",INDEX(Список!$B$2:$E$19,INDEX($M5:$P5,COLUMN(E5)/4),MOD(COLUMN(E5),4)+1))</f>
        <v>Цеконга</v>
      </c>
      <c r="C5" s="4" t="str">
        <f ca="1">IF(INDEX($M5:$P5,COLUMN(F5)/4)="","",INDEX(Список!$B$2:$E$19,INDEX($M5:$P5,COLUMN(F5)/4),MOD(COLUMN(F5),4)+1))</f>
        <v>MMMMMnm</v>
      </c>
      <c r="D5" s="5"/>
      <c r="E5" s="4" t="str">
        <f ca="1">IF(INDEX($M5:$P5,COLUMN(H5)/4)="","",INDEX(Список!$B$2:$E$19,INDEX($M5:$P5,COLUMN(H5)/4),MOD(COLUMN(H5),4)+1))</f>
        <v>Илья</v>
      </c>
      <c r="F5" s="4" t="str">
        <f ca="1">IF(INDEX($M5:$P5,COLUMN(I5)/4)="","",INDEX(Список!$B$2:$E$19,INDEX($M5:$P5,COLUMN(I5)/4),MOD(COLUMN(I5),4)+1))</f>
        <v>Ларин</v>
      </c>
      <c r="G5" s="4" t="str">
        <f ca="1">IF(INDEX($M5:$P5,COLUMN(J5)/4)="","",INDEX(Список!$B$2:$E$19,INDEX($M5:$P5,COLUMN(J5)/4),MOD(COLUMN(J5),4)+1))</f>
        <v>UUUUUop</v>
      </c>
      <c r="H5" s="5"/>
      <c r="I5" s="4" t="str">
        <f ca="1">IF(INDEX($M5:$P5,COLUMN(L5)/4)="","",INDEX(Список!$B$2:$E$19,INDEX($M5:$P5,COLUMN(L5)/4),MOD(COLUMN(L5),4)+1))</f>
        <v>Игорь</v>
      </c>
      <c r="J5" s="4" t="str">
        <f ca="1">IF(INDEX($M5:$P5,COLUMN(M5)/4)="","",INDEX(Список!$B$2:$E$19,INDEX($M5:$P5,COLUMN(M5)/4),MOD(COLUMN(M5),4)+1))</f>
        <v>Гарин</v>
      </c>
      <c r="K5" s="4" t="str">
        <f ca="1">IF(INDEX($M5:$P5,COLUMN(N5)/4)="","",INDEX(Список!$B$2:$E$19,INDEX($M5:$P5,COLUMN(N5)/4),MOD(COLUMN(N5),4)+1))</f>
        <v>TTTTTTop</v>
      </c>
      <c r="M5" s="6">
        <f t="array" aca="1" ref="M5" ca="1">IFERROR(SMALL(IF((COUNTIF($M$1:$O4,Список!$A$2:$A$19)+COUNTIF($L5:L5,Список!$A$2:$A$19)=0)*(Список!$E$2:$E$19=""),Список!$A$2:$A$19),RANDBETWEEN(1,MAX(Список!$A:$A)-COUNTA(Список!$E$2:$E$19)-COUNT($M$1:$O4)-COUNT($L5:L5))),"")</f>
        <v>18</v>
      </c>
      <c r="N5" s="6">
        <f t="array" aca="1" ref="N5" ca="1">IFERROR(SMALL(IF((COUNTIF($M$1:$O4,Список!$A$2:$A$19)+COUNTIF($L5:M5,Список!$A$2:$A$19)=0)*(Список!$E$2:$E$19=""),Список!$A$2:$A$19),RANDBETWEEN(1,MAX(Список!$A:$A)-COUNTA(Список!$E$2:$E$19)-COUNT($M$1:$O4)-COUNT($L5:M5))),"")</f>
        <v>6</v>
      </c>
      <c r="O5" s="6">
        <f t="array" aca="1" ref="O5" ca="1">IFERROR(SMALL(IF((COUNTIF($M$1:$O4,Список!$A$2:$A$19)+COUNTIF($L5:N5,Список!$A$2:$A$19)=0)*(Список!$E$2:$E$19=""),Список!$A$2:$A$19),RANDBETWEEN(1,MAX(Список!$A:$A)-COUNTA(Список!$E$2:$E$19)-COUNT($M$1:$O4)-COUNT($L5:N5))),"")</f>
        <v>5</v>
      </c>
      <c r="Q5" s="4">
        <f t="shared" ca="1" si="0"/>
        <v>500060018</v>
      </c>
      <c r="R5" s="4">
        <f t="array" aca="1" ref="R5" ca="1">IFERROR(SUMPRODUCT(SMALL(N(+M5:O5),{1,2,3})%%*10000^COLUMN(A:C)),"")</f>
        <v>1800060005</v>
      </c>
    </row>
    <row r="6" spans="1:18" x14ac:dyDescent="0.25">
      <c r="A6" s="4" t="str">
        <f ca="1">IF(INDEX($M6:$P6,COLUMN(D6)/4)="","",INDEX(Список!$B$2:$E$19,INDEX($M6:$P6,COLUMN(D6)/4),MOD(COLUMN(D6),4)+1))</f>
        <v>Елизавета</v>
      </c>
      <c r="B6" s="4" t="str">
        <f ca="1">IF(INDEX($M6:$P6,COLUMN(E6)/4)="","",INDEX(Список!$B$2:$E$19,INDEX($M6:$P6,COLUMN(E6)/4),MOD(COLUMN(E6),4)+1))</f>
        <v>Унеман</v>
      </c>
      <c r="C6" s="4" t="str">
        <f ca="1">IF(INDEX($M6:$P6,COLUMN(F6)/4)="","",INDEX(Список!$B$2:$E$19,INDEX($M6:$P6,COLUMN(F6)/4),MOD(COLUMN(F6),4)+1))</f>
        <v>VVVVVVnm</v>
      </c>
      <c r="D6" s="5"/>
      <c r="E6" s="4" t="str">
        <f ca="1">IF(INDEX($M6:$P6,COLUMN(H6)/4)="","",INDEX(Список!$B$2:$E$19,INDEX($M6:$P6,COLUMN(H6)/4),MOD(COLUMN(H6),4)+1))</f>
        <v>Оскар</v>
      </c>
      <c r="F6" s="4" t="str">
        <f ca="1">IF(INDEX($M6:$P6,COLUMN(I6)/4)="","",INDEX(Список!$B$2:$E$19,INDEX($M6:$P6,COLUMN(I6)/4),MOD(COLUMN(I6),4)+1))</f>
        <v>Зарин</v>
      </c>
      <c r="G6" s="4" t="str">
        <f ca="1">IF(INDEX($M6:$P6,COLUMN(J6)/4)="","",INDEX(Список!$B$2:$E$19,INDEX($M6:$P6,COLUMN(J6)/4),MOD(COLUMN(J6),4)+1))</f>
        <v>WWWWOP</v>
      </c>
      <c r="H6" s="5"/>
      <c r="I6" s="4" t="str">
        <f ca="1">IF(INDEX($M6:$P6,COLUMN(L6)/4)="","",INDEX(Список!$B$2:$E$19,INDEX($M6:$P6,COLUMN(L6)/4),MOD(COLUMN(L6),4)+1))</f>
        <v>Аня</v>
      </c>
      <c r="J6" s="4" t="str">
        <f ca="1">IF(INDEX($M6:$P6,COLUMN(M6)/4)="","",INDEX(Список!$B$2:$E$19,INDEX($M6:$P6,COLUMN(M6)/4),MOD(COLUMN(M6),4)+1))</f>
        <v>Ивенко</v>
      </c>
      <c r="K6" s="4" t="str">
        <f ca="1">IF(INDEX($M6:$P6,COLUMN(N6)/4)="","",INDEX(Список!$B$2:$E$19,INDEX($M6:$P6,COLUMN(N6)/4),MOD(COLUMN(N6),4)+1))</f>
        <v>XXXXXXXXna</v>
      </c>
      <c r="M6" s="6">
        <f t="array" aca="1" ref="M6" ca="1">IFERROR(SMALL(IF((COUNTIF($M$1:$O5,Список!$A$2:$A$19)+COUNTIF($L6:L6,Список!$A$2:$A$19)=0)*(Список!$E$2:$E$19=""),Список!$A$2:$A$19),RANDBETWEEN(1,MAX(Список!$A:$A)-COUNTA(Список!$E$2:$E$19)-COUNT($M$1:$O5)-COUNT($L6:L6))),"")</f>
        <v>15</v>
      </c>
      <c r="N6" s="6">
        <f t="array" aca="1" ref="N6" ca="1">IFERROR(SMALL(IF((COUNTIF($M$1:$O5,Список!$A$2:$A$19)+COUNTIF($L6:M6,Список!$A$2:$A$19)=0)*(Список!$E$2:$E$19=""),Список!$A$2:$A$19),RANDBETWEEN(1,MAX(Список!$A:$A)-COUNTA(Список!$E$2:$E$19)-COUNT($M$1:$O5)-COUNT($L6:M6))),"")</f>
        <v>2</v>
      </c>
      <c r="O6" s="6">
        <f t="array" aca="1" ref="O6" ca="1">IFERROR(SMALL(IF((COUNTIF($M$1:$O5,Список!$A$2:$A$19)+COUNTIF($L6:N6,Список!$A$2:$A$19)=0)*(Список!$E$2:$E$19=""),Список!$A$2:$A$19),RANDBETWEEN(1,MAX(Список!$A:$A)-COUNTA(Список!$E$2:$E$19)-COUNT($M$1:$O5)-COUNT($L6:N6))),"")</f>
        <v>13</v>
      </c>
      <c r="Q6" s="4">
        <f t="shared" ca="1" si="0"/>
        <v>1300020015</v>
      </c>
      <c r="R6" s="4">
        <f t="array" aca="1" ref="R6" ca="1">IFERROR(SUMPRODUCT(SMALL(N(+M6:O6),{1,2,3})%%*10000^COLUMN(A:C)),"")</f>
        <v>1500130002</v>
      </c>
    </row>
    <row r="7" spans="1:18" x14ac:dyDescent="0.25">
      <c r="A7" s="4" t="str">
        <f ca="1">IF(INDEX($M7:$P7,COLUMN(D7)/4)="","",INDEX(Список!$B$2:$E$19,INDEX($M7:$P7,COLUMN(D7)/4),MOD(COLUMN(D7),4)+1))</f>
        <v>Антон</v>
      </c>
      <c r="B7" s="4" t="str">
        <f ca="1">IF(INDEX($M7:$P7,COLUMN(E7)/4)="","",INDEX(Список!$B$2:$E$19,INDEX($M7:$P7,COLUMN(E7)/4),MOD(COLUMN(E7),4)+1))</f>
        <v>Хореев</v>
      </c>
      <c r="C7" s="4" t="str">
        <f ca="1">IF(INDEX($M7:$P7,COLUMN(F7)/4)="","",INDEX(Список!$B$2:$E$19,INDEX($M7:$P7,COLUMN(F7)/4),MOD(COLUMN(F7),4)+1))</f>
        <v>BBBBBBnm</v>
      </c>
      <c r="D7" s="5"/>
      <c r="E7" s="4" t="str">
        <f ca="1">IF(INDEX($M7:$P7,COLUMN(H7)/4)="","",INDEX(Список!$B$2:$E$19,INDEX($M7:$P7,COLUMN(H7)/4),MOD(COLUMN(H7),4)+1))</f>
        <v/>
      </c>
      <c r="F7" s="4" t="str">
        <f ca="1">IF(INDEX($M7:$P7,COLUMN(I7)/4)="","",INDEX(Список!$B$2:$E$19,INDEX($M7:$P7,COLUMN(I7)/4),MOD(COLUMN(I7),4)+1))</f>
        <v/>
      </c>
      <c r="G7" s="4" t="str">
        <f ca="1">IF(INDEX($M7:$P7,COLUMN(J7)/4)="","",INDEX(Список!$B$2:$E$19,INDEX($M7:$P7,COLUMN(J7)/4),MOD(COLUMN(J7),4)+1))</f>
        <v/>
      </c>
      <c r="H7" s="5"/>
      <c r="I7" s="4" t="str">
        <f ca="1">IF(INDEX($M7:$P7,COLUMN(L7)/4)="","",INDEX(Список!$B$2:$E$19,INDEX($M7:$P7,COLUMN(L7)/4),MOD(COLUMN(L7),4)+1))</f>
        <v/>
      </c>
      <c r="J7" s="4" t="str">
        <f ca="1">IF(INDEX($M7:$P7,COLUMN(M7)/4)="","",INDEX(Список!$B$2:$E$19,INDEX($M7:$P7,COLUMN(M7)/4),MOD(COLUMN(M7),4)+1))</f>
        <v/>
      </c>
      <c r="K7" s="4" t="str">
        <f ca="1">IF(INDEX($M7:$P7,COLUMN(N7)/4)="","",INDEX(Список!$B$2:$E$19,INDEX($M7:$P7,COLUMN(N7)/4),MOD(COLUMN(N7),4)+1))</f>
        <v/>
      </c>
      <c r="M7" s="6">
        <f t="array" aca="1" ref="M7" ca="1">IFERROR(SMALL(IF((COUNTIF($M$1:$O6,Список!$A$2:$A$19)+COUNTIF($L7:L7,Список!$A$2:$A$19)=0)*(Список!$E$2:$E$19=""),Список!$A$2:$A$19),RANDBETWEEN(1,MAX(Список!$A:$A)-COUNTA(Список!$E$2:$E$19)-COUNT($M$1:$O6)-COUNT($L7:L7))),"")</f>
        <v>16</v>
      </c>
      <c r="N7" s="6" t="str">
        <f t="array" aca="1" ref="N7" ca="1">IFERROR(SMALL(IF((COUNTIF($M$1:$O6,Список!$A$2:$A$19)+COUNTIF($L7:M7,Список!$A$2:$A$19)=0)*(Список!$E$2:$E$19=""),Список!$A$2:$A$19),RANDBETWEEN(1,MAX(Список!$A:$A)-COUNTA(Список!$E$2:$E$19)-COUNT($M$1:$O6)-COUNT($L7:M7))),"")</f>
        <v/>
      </c>
      <c r="O7" s="6" t="str">
        <f t="array" aca="1" ref="O7" ca="1">IFERROR(SMALL(IF((COUNTIF($M$1:$O6,Список!$A$2:$A$19)+COUNTIF($L7:N7,Список!$A$2:$A$19)=0)*(Список!$E$2:$E$19=""),Список!$A$2:$A$19),RANDBETWEEN(1,MAX(Список!$A:$A)-COUNTA(Список!$E$2:$E$19)-COUNT($M$1:$O6)-COUNT($L7:N7))),"")</f>
        <v/>
      </c>
      <c r="Q7" s="4">
        <f t="shared" ca="1" si="0"/>
        <v>16</v>
      </c>
      <c r="R7" s="4">
        <f t="array" aca="1" ref="R7" ca="1">IFERROR(SUMPRODUCT(SMALL(N(+M7:O7),{1,2,3})%%*10000^COLUMN(A:C)),"")</f>
        <v>1600000000</v>
      </c>
    </row>
    <row r="8" spans="1:18" x14ac:dyDescent="0.25">
      <c r="A8" s="4" t="str">
        <f ca="1">IF(INDEX($M8:$P8,COLUMN(D8)/4)="","",INDEX(Список!$B$2:$E$19,INDEX($M8:$P8,COLUMN(D8)/4),MOD(COLUMN(D8),4)+1))</f>
        <v/>
      </c>
      <c r="B8" s="4" t="str">
        <f ca="1">IF(INDEX($M8:$P8,COLUMN(E8)/4)="","",INDEX(Список!$B$2:$E$19,INDEX($M8:$P8,COLUMN(E8)/4),MOD(COLUMN(E8),4)+1))</f>
        <v/>
      </c>
      <c r="C8" s="4" t="str">
        <f ca="1">IF(INDEX($M8:$P8,COLUMN(F8)/4)="","",INDEX(Список!$B$2:$E$19,INDEX($M8:$P8,COLUMN(F8)/4),MOD(COLUMN(F8),4)+1))</f>
        <v/>
      </c>
      <c r="D8" s="5"/>
      <c r="E8" s="4" t="str">
        <f ca="1">IF(INDEX($M8:$P8,COLUMN(H8)/4)="","",INDEX(Список!$B$2:$E$19,INDEX($M8:$P8,COLUMN(H8)/4),MOD(COLUMN(H8),4)+1))</f>
        <v/>
      </c>
      <c r="F8" s="4" t="str">
        <f ca="1">IF(INDEX($M8:$P8,COLUMN(I8)/4)="","",INDEX(Список!$B$2:$E$19,INDEX($M8:$P8,COLUMN(I8)/4),MOD(COLUMN(I8),4)+1))</f>
        <v/>
      </c>
      <c r="G8" s="4" t="str">
        <f ca="1">IF(INDEX($M8:$P8,COLUMN(J8)/4)="","",INDEX(Список!$B$2:$E$19,INDEX($M8:$P8,COLUMN(J8)/4),MOD(COLUMN(J8),4)+1))</f>
        <v/>
      </c>
      <c r="H8" s="5"/>
      <c r="I8" s="4" t="str">
        <f ca="1">IF(INDEX($M8:$P8,COLUMN(L8)/4)="","",INDEX(Список!$B$2:$E$19,INDEX($M8:$P8,COLUMN(L8)/4),MOD(COLUMN(L8),4)+1))</f>
        <v/>
      </c>
      <c r="J8" s="4" t="str">
        <f ca="1">IF(INDEX($M8:$P8,COLUMN(M8)/4)="","",INDEX(Список!$B$2:$E$19,INDEX($M8:$P8,COLUMN(M8)/4),MOD(COLUMN(M8),4)+1))</f>
        <v/>
      </c>
      <c r="K8" s="4" t="str">
        <f ca="1">IF(INDEX($M8:$P8,COLUMN(N8)/4)="","",INDEX(Список!$B$2:$E$19,INDEX($M8:$P8,COLUMN(N8)/4),MOD(COLUMN(N8),4)+1))</f>
        <v/>
      </c>
      <c r="M8" s="6" t="str">
        <f t="array" aca="1" ref="M8" ca="1">IFERROR(SMALL(IF((COUNTIF($M$1:$O7,Список!$A$2:$A$19)+COUNTIF($L8:L8,Список!$A$2:$A$19)=0)*(Список!$E$2:$E$19=""),Список!$A$2:$A$19),RANDBETWEEN(1,MAX(Список!$A:$A)-COUNTA(Список!$E$2:$E$19)-COUNT($M$1:$O7)-COUNT($L8:L8))),"")</f>
        <v/>
      </c>
      <c r="N8" s="6" t="str">
        <f t="array" aca="1" ref="N8" ca="1">IFERROR(SMALL(IF((COUNTIF($M$1:$O7,Список!$A$2:$A$19)+COUNTIF($L8:M8,Список!$A$2:$A$19)=0)*(Список!$E$2:$E$19=""),Список!$A$2:$A$19),RANDBETWEEN(1,MAX(Список!$A:$A)-COUNTA(Список!$E$2:$E$19)-COUNT($M$1:$O7)-COUNT($L8:M8))),"")</f>
        <v/>
      </c>
      <c r="O8" s="6" t="str">
        <f t="array" aca="1" ref="O8" ca="1">IFERROR(SMALL(IF((COUNTIF($M$1:$O7,Список!$A$2:$A$19)+COUNTIF($L8:N8,Список!$A$2:$A$19)=0)*(Список!$E$2:$E$19=""),Список!$A$2:$A$19),RANDBETWEEN(1,MAX(Список!$A:$A)-COUNTA(Список!$E$2:$E$19)-COUNT($M$1:$O7)-COUNT($L8:N8))),"")</f>
        <v/>
      </c>
      <c r="Q8" s="4">
        <f t="shared" ca="1" si="0"/>
        <v>0</v>
      </c>
      <c r="R8" s="4">
        <f t="array" aca="1" ref="R8" ca="1">IFERROR(SUMPRODUCT(SMALL(N(+M8:O8),{1,2,3})%%*10000^COLUMN(A:C)),"")</f>
        <v>0</v>
      </c>
    </row>
    <row r="9" spans="1:18" x14ac:dyDescent="0.25">
      <c r="A9" s="4" t="str">
        <f ca="1">IF(INDEX($M9:$P9,COLUMN(D9)/4)="","",INDEX(Список!$B$2:$E$19,INDEX($M9:$P9,COLUMN(D9)/4),MOD(COLUMN(D9),4)+1))</f>
        <v/>
      </c>
      <c r="B9" s="4" t="str">
        <f ca="1">IF(INDEX($M9:$P9,COLUMN(E9)/4)="","",INDEX(Список!$B$2:$E$19,INDEX($M9:$P9,COLUMN(E9)/4),MOD(COLUMN(E9),4)+1))</f>
        <v/>
      </c>
      <c r="C9" s="4" t="str">
        <f ca="1">IF(INDEX($M9:$P9,COLUMN(F9)/4)="","",INDEX(Список!$B$2:$E$19,INDEX($M9:$P9,COLUMN(F9)/4),MOD(COLUMN(F9),4)+1))</f>
        <v/>
      </c>
      <c r="D9" s="5"/>
      <c r="E9" s="4" t="str">
        <f ca="1">IF(INDEX($M9:$P9,COLUMN(H9)/4)="","",INDEX(Список!$B$2:$E$19,INDEX($M9:$P9,COLUMN(H9)/4),MOD(COLUMN(H9),4)+1))</f>
        <v/>
      </c>
      <c r="F9" s="4" t="str">
        <f ca="1">IF(INDEX($M9:$P9,COLUMN(I9)/4)="","",INDEX(Список!$B$2:$E$19,INDEX($M9:$P9,COLUMN(I9)/4),MOD(COLUMN(I9),4)+1))</f>
        <v/>
      </c>
      <c r="G9" s="4" t="str">
        <f ca="1">IF(INDEX($M9:$P9,COLUMN(J9)/4)="","",INDEX(Список!$B$2:$E$19,INDEX($M9:$P9,COLUMN(J9)/4),MOD(COLUMN(J9),4)+1))</f>
        <v/>
      </c>
      <c r="H9" s="5"/>
      <c r="I9" s="4" t="str">
        <f ca="1">IF(INDEX($M9:$P9,COLUMN(L9)/4)="","",INDEX(Список!$B$2:$E$19,INDEX($M9:$P9,COLUMN(L9)/4),MOD(COLUMN(L9),4)+1))</f>
        <v/>
      </c>
      <c r="J9" s="4" t="str">
        <f ca="1">IF(INDEX($M9:$P9,COLUMN(M9)/4)="","",INDEX(Список!$B$2:$E$19,INDEX($M9:$P9,COLUMN(M9)/4),MOD(COLUMN(M9),4)+1))</f>
        <v/>
      </c>
      <c r="K9" s="4" t="str">
        <f ca="1">IF(INDEX($M9:$P9,COLUMN(N9)/4)="","",INDEX(Список!$B$2:$E$19,INDEX($M9:$P9,COLUMN(N9)/4),MOD(COLUMN(N9),4)+1))</f>
        <v/>
      </c>
      <c r="M9" s="6" t="str">
        <f t="array" aca="1" ref="M9" ca="1">IFERROR(SMALL(IF((COUNTIF($M$1:$O8,Список!$A$2:$A$19)+COUNTIF($L9:L9,Список!$A$2:$A$19)=0)*(Список!$E$2:$E$19=""),Список!$A$2:$A$19),RANDBETWEEN(1,MAX(Список!$A:$A)-COUNTA(Список!$E$2:$E$19)-COUNT($M$1:$O8)-COUNT($L9:L9))),"")</f>
        <v/>
      </c>
      <c r="N9" s="6" t="str">
        <f t="array" aca="1" ref="N9" ca="1">IFERROR(SMALL(IF((COUNTIF($M$1:$O8,Список!$A$2:$A$19)+COUNTIF($L9:M9,Список!$A$2:$A$19)=0)*(Список!$E$2:$E$19=""),Список!$A$2:$A$19),RANDBETWEEN(1,MAX(Список!$A:$A)-COUNTA(Список!$E$2:$E$19)-COUNT($M$1:$O8)-COUNT($L9:M9))),"")</f>
        <v/>
      </c>
      <c r="O9" s="6" t="str">
        <f t="array" aca="1" ref="O9" ca="1">IFERROR(SMALL(IF((COUNTIF($M$1:$O8,Список!$A$2:$A$19)+COUNTIF($L9:N9,Список!$A$2:$A$19)=0)*(Список!$E$2:$E$19=""),Список!$A$2:$A$19),RANDBETWEEN(1,MAX(Список!$A:$A)-COUNTA(Список!$E$2:$E$19)-COUNT($M$1:$O8)-COUNT($L9:N9))),"")</f>
        <v/>
      </c>
      <c r="Q9" s="4">
        <f t="shared" ca="1" si="0"/>
        <v>0</v>
      </c>
      <c r="R9" s="4">
        <f t="array" aca="1" ref="R9" ca="1">IFERROR(SUMPRODUCT(SMALL(N(+M9:O9),{1,2,3})%%*10000^COLUMN(A:C)),"")</f>
        <v>0</v>
      </c>
    </row>
    <row r="10" spans="1:18" x14ac:dyDescent="0.25">
      <c r="A10" s="4" t="str">
        <f ca="1">IF(INDEX($M10:$P10,COLUMN(D10)/4)="","",INDEX(Список!$B$2:$E$19,INDEX($M10:$P10,COLUMN(D10)/4),MOD(COLUMN(D10),4)+1))</f>
        <v/>
      </c>
      <c r="B10" s="4" t="str">
        <f ca="1">IF(INDEX($M10:$P10,COLUMN(E10)/4)="","",INDEX(Список!$B$2:$E$19,INDEX($M10:$P10,COLUMN(E10)/4),MOD(COLUMN(E10),4)+1))</f>
        <v/>
      </c>
      <c r="C10" s="4" t="str">
        <f ca="1">IF(INDEX($M10:$P10,COLUMN(F10)/4)="","",INDEX(Список!$B$2:$E$19,INDEX($M10:$P10,COLUMN(F10)/4),MOD(COLUMN(F10),4)+1))</f>
        <v/>
      </c>
      <c r="D10" s="5"/>
      <c r="E10" s="4" t="str">
        <f ca="1">IF(INDEX($M10:$P10,COLUMN(H10)/4)="","",INDEX(Список!$B$2:$E$19,INDEX($M10:$P10,COLUMN(H10)/4),MOD(COLUMN(H10),4)+1))</f>
        <v/>
      </c>
      <c r="F10" s="4" t="str">
        <f ca="1">IF(INDEX($M10:$P10,COLUMN(I10)/4)="","",INDEX(Список!$B$2:$E$19,INDEX($M10:$P10,COLUMN(I10)/4),MOD(COLUMN(I10),4)+1))</f>
        <v/>
      </c>
      <c r="G10" s="4" t="str">
        <f ca="1">IF(INDEX($M10:$P10,COLUMN(J10)/4)="","",INDEX(Список!$B$2:$E$19,INDEX($M10:$P10,COLUMN(J10)/4),MOD(COLUMN(J10),4)+1))</f>
        <v/>
      </c>
      <c r="H10" s="5"/>
      <c r="I10" s="4" t="str">
        <f ca="1">IF(INDEX($M10:$P10,COLUMN(L10)/4)="","",INDEX(Список!$B$2:$E$19,INDEX($M10:$P10,COLUMN(L10)/4),MOD(COLUMN(L10),4)+1))</f>
        <v/>
      </c>
      <c r="J10" s="4" t="str">
        <f ca="1">IF(INDEX($M10:$P10,COLUMN(M10)/4)="","",INDEX(Список!$B$2:$E$19,INDEX($M10:$P10,COLUMN(M10)/4),MOD(COLUMN(M10),4)+1))</f>
        <v/>
      </c>
      <c r="K10" s="4" t="str">
        <f ca="1">IF(INDEX($M10:$P10,COLUMN(N10)/4)="","",INDEX(Список!$B$2:$E$19,INDEX($M10:$P10,COLUMN(N10)/4),MOD(COLUMN(N10),4)+1))</f>
        <v/>
      </c>
      <c r="M10" s="6" t="str">
        <f t="array" aca="1" ref="M10" ca="1">IFERROR(SMALL(IF((COUNTIF($M$1:$O9,Список!$A$2:$A$19)+COUNTIF($L10:L10,Список!$A$2:$A$19)=0)*(Список!$E$2:$E$19=""),Список!$A$2:$A$19),RANDBETWEEN(1,MAX(Список!$A:$A)-COUNTA(Список!$E$2:$E$19)-COUNT($M$1:$O9)-COUNT($L10:L10))),"")</f>
        <v/>
      </c>
      <c r="N10" s="6" t="str">
        <f t="array" aca="1" ref="N10" ca="1">IFERROR(SMALL(IF((COUNTIF($M$1:$O9,Список!$A$2:$A$19)+COUNTIF($L10:M10,Список!$A$2:$A$19)=0)*(Список!$E$2:$E$19=""),Список!$A$2:$A$19),RANDBETWEEN(1,MAX(Список!$A:$A)-COUNTA(Список!$E$2:$E$19)-COUNT($M$1:$O9)-COUNT($L10:M10))),"")</f>
        <v/>
      </c>
      <c r="O10" s="6" t="str">
        <f t="array" aca="1" ref="O10" ca="1">IFERROR(SMALL(IF((COUNTIF($M$1:$O9,Список!$A$2:$A$19)+COUNTIF($L10:N10,Список!$A$2:$A$19)=0)*(Список!$E$2:$E$19=""),Список!$A$2:$A$19),RANDBETWEEN(1,MAX(Список!$A:$A)-COUNTA(Список!$E$2:$E$19)-COUNT($M$1:$O9)-COUNT($L10:N10))),"")</f>
        <v/>
      </c>
      <c r="Q10" s="4">
        <f t="shared" ca="1" si="0"/>
        <v>0</v>
      </c>
      <c r="R10" s="4">
        <f t="array" aca="1" ref="R10" ca="1">IFERROR(SUMPRODUCT(SMALL(N(+M10:O10),{1,2,3})%%*10000^COLUMN(A:C)),"")</f>
        <v>0</v>
      </c>
    </row>
    <row r="11" spans="1:18" x14ac:dyDescent="0.25">
      <c r="A11" s="4" t="str">
        <f ca="1">IF(INDEX($M11:$P11,COLUMN(D11)/4)="","",INDEX(Список!$B$2:$E$19,INDEX($M11:$P11,COLUMN(D11)/4),MOD(COLUMN(D11),4)+1))</f>
        <v/>
      </c>
      <c r="B11" s="4" t="str">
        <f ca="1">IF(INDEX($M11:$P11,COLUMN(E11)/4)="","",INDEX(Список!$B$2:$E$19,INDEX($M11:$P11,COLUMN(E11)/4),MOD(COLUMN(E11),4)+1))</f>
        <v/>
      </c>
      <c r="C11" s="4" t="str">
        <f ca="1">IF(INDEX($M11:$P11,COLUMN(F11)/4)="","",INDEX(Список!$B$2:$E$19,INDEX($M11:$P11,COLUMN(F11)/4),MOD(COLUMN(F11),4)+1))</f>
        <v/>
      </c>
      <c r="D11" s="5"/>
      <c r="E11" s="4" t="str">
        <f ca="1">IF(INDEX($M11:$P11,COLUMN(H11)/4)="","",INDEX(Список!$B$2:$E$19,INDEX($M11:$P11,COLUMN(H11)/4),MOD(COLUMN(H11),4)+1))</f>
        <v/>
      </c>
      <c r="F11" s="4" t="str">
        <f ca="1">IF(INDEX($M11:$P11,COLUMN(I11)/4)="","",INDEX(Список!$B$2:$E$19,INDEX($M11:$P11,COLUMN(I11)/4),MOD(COLUMN(I11),4)+1))</f>
        <v/>
      </c>
      <c r="G11" s="4" t="str">
        <f ca="1">IF(INDEX($M11:$P11,COLUMN(J11)/4)="","",INDEX(Список!$B$2:$E$19,INDEX($M11:$P11,COLUMN(J11)/4),MOD(COLUMN(J11),4)+1))</f>
        <v/>
      </c>
      <c r="H11" s="5"/>
      <c r="I11" s="4" t="str">
        <f ca="1">IF(INDEX($M11:$P11,COLUMN(L11)/4)="","",INDEX(Список!$B$2:$E$19,INDEX($M11:$P11,COLUMN(L11)/4),MOD(COLUMN(L11),4)+1))</f>
        <v/>
      </c>
      <c r="J11" s="4" t="str">
        <f ca="1">IF(INDEX($M11:$P11,COLUMN(M11)/4)="","",INDEX(Список!$B$2:$E$19,INDEX($M11:$P11,COLUMN(M11)/4),MOD(COLUMN(M11),4)+1))</f>
        <v/>
      </c>
      <c r="K11" s="4" t="str">
        <f ca="1">IF(INDEX($M11:$P11,COLUMN(N11)/4)="","",INDEX(Список!$B$2:$E$19,INDEX($M11:$P11,COLUMN(N11)/4),MOD(COLUMN(N11),4)+1))</f>
        <v/>
      </c>
      <c r="M11" s="6" t="str">
        <f t="array" aca="1" ref="M11" ca="1">IFERROR(SMALL(IF((COUNTIF($M$1:$O10,Список!$A$2:$A$19)+COUNTIF($L11:L11,Список!$A$2:$A$19)=0)*(Список!$E$2:$E$19=""),Список!$A$2:$A$19),RANDBETWEEN(1,MAX(Список!$A:$A)-COUNTA(Список!$E$2:$E$19)-COUNT($M$1:$O10)-COUNT($L11:L11))),"")</f>
        <v/>
      </c>
      <c r="N11" s="6" t="str">
        <f t="array" aca="1" ref="N11" ca="1">IFERROR(SMALL(IF((COUNTIF($M$1:$O10,Список!$A$2:$A$19)+COUNTIF($L11:M11,Список!$A$2:$A$19)=0)*(Список!$E$2:$E$19=""),Список!$A$2:$A$19),RANDBETWEEN(1,MAX(Список!$A:$A)-COUNTA(Список!$E$2:$E$19)-COUNT($M$1:$O10)-COUNT($L11:M11))),"")</f>
        <v/>
      </c>
      <c r="O11" s="6" t="str">
        <f t="array" aca="1" ref="O11" ca="1">IFERROR(SMALL(IF((COUNTIF($M$1:$O10,Список!$A$2:$A$19)+COUNTIF($L11:N11,Список!$A$2:$A$19)=0)*(Список!$E$2:$E$19=""),Список!$A$2:$A$19),RANDBETWEEN(1,MAX(Список!$A:$A)-COUNTA(Список!$E$2:$E$19)-COUNT($M$1:$O10)-COUNT($L11:N11))),"")</f>
        <v/>
      </c>
      <c r="Q11" s="4">
        <f t="shared" ca="1" si="0"/>
        <v>0</v>
      </c>
      <c r="R11" s="4">
        <f t="array" aca="1" ref="R11" ca="1">IFERROR(SUMPRODUCT(SMALL(N(+M11:O11),{1,2,3})%%*10000^COLUMN(A:C)),"")</f>
        <v>0</v>
      </c>
    </row>
  </sheetData>
  <conditionalFormatting sqref="M2:O11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K7" sqref="A2:K7"/>
    </sheetView>
  </sheetViews>
  <sheetFormatPr defaultRowHeight="15" x14ac:dyDescent="0.25"/>
  <cols>
    <col min="1" max="1" width="10.5703125" bestFit="1" customWidth="1"/>
    <col min="2" max="2" width="8.42578125" bestFit="1" customWidth="1"/>
    <col min="3" max="3" width="13.42578125" bestFit="1" customWidth="1"/>
    <col min="5" max="5" width="10.5703125" bestFit="1" customWidth="1"/>
    <col min="6" max="6" width="11.28515625" bestFit="1" customWidth="1"/>
    <col min="7" max="7" width="10.28515625" bestFit="1" customWidth="1"/>
    <col min="9" max="9" width="10.5703125" bestFit="1" customWidth="1"/>
    <col min="10" max="10" width="8.5703125" bestFit="1" customWidth="1"/>
    <col min="11" max="11" width="12.42578125" bestFit="1" customWidth="1"/>
  </cols>
  <sheetData>
    <row r="1" spans="1:11" x14ac:dyDescent="0.25">
      <c r="A1" s="3" t="s">
        <v>58</v>
      </c>
      <c r="B1" s="3" t="s">
        <v>59</v>
      </c>
      <c r="C1" s="3" t="s">
        <v>0</v>
      </c>
      <c r="D1" s="3"/>
      <c r="E1" s="3" t="s">
        <v>60</v>
      </c>
      <c r="F1" s="3"/>
      <c r="G1" s="3" t="s">
        <v>0</v>
      </c>
      <c r="H1" s="3"/>
      <c r="I1" s="3" t="s">
        <v>61</v>
      </c>
      <c r="J1" s="3"/>
      <c r="K1" s="3" t="s">
        <v>0</v>
      </c>
    </row>
    <row r="2" spans="1:11" x14ac:dyDescent="0.25">
      <c r="A2" t="s">
        <v>63</v>
      </c>
      <c r="B2" t="s">
        <v>5</v>
      </c>
      <c r="C2" t="s">
        <v>64</v>
      </c>
      <c r="E2" t="s">
        <v>7</v>
      </c>
      <c r="F2" t="s">
        <v>8</v>
      </c>
      <c r="G2" t="s">
        <v>9</v>
      </c>
      <c r="I2" t="s">
        <v>34</v>
      </c>
      <c r="J2" t="s">
        <v>35</v>
      </c>
      <c r="K2" t="s">
        <v>36</v>
      </c>
    </row>
    <row r="3" spans="1:11" x14ac:dyDescent="0.25">
      <c r="A3" t="s">
        <v>52</v>
      </c>
      <c r="B3" t="s">
        <v>53</v>
      </c>
      <c r="C3" t="s">
        <v>54</v>
      </c>
      <c r="E3" t="s">
        <v>43</v>
      </c>
      <c r="F3" t="s">
        <v>44</v>
      </c>
      <c r="G3" t="s">
        <v>45</v>
      </c>
      <c r="I3" t="s">
        <v>1</v>
      </c>
      <c r="J3" t="s">
        <v>2</v>
      </c>
      <c r="K3" t="s">
        <v>62</v>
      </c>
    </row>
    <row r="4" spans="1:11" x14ac:dyDescent="0.25">
      <c r="A4" t="s">
        <v>22</v>
      </c>
      <c r="B4" t="s">
        <v>23</v>
      </c>
      <c r="C4" t="s">
        <v>24</v>
      </c>
      <c r="E4" t="s">
        <v>13</v>
      </c>
      <c r="F4" t="s">
        <v>14</v>
      </c>
      <c r="G4" t="s">
        <v>15</v>
      </c>
      <c r="I4" t="s">
        <v>46</v>
      </c>
      <c r="J4" t="s">
        <v>47</v>
      </c>
      <c r="K4" t="s">
        <v>48</v>
      </c>
    </row>
    <row r="5" spans="1:11" x14ac:dyDescent="0.25">
      <c r="A5" t="s">
        <v>40</v>
      </c>
      <c r="B5" t="s">
        <v>41</v>
      </c>
      <c r="C5" t="s">
        <v>42</v>
      </c>
      <c r="E5" t="s">
        <v>16</v>
      </c>
      <c r="F5" t="s">
        <v>17</v>
      </c>
      <c r="G5" t="s">
        <v>65</v>
      </c>
      <c r="I5" t="s">
        <v>19</v>
      </c>
      <c r="J5" t="s">
        <v>20</v>
      </c>
      <c r="K5" t="s">
        <v>21</v>
      </c>
    </row>
    <row r="6" spans="1:11" x14ac:dyDescent="0.25">
      <c r="A6" t="s">
        <v>37</v>
      </c>
      <c r="B6" t="s">
        <v>38</v>
      </c>
      <c r="C6" t="s">
        <v>39</v>
      </c>
      <c r="E6" t="s">
        <v>31</v>
      </c>
      <c r="F6" t="s">
        <v>32</v>
      </c>
      <c r="G6" t="s">
        <v>33</v>
      </c>
      <c r="I6" t="s">
        <v>10</v>
      </c>
      <c r="J6" t="s">
        <v>11</v>
      </c>
      <c r="K6" t="s">
        <v>12</v>
      </c>
    </row>
    <row r="7" spans="1:11" x14ac:dyDescent="0.25">
      <c r="A7" t="s">
        <v>28</v>
      </c>
      <c r="B7" t="s">
        <v>29</v>
      </c>
      <c r="C7" t="s">
        <v>30</v>
      </c>
      <c r="E7" t="s">
        <v>49</v>
      </c>
      <c r="F7" t="s">
        <v>50</v>
      </c>
      <c r="G7" t="s">
        <v>51</v>
      </c>
      <c r="I7" t="s">
        <v>25</v>
      </c>
      <c r="J7" t="s">
        <v>26</v>
      </c>
      <c r="K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Тройки, день 1</vt:lpstr>
      <vt:lpstr>Тройки, день 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Worker</dc:creator>
  <cp:lastModifiedBy>Белых Сергей Алексеевич</cp:lastModifiedBy>
  <dcterms:created xsi:type="dcterms:W3CDTF">2020-09-02T05:02:13Z</dcterms:created>
  <dcterms:modified xsi:type="dcterms:W3CDTF">2020-09-03T20:13:33Z</dcterms:modified>
</cp:coreProperties>
</file>