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3" sheetId="1" r:id="rId4"/>
  </sheets>
  <definedNames>
    <definedName name="Грузчик">'Лист3'!$O$2:$O$70</definedName>
    <definedName name="Водитель">'Лист3'!$M$2:$M$54</definedName>
  </definedNames>
  <calcPr/>
</workbook>
</file>

<file path=xl/sharedStrings.xml><?xml version="1.0" encoding="utf-8"?>
<sst xmlns="http://schemas.openxmlformats.org/spreadsheetml/2006/main" count="48" uniqueCount="47">
  <si>
    <t>график</t>
  </si>
  <si>
    <t>Выходной</t>
  </si>
  <si>
    <t>Больничный</t>
  </si>
  <si>
    <t>Отпуск</t>
  </si>
  <si>
    <t>tmp_</t>
  </si>
  <si>
    <t>Водители</t>
  </si>
  <si>
    <t>Грузчики</t>
  </si>
  <si>
    <t>Водитель</t>
  </si>
  <si>
    <t>Грузчик1</t>
  </si>
  <si>
    <t>Грузчик2</t>
  </si>
  <si>
    <t>Человек В1</t>
  </si>
  <si>
    <t>Человек В3</t>
  </si>
  <si>
    <t>Человек В5</t>
  </si>
  <si>
    <t>понедельник</t>
  </si>
  <si>
    <t>маршрут1</t>
  </si>
  <si>
    <t>Человек В2</t>
  </si>
  <si>
    <t>Человек Г7</t>
  </si>
  <si>
    <t>Человек Г11</t>
  </si>
  <si>
    <t>Человек Г2</t>
  </si>
  <si>
    <t>Человек Г4</t>
  </si>
  <si>
    <t>Человек Г6</t>
  </si>
  <si>
    <t>маршрут2</t>
  </si>
  <si>
    <t>Человек В7</t>
  </si>
  <si>
    <t>Человек Г17</t>
  </si>
  <si>
    <t>Человек Г19</t>
  </si>
  <si>
    <t>маршрут3</t>
  </si>
  <si>
    <t>Человек В13</t>
  </si>
  <si>
    <t>маршрут4</t>
  </si>
  <si>
    <t>маршрут5</t>
  </si>
  <si>
    <t>маршрут6</t>
  </si>
  <si>
    <t>маршрут7</t>
  </si>
  <si>
    <t>маршрут8</t>
  </si>
  <si>
    <t>маршрут9</t>
  </si>
  <si>
    <t>маршрут10</t>
  </si>
  <si>
    <t>маршрут11</t>
  </si>
  <si>
    <t>маршрут12</t>
  </si>
  <si>
    <t>маршрут13</t>
  </si>
  <si>
    <t>маршрут14</t>
  </si>
  <si>
    <t>маршрут15</t>
  </si>
  <si>
    <t>маршрут16</t>
  </si>
  <si>
    <t>маршрут17</t>
  </si>
  <si>
    <t>маршрут18</t>
  </si>
  <si>
    <t>маршрут19</t>
  </si>
  <si>
    <t>маршрут20</t>
  </si>
  <si>
    <t>маршрут21</t>
  </si>
  <si>
    <t>маршрут22</t>
  </si>
  <si>
    <t>маршрут23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</si>
</sst>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</font>
    <font>
      <b/>
      <color rgb="FFFF0000"/>
      <name val="Calibri"/>
    </font>
    <font>
      <color theme="1"/>
      <name val="Calibri"/>
    </font>
    <font/>
    <font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C6D9F0"/>
        <bgColor rgb="FFC6D9F0"/>
      </patternFill>
    </fill>
    <fill>
      <patternFill patternType="solid">
        <fgColor rgb="FFEAF1DD"/>
        <bgColor rgb="FFEAF1DD"/>
      </patternFill>
    </fill>
    <fill>
      <patternFill patternType="solid">
        <fgColor rgb="FFEFEFEF"/>
        <bgColor rgb="FFEFEFE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1" fillId="4" fontId="0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readingOrder="0"/>
    </xf>
    <xf borderId="1" fillId="5" fontId="0" numFmtId="0" xfId="0" applyAlignment="1" applyBorder="1" applyFill="1" applyFont="1">
      <alignment shrinkToFit="0" vertical="bottom" wrapText="0"/>
    </xf>
    <xf borderId="1" fillId="6" fontId="0" numFmtId="0" xfId="0" applyAlignment="1" applyBorder="1" applyFill="1" applyFont="1">
      <alignment shrinkToFit="0" vertical="bottom" wrapText="0"/>
    </xf>
    <xf borderId="0" fillId="0" fontId="2" numFmtId="0" xfId="0" applyFont="1"/>
    <xf borderId="0" fillId="7" fontId="3" numFmtId="0" xfId="0" applyFill="1" applyFont="1"/>
    <xf borderId="0" fillId="0" fontId="4" numFmtId="0" xfId="0" applyFont="1"/>
    <xf borderId="0" fillId="7" fontId="2" numFmtId="0" xfId="0" applyFont="1"/>
    <xf borderId="0" fillId="0" fontId="0" numFmtId="0" xfId="0" applyAlignment="1" applyFont="1">
      <alignment horizontal="center" shrinkToFit="0" vertical="center" wrapText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14"/>
    <col customWidth="1" min="3" max="5" width="14.43"/>
    <col customWidth="1" min="6" max="6" width="3.57"/>
    <col customWidth="1" min="7" max="7" width="14.43"/>
    <col customWidth="1" min="8" max="8" width="3.57"/>
    <col customWidth="1" min="9" max="9" width="14.43"/>
    <col customWidth="1" min="10" max="10" width="3.57"/>
    <col customWidth="1" min="11" max="11" width="14.43"/>
    <col customWidth="1" min="12" max="12" width="3.0"/>
    <col customWidth="1" min="13" max="13" width="20.14"/>
    <col customWidth="1" min="14" max="14" width="3.0"/>
    <col customWidth="1" min="15" max="15" width="20.14"/>
    <col customWidth="1" min="16" max="26" width="8.0"/>
  </cols>
  <sheetData>
    <row r="1">
      <c r="B1" s="1" t="s">
        <v>0</v>
      </c>
      <c r="G1" s="2" t="s">
        <v>1</v>
      </c>
      <c r="I1" s="3" t="s">
        <v>2</v>
      </c>
      <c r="K1" s="4" t="s">
        <v>3</v>
      </c>
      <c r="L1" s="5" t="s">
        <v>4</v>
      </c>
      <c r="M1" s="6" t="s">
        <v>5</v>
      </c>
      <c r="N1" s="5" t="s">
        <v>4</v>
      </c>
      <c r="O1" s="7" t="s">
        <v>6</v>
      </c>
    </row>
    <row r="2">
      <c r="C2" s="8" t="s">
        <v>7</v>
      </c>
      <c r="D2" s="8" t="s">
        <v>8</v>
      </c>
      <c r="E2" s="8" t="s">
        <v>9</v>
      </c>
      <c r="G2" s="9" t="s">
        <v>10</v>
      </c>
      <c r="I2" s="9" t="s">
        <v>11</v>
      </c>
      <c r="K2" s="9" t="s">
        <v>12</v>
      </c>
      <c r="L2" s="10" t="str">
        <f t="shared" ref="L2:L54" si="1">IF(IFERROR(MATCH(M2,$C$3:$C$25,0),0)+IFERROR(MATCH(M2,$G$2:$G$15,0),0)+IFERROR(MATCH(M2,$I$2:$I$15,0),0)+IFERROR(MATCH(M2,$K$2:$K$15,0),0),"",M2)</f>
        <v/>
      </c>
      <c r="M2" s="11" t="str">
        <f t="shared" ref="M2:M53" si="2">"Человек В"&amp;ROW(A1)</f>
        <v>Человек В1</v>
      </c>
      <c r="N2" s="10" t="str">
        <f t="shared" ref="N2:N70" si="3">IF(IFERROR(MATCH(O2,$D$3:$D$25,0),0)+IFERROR(MATCH(O2,$E$3:$E$25,0),0)+IFERROR(MATCH(O2,$G$2:$G$15,0),0)+IFERROR(MATCH(O2,$I$2:$I$15,0),0)+IFERROR(MATCH(O2,$K$2:$K$15,0),0),"",O2)</f>
        <v>Человек Г1</v>
      </c>
      <c r="O2" s="11" t="str">
        <f t="shared" ref="O2:O69" si="4">"Человек Г"&amp;ROW(A1)</f>
        <v>Человек Г1</v>
      </c>
    </row>
    <row r="3">
      <c r="A3" s="12" t="s">
        <v>13</v>
      </c>
      <c r="B3" s="8" t="s">
        <v>14</v>
      </c>
      <c r="C3" s="13" t="s">
        <v>15</v>
      </c>
      <c r="D3" s="13" t="s">
        <v>16</v>
      </c>
      <c r="E3" s="13" t="s">
        <v>17</v>
      </c>
      <c r="G3" s="9" t="s">
        <v>18</v>
      </c>
      <c r="I3" s="9" t="s">
        <v>19</v>
      </c>
      <c r="K3" s="9" t="s">
        <v>20</v>
      </c>
      <c r="L3" s="10" t="str">
        <f t="shared" si="1"/>
        <v/>
      </c>
      <c r="M3" s="11" t="str">
        <f t="shared" si="2"/>
        <v>Человек В2</v>
      </c>
      <c r="N3" s="10" t="str">
        <f t="shared" si="3"/>
        <v/>
      </c>
      <c r="O3" s="11" t="str">
        <f t="shared" si="4"/>
        <v>Человек Г2</v>
      </c>
    </row>
    <row r="4">
      <c r="B4" s="8" t="s">
        <v>21</v>
      </c>
      <c r="C4" s="13" t="s">
        <v>22</v>
      </c>
      <c r="D4" s="13" t="s">
        <v>23</v>
      </c>
      <c r="E4" s="13" t="s">
        <v>24</v>
      </c>
      <c r="G4" s="11"/>
      <c r="I4" s="11"/>
      <c r="K4" s="11"/>
      <c r="L4" s="10" t="str">
        <f t="shared" si="1"/>
        <v/>
      </c>
      <c r="M4" s="11" t="str">
        <f t="shared" si="2"/>
        <v>Человек В3</v>
      </c>
      <c r="N4" s="10" t="str">
        <f t="shared" si="3"/>
        <v>Человек Г3</v>
      </c>
      <c r="O4" s="11" t="str">
        <f t="shared" si="4"/>
        <v>Человек Г3</v>
      </c>
    </row>
    <row r="5">
      <c r="B5" s="8" t="s">
        <v>25</v>
      </c>
      <c r="C5" s="13" t="s">
        <v>26</v>
      </c>
      <c r="D5" s="8"/>
      <c r="E5" s="8"/>
      <c r="G5" s="11"/>
      <c r="I5" s="11"/>
      <c r="K5" s="11"/>
      <c r="L5" s="10" t="str">
        <f t="shared" si="1"/>
        <v>Человек В4</v>
      </c>
      <c r="M5" s="11" t="str">
        <f t="shared" si="2"/>
        <v>Человек В4</v>
      </c>
      <c r="N5" s="10" t="str">
        <f t="shared" si="3"/>
        <v/>
      </c>
      <c r="O5" s="11" t="str">
        <f t="shared" si="4"/>
        <v>Человек Г4</v>
      </c>
    </row>
    <row r="6">
      <c r="B6" s="8" t="s">
        <v>27</v>
      </c>
      <c r="C6" s="8"/>
      <c r="D6" s="8"/>
      <c r="E6" s="8"/>
      <c r="G6" s="11"/>
      <c r="I6" s="11"/>
      <c r="K6" s="11"/>
      <c r="L6" s="10" t="str">
        <f t="shared" si="1"/>
        <v/>
      </c>
      <c r="M6" s="11" t="str">
        <f t="shared" si="2"/>
        <v>Человек В5</v>
      </c>
      <c r="N6" s="10" t="str">
        <f t="shared" si="3"/>
        <v>Человек Г5</v>
      </c>
      <c r="O6" s="11" t="str">
        <f t="shared" si="4"/>
        <v>Человек Г5</v>
      </c>
    </row>
    <row r="7">
      <c r="B7" s="8" t="s">
        <v>28</v>
      </c>
      <c r="C7" s="8"/>
      <c r="D7" s="8"/>
      <c r="E7" s="8"/>
      <c r="G7" s="11"/>
      <c r="I7" s="11"/>
      <c r="K7" s="11"/>
      <c r="L7" s="10" t="str">
        <f t="shared" si="1"/>
        <v>Человек В6</v>
      </c>
      <c r="M7" s="11" t="str">
        <f t="shared" si="2"/>
        <v>Человек В6</v>
      </c>
      <c r="N7" s="10" t="str">
        <f t="shared" si="3"/>
        <v/>
      </c>
      <c r="O7" s="11" t="str">
        <f t="shared" si="4"/>
        <v>Человек Г6</v>
      </c>
    </row>
    <row r="8">
      <c r="B8" s="8" t="s">
        <v>29</v>
      </c>
      <c r="C8" s="8"/>
      <c r="D8" s="8"/>
      <c r="E8" s="8"/>
      <c r="G8" s="11"/>
      <c r="I8" s="11"/>
      <c r="K8" s="11"/>
      <c r="L8" s="10" t="str">
        <f t="shared" si="1"/>
        <v/>
      </c>
      <c r="M8" s="11" t="str">
        <f t="shared" si="2"/>
        <v>Человек В7</v>
      </c>
      <c r="N8" s="10" t="str">
        <f t="shared" si="3"/>
        <v/>
      </c>
      <c r="O8" s="11" t="str">
        <f t="shared" si="4"/>
        <v>Человек Г7</v>
      </c>
    </row>
    <row r="9">
      <c r="B9" s="8" t="s">
        <v>30</v>
      </c>
      <c r="C9" s="8"/>
      <c r="D9" s="8"/>
      <c r="E9" s="8"/>
      <c r="G9" s="11"/>
      <c r="I9" s="11"/>
      <c r="K9" s="11"/>
      <c r="L9" s="10" t="str">
        <f t="shared" si="1"/>
        <v>Человек В8</v>
      </c>
      <c r="M9" s="11" t="str">
        <f t="shared" si="2"/>
        <v>Человек В8</v>
      </c>
      <c r="N9" s="10" t="str">
        <f t="shared" si="3"/>
        <v>Человек Г8</v>
      </c>
      <c r="O9" s="11" t="str">
        <f t="shared" si="4"/>
        <v>Человек Г8</v>
      </c>
    </row>
    <row r="10">
      <c r="B10" s="8" t="s">
        <v>31</v>
      </c>
      <c r="C10" s="8"/>
      <c r="D10" s="8"/>
      <c r="E10" s="8"/>
      <c r="G10" s="11"/>
      <c r="I10" s="11"/>
      <c r="K10" s="11"/>
      <c r="L10" s="10" t="str">
        <f t="shared" si="1"/>
        <v>Человек В9</v>
      </c>
      <c r="M10" s="11" t="str">
        <f t="shared" si="2"/>
        <v>Человек В9</v>
      </c>
      <c r="N10" s="10" t="str">
        <f t="shared" si="3"/>
        <v>Человек Г9</v>
      </c>
      <c r="O10" s="11" t="str">
        <f t="shared" si="4"/>
        <v>Человек Г9</v>
      </c>
    </row>
    <row r="11">
      <c r="B11" s="8" t="s">
        <v>32</v>
      </c>
      <c r="C11" s="8"/>
      <c r="D11" s="8"/>
      <c r="E11" s="8"/>
      <c r="G11" s="11"/>
      <c r="I11" s="11"/>
      <c r="K11" s="11"/>
      <c r="L11" s="10" t="str">
        <f t="shared" si="1"/>
        <v>Человек В10</v>
      </c>
      <c r="M11" s="11" t="str">
        <f t="shared" si="2"/>
        <v>Человек В10</v>
      </c>
      <c r="N11" s="10" t="str">
        <f t="shared" si="3"/>
        <v>Человек Г10</v>
      </c>
      <c r="O11" s="11" t="str">
        <f t="shared" si="4"/>
        <v>Человек Г10</v>
      </c>
    </row>
    <row r="12">
      <c r="B12" s="8" t="s">
        <v>33</v>
      </c>
      <c r="C12" s="8"/>
      <c r="D12" s="8"/>
      <c r="E12" s="8"/>
      <c r="G12" s="11"/>
      <c r="I12" s="11"/>
      <c r="K12" s="11"/>
      <c r="L12" s="10" t="str">
        <f t="shared" si="1"/>
        <v>Человек В11</v>
      </c>
      <c r="M12" s="11" t="str">
        <f t="shared" si="2"/>
        <v>Человек В11</v>
      </c>
      <c r="N12" s="10" t="str">
        <f t="shared" si="3"/>
        <v/>
      </c>
      <c r="O12" s="11" t="str">
        <f t="shared" si="4"/>
        <v>Человек Г11</v>
      </c>
    </row>
    <row r="13">
      <c r="B13" s="8" t="s">
        <v>34</v>
      </c>
      <c r="C13" s="8"/>
      <c r="D13" s="8"/>
      <c r="E13" s="8"/>
      <c r="G13" s="11"/>
      <c r="I13" s="11"/>
      <c r="K13" s="11"/>
      <c r="L13" s="10" t="str">
        <f t="shared" si="1"/>
        <v>Человек В12</v>
      </c>
      <c r="M13" s="11" t="str">
        <f t="shared" si="2"/>
        <v>Человек В12</v>
      </c>
      <c r="N13" s="10" t="str">
        <f t="shared" si="3"/>
        <v>Человек Г12</v>
      </c>
      <c r="O13" s="11" t="str">
        <f t="shared" si="4"/>
        <v>Человек Г12</v>
      </c>
    </row>
    <row r="14">
      <c r="B14" s="8" t="s">
        <v>35</v>
      </c>
      <c r="C14" s="8"/>
      <c r="D14" s="8"/>
      <c r="E14" s="8"/>
      <c r="G14" s="11"/>
      <c r="I14" s="11"/>
      <c r="K14" s="11"/>
      <c r="L14" s="10" t="str">
        <f t="shared" si="1"/>
        <v/>
      </c>
      <c r="M14" s="11" t="str">
        <f t="shared" si="2"/>
        <v>Человек В13</v>
      </c>
      <c r="N14" s="10" t="str">
        <f t="shared" si="3"/>
        <v>Человек Г13</v>
      </c>
      <c r="O14" s="11" t="str">
        <f t="shared" si="4"/>
        <v>Человек Г13</v>
      </c>
    </row>
    <row r="15">
      <c r="B15" s="8" t="s">
        <v>36</v>
      </c>
      <c r="C15" s="8"/>
      <c r="D15" s="8"/>
      <c r="E15" s="8"/>
      <c r="G15" s="11"/>
      <c r="I15" s="11"/>
      <c r="K15" s="11"/>
      <c r="L15" s="10" t="str">
        <f t="shared" si="1"/>
        <v>Человек В14</v>
      </c>
      <c r="M15" s="11" t="str">
        <f t="shared" si="2"/>
        <v>Человек В14</v>
      </c>
      <c r="N15" s="10" t="str">
        <f t="shared" si="3"/>
        <v>Человек Г14</v>
      </c>
      <c r="O15" s="11" t="str">
        <f t="shared" si="4"/>
        <v>Человек Г14</v>
      </c>
    </row>
    <row r="16">
      <c r="B16" s="8" t="s">
        <v>37</v>
      </c>
      <c r="C16" s="8"/>
      <c r="D16" s="8"/>
      <c r="E16" s="8"/>
      <c r="L16" s="10" t="str">
        <f t="shared" si="1"/>
        <v>Человек В15</v>
      </c>
      <c r="M16" s="11" t="str">
        <f t="shared" si="2"/>
        <v>Человек В15</v>
      </c>
      <c r="N16" s="10" t="str">
        <f t="shared" si="3"/>
        <v>Человек Г15</v>
      </c>
      <c r="O16" s="11" t="str">
        <f t="shared" si="4"/>
        <v>Человек Г15</v>
      </c>
    </row>
    <row r="17">
      <c r="B17" s="8" t="s">
        <v>38</v>
      </c>
      <c r="C17" s="8"/>
      <c r="D17" s="8"/>
      <c r="E17" s="8"/>
      <c r="L17" s="10" t="str">
        <f t="shared" si="1"/>
        <v>Человек В16</v>
      </c>
      <c r="M17" s="11" t="str">
        <f t="shared" si="2"/>
        <v>Человек В16</v>
      </c>
      <c r="N17" s="10" t="str">
        <f t="shared" si="3"/>
        <v>Человек Г16</v>
      </c>
      <c r="O17" s="11" t="str">
        <f t="shared" si="4"/>
        <v>Человек Г16</v>
      </c>
    </row>
    <row r="18">
      <c r="B18" s="8" t="s">
        <v>39</v>
      </c>
      <c r="C18" s="8"/>
      <c r="D18" s="8"/>
      <c r="E18" s="8"/>
      <c r="L18" s="10" t="str">
        <f t="shared" si="1"/>
        <v>Человек В17</v>
      </c>
      <c r="M18" s="11" t="str">
        <f t="shared" si="2"/>
        <v>Человек В17</v>
      </c>
      <c r="N18" s="10" t="str">
        <f t="shared" si="3"/>
        <v/>
      </c>
      <c r="O18" s="11" t="str">
        <f t="shared" si="4"/>
        <v>Человек Г17</v>
      </c>
    </row>
    <row r="19">
      <c r="B19" s="8" t="s">
        <v>40</v>
      </c>
      <c r="C19" s="8"/>
      <c r="D19" s="8"/>
      <c r="E19" s="8"/>
      <c r="L19" s="10" t="str">
        <f t="shared" si="1"/>
        <v>Человек В18</v>
      </c>
      <c r="M19" s="11" t="str">
        <f t="shared" si="2"/>
        <v>Человек В18</v>
      </c>
      <c r="N19" s="10" t="str">
        <f t="shared" si="3"/>
        <v>Человек Г18</v>
      </c>
      <c r="O19" s="11" t="str">
        <f t="shared" si="4"/>
        <v>Человек Г18</v>
      </c>
    </row>
    <row r="20">
      <c r="B20" s="8" t="s">
        <v>41</v>
      </c>
      <c r="C20" s="8"/>
      <c r="D20" s="8"/>
      <c r="E20" s="8"/>
      <c r="L20" s="10" t="str">
        <f t="shared" si="1"/>
        <v>Человек В19</v>
      </c>
      <c r="M20" s="11" t="str">
        <f t="shared" si="2"/>
        <v>Человек В19</v>
      </c>
      <c r="N20" s="10" t="str">
        <f t="shared" si="3"/>
        <v/>
      </c>
      <c r="O20" s="11" t="str">
        <f t="shared" si="4"/>
        <v>Человек Г19</v>
      </c>
    </row>
    <row r="21" ht="15.75" customHeight="1">
      <c r="B21" s="8" t="s">
        <v>42</v>
      </c>
      <c r="C21" s="8"/>
      <c r="D21" s="8"/>
      <c r="E21" s="8"/>
      <c r="L21" s="10" t="str">
        <f t="shared" si="1"/>
        <v>Человек В20</v>
      </c>
      <c r="M21" s="11" t="str">
        <f t="shared" si="2"/>
        <v>Человек В20</v>
      </c>
      <c r="N21" s="10" t="str">
        <f t="shared" si="3"/>
        <v>Человек Г20</v>
      </c>
      <c r="O21" s="11" t="str">
        <f t="shared" si="4"/>
        <v>Человек Г20</v>
      </c>
    </row>
    <row r="22" ht="15.75" customHeight="1">
      <c r="B22" s="8" t="s">
        <v>43</v>
      </c>
      <c r="C22" s="8"/>
      <c r="D22" s="8"/>
      <c r="E22" s="8"/>
      <c r="L22" s="10" t="str">
        <f t="shared" si="1"/>
        <v>Человек В21</v>
      </c>
      <c r="M22" s="11" t="str">
        <f t="shared" si="2"/>
        <v>Человек В21</v>
      </c>
      <c r="N22" s="10" t="str">
        <f t="shared" si="3"/>
        <v>Человек Г21</v>
      </c>
      <c r="O22" s="11" t="str">
        <f t="shared" si="4"/>
        <v>Человек Г21</v>
      </c>
    </row>
    <row r="23" ht="15.75" customHeight="1">
      <c r="B23" s="8" t="s">
        <v>44</v>
      </c>
      <c r="C23" s="8"/>
      <c r="D23" s="8"/>
      <c r="E23" s="8"/>
      <c r="L23" s="10" t="str">
        <f t="shared" si="1"/>
        <v>Человек В22</v>
      </c>
      <c r="M23" s="11" t="str">
        <f t="shared" si="2"/>
        <v>Человек В22</v>
      </c>
      <c r="N23" s="10" t="str">
        <f t="shared" si="3"/>
        <v>Человек Г22</v>
      </c>
      <c r="O23" s="11" t="str">
        <f t="shared" si="4"/>
        <v>Человек Г22</v>
      </c>
    </row>
    <row r="24" ht="15.75" customHeight="1">
      <c r="B24" s="8" t="s">
        <v>45</v>
      </c>
      <c r="C24" s="8"/>
      <c r="D24" s="8"/>
      <c r="E24" s="8"/>
      <c r="L24" s="10" t="str">
        <f t="shared" si="1"/>
        <v>Человек В23</v>
      </c>
      <c r="M24" s="11" t="str">
        <f t="shared" si="2"/>
        <v>Человек В23</v>
      </c>
      <c r="N24" s="10" t="str">
        <f t="shared" si="3"/>
        <v>Человек Г23</v>
      </c>
      <c r="O24" s="11" t="str">
        <f t="shared" si="4"/>
        <v>Человек Г23</v>
      </c>
    </row>
    <row r="25" ht="15.75" customHeight="1">
      <c r="B25" s="8" t="s">
        <v>46</v>
      </c>
      <c r="C25" s="8"/>
      <c r="D25" s="8"/>
      <c r="E25" s="8"/>
      <c r="L25" s="10" t="str">
        <f t="shared" si="1"/>
        <v>Человек В24</v>
      </c>
      <c r="M25" s="11" t="str">
        <f t="shared" si="2"/>
        <v>Человек В24</v>
      </c>
      <c r="N25" s="10" t="str">
        <f t="shared" si="3"/>
        <v>Человек Г24</v>
      </c>
      <c r="O25" s="11" t="str">
        <f t="shared" si="4"/>
        <v>Человек Г24</v>
      </c>
    </row>
    <row r="26" ht="15.75" customHeight="1">
      <c r="L26" s="10" t="str">
        <f t="shared" si="1"/>
        <v>Человек В25</v>
      </c>
      <c r="M26" s="11" t="str">
        <f t="shared" si="2"/>
        <v>Человек В25</v>
      </c>
      <c r="N26" s="10" t="str">
        <f t="shared" si="3"/>
        <v>Человек Г25</v>
      </c>
      <c r="O26" s="11" t="str">
        <f t="shared" si="4"/>
        <v>Человек Г25</v>
      </c>
    </row>
    <row r="27" ht="15.75" customHeight="1">
      <c r="L27" s="10" t="str">
        <f t="shared" si="1"/>
        <v>Человек В26</v>
      </c>
      <c r="M27" s="11" t="str">
        <f t="shared" si="2"/>
        <v>Человек В26</v>
      </c>
      <c r="N27" s="10" t="str">
        <f t="shared" si="3"/>
        <v>Человек Г26</v>
      </c>
      <c r="O27" s="11" t="str">
        <f t="shared" si="4"/>
        <v>Человек Г26</v>
      </c>
    </row>
    <row r="28" ht="15.75" customHeight="1">
      <c r="L28" s="10" t="str">
        <f t="shared" si="1"/>
        <v>Человек В27</v>
      </c>
      <c r="M28" s="11" t="str">
        <f t="shared" si="2"/>
        <v>Человек В27</v>
      </c>
      <c r="N28" s="10" t="str">
        <f t="shared" si="3"/>
        <v>Человек Г27</v>
      </c>
      <c r="O28" s="11" t="str">
        <f t="shared" si="4"/>
        <v>Человек Г27</v>
      </c>
    </row>
    <row r="29" ht="15.75" customHeight="1">
      <c r="L29" s="10" t="str">
        <f t="shared" si="1"/>
        <v>Человек В28</v>
      </c>
      <c r="M29" s="11" t="str">
        <f t="shared" si="2"/>
        <v>Человек В28</v>
      </c>
      <c r="N29" s="10" t="str">
        <f t="shared" si="3"/>
        <v>Человек Г28</v>
      </c>
      <c r="O29" s="11" t="str">
        <f t="shared" si="4"/>
        <v>Человек Г28</v>
      </c>
    </row>
    <row r="30" ht="15.75" customHeight="1">
      <c r="L30" s="10" t="str">
        <f t="shared" si="1"/>
        <v>Человек В29</v>
      </c>
      <c r="M30" s="11" t="str">
        <f t="shared" si="2"/>
        <v>Человек В29</v>
      </c>
      <c r="N30" s="10" t="str">
        <f t="shared" si="3"/>
        <v>Человек Г29</v>
      </c>
      <c r="O30" s="11" t="str">
        <f t="shared" si="4"/>
        <v>Человек Г29</v>
      </c>
    </row>
    <row r="31" ht="15.75" customHeight="1">
      <c r="L31" s="10" t="str">
        <f t="shared" si="1"/>
        <v>Человек В30</v>
      </c>
      <c r="M31" s="11" t="str">
        <f t="shared" si="2"/>
        <v>Человек В30</v>
      </c>
      <c r="N31" s="10" t="str">
        <f t="shared" si="3"/>
        <v>Человек Г30</v>
      </c>
      <c r="O31" s="11" t="str">
        <f t="shared" si="4"/>
        <v>Человек Г30</v>
      </c>
    </row>
    <row r="32" ht="15.75" customHeight="1">
      <c r="L32" s="10" t="str">
        <f t="shared" si="1"/>
        <v>Человек В31</v>
      </c>
      <c r="M32" s="11" t="str">
        <f t="shared" si="2"/>
        <v>Человек В31</v>
      </c>
      <c r="N32" s="10" t="str">
        <f t="shared" si="3"/>
        <v>Человек Г31</v>
      </c>
      <c r="O32" s="11" t="str">
        <f t="shared" si="4"/>
        <v>Человек Г31</v>
      </c>
    </row>
    <row r="33" ht="15.75" customHeight="1">
      <c r="L33" s="10" t="str">
        <f t="shared" si="1"/>
        <v>Человек В32</v>
      </c>
      <c r="M33" s="11" t="str">
        <f t="shared" si="2"/>
        <v>Человек В32</v>
      </c>
      <c r="N33" s="10" t="str">
        <f t="shared" si="3"/>
        <v>Человек Г32</v>
      </c>
      <c r="O33" s="11" t="str">
        <f t="shared" si="4"/>
        <v>Человек Г32</v>
      </c>
    </row>
    <row r="34" ht="15.75" customHeight="1">
      <c r="L34" s="10" t="str">
        <f t="shared" si="1"/>
        <v>Человек В33</v>
      </c>
      <c r="M34" s="11" t="str">
        <f t="shared" si="2"/>
        <v>Человек В33</v>
      </c>
      <c r="N34" s="10" t="str">
        <f t="shared" si="3"/>
        <v>Человек Г33</v>
      </c>
      <c r="O34" s="11" t="str">
        <f t="shared" si="4"/>
        <v>Человек Г33</v>
      </c>
    </row>
    <row r="35" ht="15.75" customHeight="1">
      <c r="L35" s="10" t="str">
        <f t="shared" si="1"/>
        <v>Человек В34</v>
      </c>
      <c r="M35" s="11" t="str">
        <f t="shared" si="2"/>
        <v>Человек В34</v>
      </c>
      <c r="N35" s="10" t="str">
        <f t="shared" si="3"/>
        <v>Человек Г34</v>
      </c>
      <c r="O35" s="11" t="str">
        <f t="shared" si="4"/>
        <v>Человек Г34</v>
      </c>
    </row>
    <row r="36" ht="15.75" customHeight="1">
      <c r="L36" s="10" t="str">
        <f t="shared" si="1"/>
        <v>Человек В35</v>
      </c>
      <c r="M36" s="11" t="str">
        <f t="shared" si="2"/>
        <v>Человек В35</v>
      </c>
      <c r="N36" s="10" t="str">
        <f t="shared" si="3"/>
        <v>Человек Г35</v>
      </c>
      <c r="O36" s="11" t="str">
        <f t="shared" si="4"/>
        <v>Человек Г35</v>
      </c>
    </row>
    <row r="37" ht="15.75" customHeight="1">
      <c r="L37" s="10" t="str">
        <f t="shared" si="1"/>
        <v>Человек В36</v>
      </c>
      <c r="M37" s="11" t="str">
        <f t="shared" si="2"/>
        <v>Человек В36</v>
      </c>
      <c r="N37" s="10" t="str">
        <f t="shared" si="3"/>
        <v>Человек Г36</v>
      </c>
      <c r="O37" s="11" t="str">
        <f t="shared" si="4"/>
        <v>Человек Г36</v>
      </c>
    </row>
    <row r="38" ht="15.75" customHeight="1">
      <c r="L38" s="10" t="str">
        <f t="shared" si="1"/>
        <v>Человек В37</v>
      </c>
      <c r="M38" s="11" t="str">
        <f t="shared" si="2"/>
        <v>Человек В37</v>
      </c>
      <c r="N38" s="10" t="str">
        <f t="shared" si="3"/>
        <v>Человек Г37</v>
      </c>
      <c r="O38" s="11" t="str">
        <f t="shared" si="4"/>
        <v>Человек Г37</v>
      </c>
    </row>
    <row r="39" ht="15.75" customHeight="1">
      <c r="L39" s="10" t="str">
        <f t="shared" si="1"/>
        <v>Человек В38</v>
      </c>
      <c r="M39" s="11" t="str">
        <f t="shared" si="2"/>
        <v>Человек В38</v>
      </c>
      <c r="N39" s="10" t="str">
        <f t="shared" si="3"/>
        <v>Человек Г38</v>
      </c>
      <c r="O39" s="11" t="str">
        <f t="shared" si="4"/>
        <v>Человек Г38</v>
      </c>
    </row>
    <row r="40" ht="15.75" customHeight="1">
      <c r="L40" s="10" t="str">
        <f t="shared" si="1"/>
        <v>Человек В39</v>
      </c>
      <c r="M40" s="11" t="str">
        <f t="shared" si="2"/>
        <v>Человек В39</v>
      </c>
      <c r="N40" s="10" t="str">
        <f t="shared" si="3"/>
        <v>Человек Г39</v>
      </c>
      <c r="O40" s="11" t="str">
        <f t="shared" si="4"/>
        <v>Человек Г39</v>
      </c>
    </row>
    <row r="41" ht="15.75" customHeight="1">
      <c r="L41" s="10" t="str">
        <f t="shared" si="1"/>
        <v>Человек В40</v>
      </c>
      <c r="M41" s="11" t="str">
        <f t="shared" si="2"/>
        <v>Человек В40</v>
      </c>
      <c r="N41" s="10" t="str">
        <f t="shared" si="3"/>
        <v>Человек Г40</v>
      </c>
      <c r="O41" s="11" t="str">
        <f t="shared" si="4"/>
        <v>Человек Г40</v>
      </c>
    </row>
    <row r="42" ht="15.75" customHeight="1">
      <c r="L42" s="10" t="str">
        <f t="shared" si="1"/>
        <v>Человек В41</v>
      </c>
      <c r="M42" s="11" t="str">
        <f t="shared" si="2"/>
        <v>Человек В41</v>
      </c>
      <c r="N42" s="10" t="str">
        <f t="shared" si="3"/>
        <v>Человек Г41</v>
      </c>
      <c r="O42" s="11" t="str">
        <f t="shared" si="4"/>
        <v>Человек Г41</v>
      </c>
    </row>
    <row r="43" ht="15.75" customHeight="1">
      <c r="L43" s="10" t="str">
        <f t="shared" si="1"/>
        <v>Человек В42</v>
      </c>
      <c r="M43" s="11" t="str">
        <f t="shared" si="2"/>
        <v>Человек В42</v>
      </c>
      <c r="N43" s="10" t="str">
        <f t="shared" si="3"/>
        <v>Человек Г42</v>
      </c>
      <c r="O43" s="11" t="str">
        <f t="shared" si="4"/>
        <v>Человек Г42</v>
      </c>
    </row>
    <row r="44" ht="15.75" customHeight="1">
      <c r="L44" s="10" t="str">
        <f t="shared" si="1"/>
        <v>Человек В43</v>
      </c>
      <c r="M44" s="11" t="str">
        <f t="shared" si="2"/>
        <v>Человек В43</v>
      </c>
      <c r="N44" s="10" t="str">
        <f t="shared" si="3"/>
        <v>Человек Г43</v>
      </c>
      <c r="O44" s="11" t="str">
        <f t="shared" si="4"/>
        <v>Человек Г43</v>
      </c>
    </row>
    <row r="45" ht="15.75" customHeight="1">
      <c r="L45" s="10" t="str">
        <f t="shared" si="1"/>
        <v>Человек В44</v>
      </c>
      <c r="M45" s="11" t="str">
        <f t="shared" si="2"/>
        <v>Человек В44</v>
      </c>
      <c r="N45" s="10" t="str">
        <f t="shared" si="3"/>
        <v>Человек Г44</v>
      </c>
      <c r="O45" s="11" t="str">
        <f t="shared" si="4"/>
        <v>Человек Г44</v>
      </c>
    </row>
    <row r="46" ht="15.75" customHeight="1">
      <c r="L46" s="10" t="str">
        <f t="shared" si="1"/>
        <v>Человек В45</v>
      </c>
      <c r="M46" s="11" t="str">
        <f t="shared" si="2"/>
        <v>Человек В45</v>
      </c>
      <c r="N46" s="10" t="str">
        <f t="shared" si="3"/>
        <v>Человек Г45</v>
      </c>
      <c r="O46" s="11" t="str">
        <f t="shared" si="4"/>
        <v>Человек Г45</v>
      </c>
    </row>
    <row r="47" ht="15.75" customHeight="1">
      <c r="L47" s="10" t="str">
        <f t="shared" si="1"/>
        <v>Человек В46</v>
      </c>
      <c r="M47" s="11" t="str">
        <f t="shared" si="2"/>
        <v>Человек В46</v>
      </c>
      <c r="N47" s="10" t="str">
        <f t="shared" si="3"/>
        <v>Человек Г46</v>
      </c>
      <c r="O47" s="11" t="str">
        <f t="shared" si="4"/>
        <v>Человек Г46</v>
      </c>
    </row>
    <row r="48" ht="15.75" customHeight="1">
      <c r="L48" s="10" t="str">
        <f t="shared" si="1"/>
        <v>Человек В47</v>
      </c>
      <c r="M48" s="11" t="str">
        <f t="shared" si="2"/>
        <v>Человек В47</v>
      </c>
      <c r="N48" s="10" t="str">
        <f t="shared" si="3"/>
        <v>Человек Г47</v>
      </c>
      <c r="O48" s="11" t="str">
        <f t="shared" si="4"/>
        <v>Человек Г47</v>
      </c>
    </row>
    <row r="49" ht="15.75" customHeight="1">
      <c r="L49" s="10" t="str">
        <f t="shared" si="1"/>
        <v>Человек В48</v>
      </c>
      <c r="M49" s="11" t="str">
        <f t="shared" si="2"/>
        <v>Человек В48</v>
      </c>
      <c r="N49" s="10" t="str">
        <f t="shared" si="3"/>
        <v>Человек Г48</v>
      </c>
      <c r="O49" s="11" t="str">
        <f t="shared" si="4"/>
        <v>Человек Г48</v>
      </c>
    </row>
    <row r="50" ht="15.75" customHeight="1">
      <c r="L50" s="10" t="str">
        <f t="shared" si="1"/>
        <v>Человек В49</v>
      </c>
      <c r="M50" s="11" t="str">
        <f t="shared" si="2"/>
        <v>Человек В49</v>
      </c>
      <c r="N50" s="10" t="str">
        <f t="shared" si="3"/>
        <v>Человек Г49</v>
      </c>
      <c r="O50" s="11" t="str">
        <f t="shared" si="4"/>
        <v>Человек Г49</v>
      </c>
    </row>
    <row r="51" ht="15.75" customHeight="1">
      <c r="L51" s="10" t="str">
        <f t="shared" si="1"/>
        <v>Человек В50</v>
      </c>
      <c r="M51" s="11" t="str">
        <f t="shared" si="2"/>
        <v>Человек В50</v>
      </c>
      <c r="N51" s="10" t="str">
        <f t="shared" si="3"/>
        <v>Человек Г50</v>
      </c>
      <c r="O51" s="11" t="str">
        <f t="shared" si="4"/>
        <v>Человек Г50</v>
      </c>
    </row>
    <row r="52" ht="15.75" customHeight="1">
      <c r="L52" s="10" t="str">
        <f t="shared" si="1"/>
        <v>Человек В51</v>
      </c>
      <c r="M52" s="11" t="str">
        <f t="shared" si="2"/>
        <v>Человек В51</v>
      </c>
      <c r="N52" s="10" t="str">
        <f t="shared" si="3"/>
        <v>Человек Г51</v>
      </c>
      <c r="O52" s="11" t="str">
        <f t="shared" si="4"/>
        <v>Человек Г51</v>
      </c>
    </row>
    <row r="53" ht="15.75" customHeight="1">
      <c r="L53" s="10" t="str">
        <f t="shared" si="1"/>
        <v>Человек В52</v>
      </c>
      <c r="M53" s="11" t="str">
        <f t="shared" si="2"/>
        <v>Человек В52</v>
      </c>
      <c r="N53" s="10" t="str">
        <f t="shared" si="3"/>
        <v>Человек Г52</v>
      </c>
      <c r="O53" s="11" t="str">
        <f t="shared" si="4"/>
        <v>Человек Г52</v>
      </c>
    </row>
    <row r="54" ht="15.75" customHeight="1">
      <c r="L54" s="10" t="str">
        <f t="shared" si="1"/>
        <v/>
      </c>
      <c r="M54" s="11"/>
      <c r="N54" s="10" t="str">
        <f t="shared" si="3"/>
        <v>Человек Г53</v>
      </c>
      <c r="O54" s="11" t="str">
        <f t="shared" si="4"/>
        <v>Человек Г53</v>
      </c>
    </row>
    <row r="55" ht="15.75" customHeight="1">
      <c r="N55" s="10" t="str">
        <f t="shared" si="3"/>
        <v>Человек Г54</v>
      </c>
      <c r="O55" s="11" t="str">
        <f t="shared" si="4"/>
        <v>Человек Г54</v>
      </c>
    </row>
    <row r="56" ht="15.75" customHeight="1">
      <c r="N56" s="10" t="str">
        <f t="shared" si="3"/>
        <v>Человек Г55</v>
      </c>
      <c r="O56" s="11" t="str">
        <f t="shared" si="4"/>
        <v>Человек Г55</v>
      </c>
    </row>
    <row r="57" ht="15.75" customHeight="1">
      <c r="N57" s="10" t="str">
        <f t="shared" si="3"/>
        <v>Человек Г56</v>
      </c>
      <c r="O57" s="11" t="str">
        <f t="shared" si="4"/>
        <v>Человек Г56</v>
      </c>
    </row>
    <row r="58" ht="15.75" customHeight="1">
      <c r="N58" s="10" t="str">
        <f t="shared" si="3"/>
        <v>Человек Г57</v>
      </c>
      <c r="O58" s="11" t="str">
        <f t="shared" si="4"/>
        <v>Человек Г57</v>
      </c>
    </row>
    <row r="59" ht="15.75" customHeight="1">
      <c r="N59" s="10" t="str">
        <f t="shared" si="3"/>
        <v>Человек Г58</v>
      </c>
      <c r="O59" s="11" t="str">
        <f t="shared" si="4"/>
        <v>Человек Г58</v>
      </c>
    </row>
    <row r="60" ht="15.75" customHeight="1">
      <c r="N60" s="10" t="str">
        <f t="shared" si="3"/>
        <v>Человек Г59</v>
      </c>
      <c r="O60" s="11" t="str">
        <f t="shared" si="4"/>
        <v>Человек Г59</v>
      </c>
    </row>
    <row r="61" ht="15.75" customHeight="1">
      <c r="N61" s="10" t="str">
        <f t="shared" si="3"/>
        <v>Человек Г60</v>
      </c>
      <c r="O61" s="11" t="str">
        <f t="shared" si="4"/>
        <v>Человек Г60</v>
      </c>
    </row>
    <row r="62" ht="15.75" customHeight="1">
      <c r="N62" s="10" t="str">
        <f t="shared" si="3"/>
        <v>Человек Г61</v>
      </c>
      <c r="O62" s="11" t="str">
        <f t="shared" si="4"/>
        <v>Человек Г61</v>
      </c>
    </row>
    <row r="63" ht="15.75" customHeight="1">
      <c r="N63" s="10" t="str">
        <f t="shared" si="3"/>
        <v>Человек Г62</v>
      </c>
      <c r="O63" s="11" t="str">
        <f t="shared" si="4"/>
        <v>Человек Г62</v>
      </c>
    </row>
    <row r="64" ht="15.75" customHeight="1">
      <c r="N64" s="10" t="str">
        <f t="shared" si="3"/>
        <v>Человек Г63</v>
      </c>
      <c r="O64" s="11" t="str">
        <f t="shared" si="4"/>
        <v>Человек Г63</v>
      </c>
    </row>
    <row r="65" ht="15.75" customHeight="1">
      <c r="N65" s="10" t="str">
        <f t="shared" si="3"/>
        <v>Человек Г64</v>
      </c>
      <c r="O65" s="11" t="str">
        <f t="shared" si="4"/>
        <v>Человек Г64</v>
      </c>
    </row>
    <row r="66" ht="15.75" customHeight="1">
      <c r="N66" s="10" t="str">
        <f t="shared" si="3"/>
        <v>Человек Г65</v>
      </c>
      <c r="O66" s="11" t="str">
        <f t="shared" si="4"/>
        <v>Человек Г65</v>
      </c>
    </row>
    <row r="67" ht="15.75" customHeight="1">
      <c r="N67" s="10" t="str">
        <f t="shared" si="3"/>
        <v>Человек Г66</v>
      </c>
      <c r="O67" s="11" t="str">
        <f t="shared" si="4"/>
        <v>Человек Г66</v>
      </c>
    </row>
    <row r="68" ht="15.75" customHeight="1">
      <c r="N68" s="10" t="str">
        <f t="shared" si="3"/>
        <v>Человек Г67</v>
      </c>
      <c r="O68" s="11" t="str">
        <f t="shared" si="4"/>
        <v>Человек Г67</v>
      </c>
    </row>
    <row r="69" ht="15.75" customHeight="1">
      <c r="N69" s="10" t="str">
        <f t="shared" si="3"/>
        <v>Человек Г68</v>
      </c>
      <c r="O69" s="11" t="str">
        <f t="shared" si="4"/>
        <v>Человек Г68</v>
      </c>
    </row>
    <row r="70" ht="15.75" customHeight="1">
      <c r="N70" s="10" t="str">
        <f t="shared" si="3"/>
        <v/>
      </c>
      <c r="O70" s="11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A3:A25"/>
  </mergeCells>
  <dataValidations>
    <dataValidation type="list" allowBlank="1" showErrorMessage="1" sqref="C3:C25">
      <formula1>'Лист3'!$L$2:$L$54</formula1>
    </dataValidation>
    <dataValidation type="list" allowBlank="1" showErrorMessage="1" sqref="D3:E25">
      <formula1>'Лист3'!$N$2:$N$70</formula1>
    </dataValidation>
  </dataValidations>
  <printOptions/>
  <pageMargins bottom="0.75" footer="0.0" header="0.0" left="0.7" right="0.7" top="0.75"/>
  <pageSetup orientation="landscape"/>
  <drawing r:id="rId1"/>
</worksheet>
</file>