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_{33893497-76F4-4D18-A826-39FF9598231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3" sheetId="3" r:id="rId1"/>
  </sheets>
  <calcPr calcId="181029"/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2" i="3"/>
</calcChain>
</file>

<file path=xl/sharedStrings.xml><?xml version="1.0" encoding="utf-8"?>
<sst xmlns="http://schemas.openxmlformats.org/spreadsheetml/2006/main" count="179" uniqueCount="153">
  <si>
    <t>Водитель</t>
  </si>
  <si>
    <t>Выходной</t>
  </si>
  <si>
    <t>Водители</t>
  </si>
  <si>
    <t>Грузчики</t>
  </si>
  <si>
    <t>Больничный</t>
  </si>
  <si>
    <t>Отпуск</t>
  </si>
  <si>
    <t>Грузчик1</t>
  </si>
  <si>
    <t>Грузчик2</t>
  </si>
  <si>
    <t>маршрут1</t>
  </si>
  <si>
    <t>маршрут2</t>
  </si>
  <si>
    <t>маршрут3</t>
  </si>
  <si>
    <t>маршрут4</t>
  </si>
  <si>
    <t>маршрут5</t>
  </si>
  <si>
    <t>маршрут6</t>
  </si>
  <si>
    <t>маршрут7</t>
  </si>
  <si>
    <t>маршрут8</t>
  </si>
  <si>
    <t>маршрут9</t>
  </si>
  <si>
    <t>маршрут10</t>
  </si>
  <si>
    <t>маршрут11</t>
  </si>
  <si>
    <t>маршрут12</t>
  </si>
  <si>
    <t>маршрут13</t>
  </si>
  <si>
    <t>маршрут14</t>
  </si>
  <si>
    <t>маршрут15</t>
  </si>
  <si>
    <t>маршрут16</t>
  </si>
  <si>
    <t>маршрут17</t>
  </si>
  <si>
    <t>маршрут18</t>
  </si>
  <si>
    <t>маршрут19</t>
  </si>
  <si>
    <t>маршрут20</t>
  </si>
  <si>
    <t>маршрут21</t>
  </si>
  <si>
    <t>маршрут22</t>
  </si>
  <si>
    <t>маршрут23</t>
  </si>
  <si>
    <t>график</t>
  </si>
  <si>
    <t>понедельник</t>
  </si>
  <si>
    <t>Актуальные водители</t>
  </si>
  <si>
    <t>Водитель7</t>
  </si>
  <si>
    <t>Водитель19</t>
  </si>
  <si>
    <t>Водитель26</t>
  </si>
  <si>
    <t>Водитель1</t>
  </si>
  <si>
    <t>Водитель8</t>
  </si>
  <si>
    <t>Водитель20</t>
  </si>
  <si>
    <t>Водитель27</t>
  </si>
  <si>
    <t>Водитель2</t>
  </si>
  <si>
    <t>Водитель21</t>
  </si>
  <si>
    <t>Водитель28</t>
  </si>
  <si>
    <t>Водитель3</t>
  </si>
  <si>
    <t>Водитель22</t>
  </si>
  <si>
    <t>Водитель4</t>
  </si>
  <si>
    <t>Водитель5</t>
  </si>
  <si>
    <t>Водитель6</t>
  </si>
  <si>
    <t>Водитель9</t>
  </si>
  <si>
    <t>Водитель10</t>
  </si>
  <si>
    <t>Водитель11</t>
  </si>
  <si>
    <t>Водитель12</t>
  </si>
  <si>
    <t>Водитель13</t>
  </si>
  <si>
    <t>Водитель14</t>
  </si>
  <si>
    <t>Водитель15</t>
  </si>
  <si>
    <t>Водитель16</t>
  </si>
  <si>
    <t>Водитель17</t>
  </si>
  <si>
    <t>Водитель18</t>
  </si>
  <si>
    <t>Водитель23</t>
  </si>
  <si>
    <t>Водитель24</t>
  </si>
  <si>
    <t>Водитель25</t>
  </si>
  <si>
    <t>Водитель29</t>
  </si>
  <si>
    <t>Водитель30</t>
  </si>
  <si>
    <t>Водитель31</t>
  </si>
  <si>
    <t>Водитель32</t>
  </si>
  <si>
    <t>Водитель33</t>
  </si>
  <si>
    <t>Водитель34</t>
  </si>
  <si>
    <t>Водитель35</t>
  </si>
  <si>
    <t>Водитель36</t>
  </si>
  <si>
    <t>Водитель37</t>
  </si>
  <si>
    <t>Водитель38</t>
  </si>
  <si>
    <t>Водитель39</t>
  </si>
  <si>
    <t>Водитель40</t>
  </si>
  <si>
    <t>Водитель41</t>
  </si>
  <si>
    <t>Водитель42</t>
  </si>
  <si>
    <t>Водитель43</t>
  </si>
  <si>
    <t>Водитель44</t>
  </si>
  <si>
    <t>Водитель45</t>
  </si>
  <si>
    <t>Водитель46</t>
  </si>
  <si>
    <t>Водитель47</t>
  </si>
  <si>
    <t>Водитель48</t>
  </si>
  <si>
    <t>Водитель49</t>
  </si>
  <si>
    <t>Водитель50</t>
  </si>
  <si>
    <t>Водитель51</t>
  </si>
  <si>
    <t>Водитель52</t>
  </si>
  <si>
    <t>Грузчик3</t>
  </si>
  <si>
    <t>Грузчик4</t>
  </si>
  <si>
    <t>Грузчик5</t>
  </si>
  <si>
    <t>Грузчик6</t>
  </si>
  <si>
    <t>Грузчик7</t>
  </si>
  <si>
    <t>Грузчик8</t>
  </si>
  <si>
    <t>Грузчик9</t>
  </si>
  <si>
    <t>Грузчик10</t>
  </si>
  <si>
    <t>Грузчик11</t>
  </si>
  <si>
    <t>Грузчик12</t>
  </si>
  <si>
    <t>Грузчик13</t>
  </si>
  <si>
    <t>Грузчик14</t>
  </si>
  <si>
    <t>Грузчик15</t>
  </si>
  <si>
    <t>Грузчик16</t>
  </si>
  <si>
    <t>Грузчик17</t>
  </si>
  <si>
    <t>Грузчик18</t>
  </si>
  <si>
    <t>Грузчик19</t>
  </si>
  <si>
    <t>Грузчик20</t>
  </si>
  <si>
    <t>Грузчик21</t>
  </si>
  <si>
    <t>Грузчик22</t>
  </si>
  <si>
    <t>Грузчик23</t>
  </si>
  <si>
    <t>Грузчик24</t>
  </si>
  <si>
    <t>Грузчик25</t>
  </si>
  <si>
    <t>Грузчик26</t>
  </si>
  <si>
    <t>Грузчик27</t>
  </si>
  <si>
    <t>Грузчик28</t>
  </si>
  <si>
    <t>Грузчик29</t>
  </si>
  <si>
    <t>Грузчик30</t>
  </si>
  <si>
    <t>Грузчик31</t>
  </si>
  <si>
    <t>Грузчик32</t>
  </si>
  <si>
    <t>Грузчик33</t>
  </si>
  <si>
    <t>Грузчик34</t>
  </si>
  <si>
    <t>Грузчик35</t>
  </si>
  <si>
    <t>Грузчик36</t>
  </si>
  <si>
    <t>Грузчик37</t>
  </si>
  <si>
    <t>Грузчик38</t>
  </si>
  <si>
    <t>Грузчик39</t>
  </si>
  <si>
    <t>Грузчик40</t>
  </si>
  <si>
    <t>Грузчик41</t>
  </si>
  <si>
    <t>Грузчик42</t>
  </si>
  <si>
    <t>Грузчик43</t>
  </si>
  <si>
    <t>Грузчик44</t>
  </si>
  <si>
    <t>Грузчик45</t>
  </si>
  <si>
    <t>Грузчик46</t>
  </si>
  <si>
    <t>Грузчик47</t>
  </si>
  <si>
    <t>Грузчик48</t>
  </si>
  <si>
    <t>Грузчик49</t>
  </si>
  <si>
    <t>Грузчик50</t>
  </si>
  <si>
    <t>Грузчик51</t>
  </si>
  <si>
    <t>Грузчик52</t>
  </si>
  <si>
    <t>Грузчик53</t>
  </si>
  <si>
    <t>Грузчик54</t>
  </si>
  <si>
    <t>Грузчик55</t>
  </si>
  <si>
    <t>Грузчик56</t>
  </si>
  <si>
    <t>Грузчик57</t>
  </si>
  <si>
    <t>Грузчик58</t>
  </si>
  <si>
    <t>Грузчик59</t>
  </si>
  <si>
    <t>Грузчик60</t>
  </si>
  <si>
    <t>Грузчик61</t>
  </si>
  <si>
    <t>Грузчик62</t>
  </si>
  <si>
    <t>Грузчик63</t>
  </si>
  <si>
    <t>Грузчик64</t>
  </si>
  <si>
    <t>Грузчик65</t>
  </si>
  <si>
    <t>Грузчик66</t>
  </si>
  <si>
    <t>Грузчик67</t>
  </si>
  <si>
    <t>Грузчик68</t>
  </si>
  <si>
    <t>Актуальные грузчики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</si>
</sst>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Выходной" displayName="Выходной" ref="G1:G6" totalsRowShown="0" headerRowDxfId="4">
  <autoFilter ref="G1:G6" xr:uid="{00000000-0009-0000-0100-000001000000}"/>
  <tableColumns count="1">
    <tableColumn id="1" xr3:uid="{00000000-0010-0000-0000-000001000000}" name="Выходной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Больничный" displayName="Больничный" ref="I1:I8" totalsRowShown="0" headerRowDxfId="3">
  <autoFilter ref="I1:I8" xr:uid="{00000000-0009-0000-0100-000002000000}"/>
  <tableColumns count="1">
    <tableColumn id="1" xr3:uid="{00000000-0010-0000-0100-000001000000}" name="Больничный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Отпуск" displayName="Отпуск" ref="K1:K10" totalsRowShown="0" headerRowDxfId="2">
  <autoFilter ref="K1:K10" xr:uid="{00000000-0009-0000-0100-000003000000}"/>
  <tableColumns count="1">
    <tableColumn id="1" xr3:uid="{00000000-0010-0000-0200-000001000000}" name="Отпуск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Водители" displayName="Водители" ref="M1:M53" totalsRowShown="0" headerRowDxfId="1">
  <autoFilter ref="M1:M53" xr:uid="{00000000-0009-0000-0100-000004000000}"/>
  <tableColumns count="1">
    <tableColumn id="1" xr3:uid="{00000000-0010-0000-0300-000001000000}" name="Водители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Грузчики" displayName="Грузчики" ref="O1:O69" totalsRowShown="0" headerRowDxfId="0">
  <autoFilter ref="O1:O69" xr:uid="{00000000-0009-0000-0100-000005000000}"/>
  <tableColumns count="1">
    <tableColumn id="1" xr3:uid="{00000000-0010-0000-0400-000001000000}" name="Грузчики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workbookViewId="0">
      <selection activeCell="O1" sqref="O1"/>
    </sheetView>
  </sheetViews>
  <sheetFormatPr defaultRowHeight="15" x14ac:dyDescent="0.25"/>
  <cols>
    <col min="1" max="1" width="13.42578125" bestFit="1" customWidth="1"/>
    <col min="2" max="2" width="11.140625" bestFit="1" customWidth="1"/>
    <col min="3" max="3" width="18.140625" customWidth="1"/>
    <col min="4" max="4" width="16" customWidth="1"/>
    <col min="5" max="5" width="18" customWidth="1"/>
    <col min="6" max="6" width="3.5703125" customWidth="1"/>
    <col min="7" max="7" width="14" customWidth="1"/>
    <col min="8" max="8" width="3.5703125" customWidth="1"/>
    <col min="9" max="9" width="18.5703125" customWidth="1"/>
    <col min="10" max="10" width="3.5703125" customWidth="1"/>
    <col min="11" max="11" width="14.28515625" customWidth="1"/>
    <col min="13" max="13" width="40.85546875" bestFit="1" customWidth="1"/>
    <col min="14" max="14" width="2.85546875" customWidth="1"/>
    <col min="15" max="15" width="41.28515625" bestFit="1" customWidth="1"/>
    <col min="16" max="16" width="2.85546875" customWidth="1"/>
    <col min="17" max="17" width="10.28515625" bestFit="1" customWidth="1"/>
    <col min="18" max="18" width="2.85546875" customWidth="1"/>
    <col min="19" max="19" width="21.5703125" bestFit="1" customWidth="1"/>
    <col min="20" max="20" width="2.85546875" customWidth="1"/>
    <col min="21" max="21" width="24.7109375" customWidth="1"/>
  </cols>
  <sheetData>
    <row r="1" spans="1:21" x14ac:dyDescent="0.25">
      <c r="B1" s="8" t="s">
        <v>31</v>
      </c>
      <c r="C1" s="8"/>
      <c r="D1" s="8"/>
      <c r="E1" s="8"/>
      <c r="G1" s="5" t="s">
        <v>1</v>
      </c>
      <c r="I1" s="2" t="s">
        <v>4</v>
      </c>
      <c r="K1" s="4" t="s">
        <v>5</v>
      </c>
      <c r="M1" s="1" t="s">
        <v>2</v>
      </c>
      <c r="O1" s="3" t="s">
        <v>3</v>
      </c>
      <c r="S1" t="s">
        <v>33</v>
      </c>
      <c r="U1" t="s">
        <v>152</v>
      </c>
    </row>
    <row r="2" spans="1:21" x14ac:dyDescent="0.25">
      <c r="C2" t="s">
        <v>0</v>
      </c>
      <c r="D2" t="s">
        <v>6</v>
      </c>
      <c r="E2" t="s">
        <v>7</v>
      </c>
      <c r="G2" t="s">
        <v>34</v>
      </c>
      <c r="I2" t="s">
        <v>35</v>
      </c>
      <c r="K2" t="s">
        <v>36</v>
      </c>
      <c r="M2" t="s">
        <v>37</v>
      </c>
      <c r="O2" t="s">
        <v>6</v>
      </c>
      <c r="S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1))),"")</f>
        <v>Водитель1</v>
      </c>
      <c r="U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1))),"")</f>
        <v>Грузчик1</v>
      </c>
    </row>
    <row r="3" spans="1:21" ht="15" customHeight="1" x14ac:dyDescent="0.25">
      <c r="A3" s="7" t="s">
        <v>32</v>
      </c>
      <c r="B3" t="s">
        <v>8</v>
      </c>
      <c r="C3" t="s">
        <v>37</v>
      </c>
      <c r="D3" t="s">
        <v>6</v>
      </c>
      <c r="E3" t="s">
        <v>7</v>
      </c>
      <c r="G3" t="s">
        <v>38</v>
      </c>
      <c r="I3" t="s">
        <v>39</v>
      </c>
      <c r="K3" t="s">
        <v>40</v>
      </c>
      <c r="M3" t="s">
        <v>41</v>
      </c>
      <c r="O3" t="s">
        <v>7</v>
      </c>
      <c r="S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2))),"")</f>
        <v>Водитель2</v>
      </c>
      <c r="U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2))),"")</f>
        <v>Грузчик2</v>
      </c>
    </row>
    <row r="4" spans="1:21" x14ac:dyDescent="0.25">
      <c r="A4" s="7"/>
      <c r="B4" t="s">
        <v>9</v>
      </c>
      <c r="G4" t="s">
        <v>86</v>
      </c>
      <c r="I4" t="s">
        <v>42</v>
      </c>
      <c r="K4" t="s">
        <v>43</v>
      </c>
      <c r="M4" t="s">
        <v>44</v>
      </c>
      <c r="O4" t="s">
        <v>86</v>
      </c>
      <c r="S4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3))),"")</f>
        <v>Водитель3</v>
      </c>
      <c r="U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3))),"")</f>
        <v>Грузчик6</v>
      </c>
    </row>
    <row r="5" spans="1:21" x14ac:dyDescent="0.25">
      <c r="A5" s="7"/>
      <c r="B5" t="s">
        <v>10</v>
      </c>
      <c r="G5" t="s">
        <v>87</v>
      </c>
      <c r="I5" t="s">
        <v>45</v>
      </c>
      <c r="K5" t="s">
        <v>126</v>
      </c>
      <c r="M5" t="s">
        <v>46</v>
      </c>
      <c r="O5" t="s">
        <v>87</v>
      </c>
      <c r="S5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4))),"")</f>
        <v>Водитель4</v>
      </c>
      <c r="U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4))),"")</f>
        <v>Грузчик7</v>
      </c>
    </row>
    <row r="6" spans="1:21" x14ac:dyDescent="0.25">
      <c r="A6" s="7"/>
      <c r="B6" t="s">
        <v>11</v>
      </c>
      <c r="G6" t="s">
        <v>88</v>
      </c>
      <c r="I6" t="s">
        <v>108</v>
      </c>
      <c r="K6" t="s">
        <v>127</v>
      </c>
      <c r="M6" t="s">
        <v>47</v>
      </c>
      <c r="O6" t="s">
        <v>88</v>
      </c>
      <c r="S6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5))),"")</f>
        <v>Водитель5</v>
      </c>
      <c r="U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5))),"")</f>
        <v>Грузчик8</v>
      </c>
    </row>
    <row r="7" spans="1:21" x14ac:dyDescent="0.25">
      <c r="A7" s="7"/>
      <c r="B7" t="s">
        <v>12</v>
      </c>
      <c r="I7" t="s">
        <v>109</v>
      </c>
      <c r="K7" t="s">
        <v>128</v>
      </c>
      <c r="M7" t="s">
        <v>48</v>
      </c>
      <c r="O7" t="s">
        <v>89</v>
      </c>
      <c r="S7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6))),"")</f>
        <v>Водитель6</v>
      </c>
      <c r="U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6))),"")</f>
        <v>Грузчик9</v>
      </c>
    </row>
    <row r="8" spans="1:21" x14ac:dyDescent="0.25">
      <c r="A8" s="7"/>
      <c r="B8" t="s">
        <v>13</v>
      </c>
      <c r="I8" t="s">
        <v>110</v>
      </c>
      <c r="K8" t="s">
        <v>129</v>
      </c>
      <c r="M8" t="s">
        <v>34</v>
      </c>
      <c r="O8" t="s">
        <v>90</v>
      </c>
      <c r="S8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7))),"")</f>
        <v>Водитель9</v>
      </c>
      <c r="U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7))),"")</f>
        <v>Грузчик10</v>
      </c>
    </row>
    <row r="9" spans="1:21" ht="15" customHeight="1" x14ac:dyDescent="0.25">
      <c r="A9" s="7"/>
      <c r="B9" t="s">
        <v>14</v>
      </c>
      <c r="K9" t="s">
        <v>130</v>
      </c>
      <c r="M9" t="s">
        <v>38</v>
      </c>
      <c r="O9" t="s">
        <v>91</v>
      </c>
      <c r="S9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8))),"")</f>
        <v>Водитель10</v>
      </c>
      <c r="U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8))),"")</f>
        <v>Грузчик11</v>
      </c>
    </row>
    <row r="10" spans="1:21" ht="15" customHeight="1" x14ac:dyDescent="0.25">
      <c r="A10" s="7"/>
      <c r="B10" t="s">
        <v>15</v>
      </c>
      <c r="K10" t="s">
        <v>131</v>
      </c>
      <c r="M10" t="s">
        <v>49</v>
      </c>
      <c r="O10" t="s">
        <v>92</v>
      </c>
      <c r="S10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9))),"")</f>
        <v>Водитель11</v>
      </c>
      <c r="U1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9))),"")</f>
        <v>Грузчик12</v>
      </c>
    </row>
    <row r="11" spans="1:21" x14ac:dyDescent="0.25">
      <c r="A11" s="7"/>
      <c r="B11" t="s">
        <v>16</v>
      </c>
      <c r="M11" t="s">
        <v>50</v>
      </c>
      <c r="O11" t="s">
        <v>93</v>
      </c>
      <c r="S11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10))),"")</f>
        <v>Водитель12</v>
      </c>
      <c r="U1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10))),"")</f>
        <v>Грузчик13</v>
      </c>
    </row>
    <row r="12" spans="1:21" ht="15" customHeight="1" x14ac:dyDescent="0.25">
      <c r="A12" s="7"/>
      <c r="B12" t="s">
        <v>17</v>
      </c>
      <c r="M12" t="s">
        <v>51</v>
      </c>
      <c r="O12" t="s">
        <v>94</v>
      </c>
      <c r="S1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11))),"")</f>
        <v>Водитель13</v>
      </c>
      <c r="U1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11))),"")</f>
        <v>Грузчик14</v>
      </c>
    </row>
    <row r="13" spans="1:21" ht="15" customHeight="1" x14ac:dyDescent="0.25">
      <c r="A13" s="7"/>
      <c r="B13" t="s">
        <v>18</v>
      </c>
      <c r="M13" t="s">
        <v>52</v>
      </c>
      <c r="O13" t="s">
        <v>95</v>
      </c>
      <c r="S1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12))),"")</f>
        <v>Водитель14</v>
      </c>
      <c r="U1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12))),"")</f>
        <v>Грузчик15</v>
      </c>
    </row>
    <row r="14" spans="1:21" ht="15" customHeight="1" x14ac:dyDescent="0.25">
      <c r="A14" s="7"/>
      <c r="B14" t="s">
        <v>19</v>
      </c>
      <c r="M14" t="s">
        <v>53</v>
      </c>
      <c r="O14" t="s">
        <v>96</v>
      </c>
      <c r="S14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13))),"")</f>
        <v>Водитель15</v>
      </c>
      <c r="U1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13))),"")</f>
        <v>Грузчик16</v>
      </c>
    </row>
    <row r="15" spans="1:21" x14ac:dyDescent="0.25">
      <c r="A15" s="7"/>
      <c r="B15" t="s">
        <v>20</v>
      </c>
      <c r="M15" t="s">
        <v>54</v>
      </c>
      <c r="O15" t="s">
        <v>97</v>
      </c>
      <c r="S15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14))),"")</f>
        <v>Водитель16</v>
      </c>
      <c r="U1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14))),"")</f>
        <v>Грузчик17</v>
      </c>
    </row>
    <row r="16" spans="1:21" ht="15" customHeight="1" x14ac:dyDescent="0.25">
      <c r="A16" s="7"/>
      <c r="B16" t="s">
        <v>21</v>
      </c>
      <c r="M16" t="s">
        <v>55</v>
      </c>
      <c r="O16" t="s">
        <v>98</v>
      </c>
      <c r="S16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15))),"")</f>
        <v>Водитель17</v>
      </c>
      <c r="U1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15))),"")</f>
        <v>Грузчик18</v>
      </c>
    </row>
    <row r="17" spans="1:21" x14ac:dyDescent="0.25">
      <c r="A17" s="7"/>
      <c r="B17" t="s">
        <v>22</v>
      </c>
      <c r="M17" t="s">
        <v>56</v>
      </c>
      <c r="O17" t="s">
        <v>99</v>
      </c>
      <c r="S17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16))),"")</f>
        <v>Водитель18</v>
      </c>
      <c r="U1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16))),"")</f>
        <v>Грузчик19</v>
      </c>
    </row>
    <row r="18" spans="1:21" x14ac:dyDescent="0.25">
      <c r="A18" s="7"/>
      <c r="B18" t="s">
        <v>23</v>
      </c>
      <c r="M18" t="s">
        <v>57</v>
      </c>
      <c r="O18" t="s">
        <v>100</v>
      </c>
      <c r="S18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17))),"")</f>
        <v>Водитель23</v>
      </c>
      <c r="U1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17))),"")</f>
        <v>Грузчик20</v>
      </c>
    </row>
    <row r="19" spans="1:21" x14ac:dyDescent="0.25">
      <c r="A19" s="7"/>
      <c r="B19" t="s">
        <v>24</v>
      </c>
      <c r="M19" t="s">
        <v>58</v>
      </c>
      <c r="O19" t="s">
        <v>101</v>
      </c>
      <c r="S19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18))),"")</f>
        <v>Водитель24</v>
      </c>
      <c r="U1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18))),"")</f>
        <v>Грузчик21</v>
      </c>
    </row>
    <row r="20" spans="1:21" ht="15" customHeight="1" x14ac:dyDescent="0.25">
      <c r="A20" s="7"/>
      <c r="B20" t="s">
        <v>25</v>
      </c>
      <c r="M20" t="s">
        <v>35</v>
      </c>
      <c r="O20" t="s">
        <v>102</v>
      </c>
      <c r="S20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19))),"")</f>
        <v>Водитель25</v>
      </c>
      <c r="U2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19))),"")</f>
        <v>Грузчик22</v>
      </c>
    </row>
    <row r="21" spans="1:21" ht="15" customHeight="1" x14ac:dyDescent="0.25">
      <c r="A21" s="7"/>
      <c r="B21" t="s">
        <v>26</v>
      </c>
      <c r="M21" t="s">
        <v>39</v>
      </c>
      <c r="O21" t="s">
        <v>103</v>
      </c>
      <c r="S21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20))),"")</f>
        <v>Водитель29</v>
      </c>
      <c r="U2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20))),"")</f>
        <v>Грузчик23</v>
      </c>
    </row>
    <row r="22" spans="1:21" x14ac:dyDescent="0.25">
      <c r="A22" s="7"/>
      <c r="B22" t="s">
        <v>27</v>
      </c>
      <c r="M22" t="s">
        <v>42</v>
      </c>
      <c r="O22" t="s">
        <v>104</v>
      </c>
      <c r="S2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21))),"")</f>
        <v>Водитель30</v>
      </c>
      <c r="U2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21))),"")</f>
        <v>Грузчик24</v>
      </c>
    </row>
    <row r="23" spans="1:21" x14ac:dyDescent="0.25">
      <c r="A23" s="7"/>
      <c r="B23" t="s">
        <v>28</v>
      </c>
      <c r="M23" t="s">
        <v>45</v>
      </c>
      <c r="O23" t="s">
        <v>105</v>
      </c>
      <c r="S2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22))),"")</f>
        <v>Водитель31</v>
      </c>
      <c r="U2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22))),"")</f>
        <v>Грузчик28</v>
      </c>
    </row>
    <row r="24" spans="1:21" x14ac:dyDescent="0.25">
      <c r="A24" s="7"/>
      <c r="B24" t="s">
        <v>29</v>
      </c>
      <c r="M24" t="s">
        <v>59</v>
      </c>
      <c r="O24" t="s">
        <v>106</v>
      </c>
      <c r="S24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23))),"")</f>
        <v>Водитель32</v>
      </c>
      <c r="U2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23))),"")</f>
        <v>Грузчик29</v>
      </c>
    </row>
    <row r="25" spans="1:21" x14ac:dyDescent="0.25">
      <c r="A25" s="7"/>
      <c r="B25" t="s">
        <v>30</v>
      </c>
      <c r="M25" t="s">
        <v>60</v>
      </c>
      <c r="O25" t="s">
        <v>107</v>
      </c>
      <c r="S25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24))),"")</f>
        <v>Водитель33</v>
      </c>
      <c r="U2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24))),"")</f>
        <v>Грузчик30</v>
      </c>
    </row>
    <row r="26" spans="1:21" x14ac:dyDescent="0.25">
      <c r="M26" t="s">
        <v>61</v>
      </c>
      <c r="O26" t="s">
        <v>108</v>
      </c>
      <c r="S26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25))),"")</f>
        <v>Водитель34</v>
      </c>
      <c r="U2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25))),"")</f>
        <v>Грузчик31</v>
      </c>
    </row>
    <row r="27" spans="1:21" x14ac:dyDescent="0.25">
      <c r="M27" t="s">
        <v>36</v>
      </c>
      <c r="O27" t="s">
        <v>109</v>
      </c>
      <c r="S27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26))),"")</f>
        <v>Водитель35</v>
      </c>
      <c r="U2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26))),"")</f>
        <v>Грузчик32</v>
      </c>
    </row>
    <row r="28" spans="1:21" x14ac:dyDescent="0.25">
      <c r="M28" t="s">
        <v>40</v>
      </c>
      <c r="O28" t="s">
        <v>110</v>
      </c>
      <c r="S28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27))),"")</f>
        <v>Водитель36</v>
      </c>
      <c r="U2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27))),"")</f>
        <v>Грузчик33</v>
      </c>
    </row>
    <row r="29" spans="1:21" x14ac:dyDescent="0.25">
      <c r="M29" t="s">
        <v>43</v>
      </c>
      <c r="O29" t="s">
        <v>111</v>
      </c>
      <c r="S29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28))),"")</f>
        <v>Водитель37</v>
      </c>
      <c r="U2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28))),"")</f>
        <v>Грузчик34</v>
      </c>
    </row>
    <row r="30" spans="1:21" x14ac:dyDescent="0.25">
      <c r="M30" t="s">
        <v>62</v>
      </c>
      <c r="O30" t="s">
        <v>112</v>
      </c>
      <c r="S30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29))),"")</f>
        <v>Водитель38</v>
      </c>
      <c r="U3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29))),"")</f>
        <v>Грузчик35</v>
      </c>
    </row>
    <row r="31" spans="1:21" x14ac:dyDescent="0.25">
      <c r="M31" t="s">
        <v>63</v>
      </c>
      <c r="O31" t="s">
        <v>113</v>
      </c>
      <c r="S31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30))),"")</f>
        <v>Водитель39</v>
      </c>
      <c r="U3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30))),"")</f>
        <v>Грузчик36</v>
      </c>
    </row>
    <row r="32" spans="1:21" x14ac:dyDescent="0.25">
      <c r="M32" t="s">
        <v>64</v>
      </c>
      <c r="O32" t="s">
        <v>114</v>
      </c>
      <c r="S3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31))),"")</f>
        <v>Водитель40</v>
      </c>
      <c r="U3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31))),"")</f>
        <v>Грузчик37</v>
      </c>
    </row>
    <row r="33" spans="13:21" x14ac:dyDescent="0.25">
      <c r="M33" t="s">
        <v>65</v>
      </c>
      <c r="O33" t="s">
        <v>115</v>
      </c>
      <c r="S3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32))),"")</f>
        <v>Водитель41</v>
      </c>
      <c r="U3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32))),"")</f>
        <v>Грузчик38</v>
      </c>
    </row>
    <row r="34" spans="13:21" x14ac:dyDescent="0.25">
      <c r="M34" t="s">
        <v>66</v>
      </c>
      <c r="O34" t="s">
        <v>116</v>
      </c>
      <c r="S34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33))),"")</f>
        <v>Водитель42</v>
      </c>
      <c r="U3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33))),"")</f>
        <v>Грузчик39</v>
      </c>
    </row>
    <row r="35" spans="13:21" x14ac:dyDescent="0.25">
      <c r="M35" t="s">
        <v>67</v>
      </c>
      <c r="O35" t="s">
        <v>117</v>
      </c>
      <c r="S35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34))),"")</f>
        <v>Водитель43</v>
      </c>
      <c r="U3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34))),"")</f>
        <v>Грузчик40</v>
      </c>
    </row>
    <row r="36" spans="13:21" x14ac:dyDescent="0.25">
      <c r="M36" t="s">
        <v>68</v>
      </c>
      <c r="O36" t="s">
        <v>118</v>
      </c>
      <c r="S36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35))),"")</f>
        <v>Водитель44</v>
      </c>
      <c r="U3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35))),"")</f>
        <v>Грузчик41</v>
      </c>
    </row>
    <row r="37" spans="13:21" x14ac:dyDescent="0.25">
      <c r="M37" t="s">
        <v>69</v>
      </c>
      <c r="O37" t="s">
        <v>119</v>
      </c>
      <c r="S37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36))),"")</f>
        <v>Водитель45</v>
      </c>
      <c r="U3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36))),"")</f>
        <v>Грузчик42</v>
      </c>
    </row>
    <row r="38" spans="13:21" x14ac:dyDescent="0.25">
      <c r="M38" t="s">
        <v>70</v>
      </c>
      <c r="O38" t="s">
        <v>120</v>
      </c>
      <c r="S38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37))),"")</f>
        <v>Водитель46</v>
      </c>
      <c r="U3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37))),"")</f>
        <v>Грузчик49</v>
      </c>
    </row>
    <row r="39" spans="13:21" x14ac:dyDescent="0.25">
      <c r="M39" t="s">
        <v>71</v>
      </c>
      <c r="O39" t="s">
        <v>121</v>
      </c>
      <c r="S39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38))),"")</f>
        <v>Водитель47</v>
      </c>
      <c r="U3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38))),"")</f>
        <v>Грузчик50</v>
      </c>
    </row>
    <row r="40" spans="13:21" x14ac:dyDescent="0.25">
      <c r="M40" t="s">
        <v>72</v>
      </c>
      <c r="O40" t="s">
        <v>122</v>
      </c>
      <c r="S40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39))),"")</f>
        <v>Водитель48</v>
      </c>
      <c r="U4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39))),"")</f>
        <v>Грузчик51</v>
      </c>
    </row>
    <row r="41" spans="13:21" x14ac:dyDescent="0.25">
      <c r="M41" t="s">
        <v>73</v>
      </c>
      <c r="O41" t="s">
        <v>123</v>
      </c>
      <c r="S41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40))),"")</f>
        <v>Водитель49</v>
      </c>
      <c r="U4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40))),"")</f>
        <v>Грузчик52</v>
      </c>
    </row>
    <row r="42" spans="13:21" x14ac:dyDescent="0.25">
      <c r="M42" t="s">
        <v>74</v>
      </c>
      <c r="O42" t="s">
        <v>124</v>
      </c>
      <c r="S4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41))),"")</f>
        <v>Водитель50</v>
      </c>
      <c r="U4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41))),"")</f>
        <v>Грузчик53</v>
      </c>
    </row>
    <row r="43" spans="13:21" x14ac:dyDescent="0.25">
      <c r="M43" t="s">
        <v>75</v>
      </c>
      <c r="O43" t="s">
        <v>125</v>
      </c>
      <c r="S4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42))),"")</f>
        <v>Водитель51</v>
      </c>
      <c r="U4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42))),"")</f>
        <v>Грузчик54</v>
      </c>
    </row>
    <row r="44" spans="13:21" x14ac:dyDescent="0.25">
      <c r="M44" t="s">
        <v>76</v>
      </c>
      <c r="O44" t="s">
        <v>126</v>
      </c>
      <c r="S44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43))),"")</f>
        <v>Водитель52</v>
      </c>
      <c r="U4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43))),"")</f>
        <v>Грузчик55</v>
      </c>
    </row>
    <row r="45" spans="13:21" x14ac:dyDescent="0.25">
      <c r="M45" t="s">
        <v>77</v>
      </c>
      <c r="O45" t="s">
        <v>127</v>
      </c>
      <c r="S45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44))),"")</f>
        <v/>
      </c>
      <c r="U4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44))),"")</f>
        <v>Грузчик56</v>
      </c>
    </row>
    <row r="46" spans="13:21" x14ac:dyDescent="0.25">
      <c r="M46" t="s">
        <v>78</v>
      </c>
      <c r="O46" t="s">
        <v>128</v>
      </c>
      <c r="S46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45))),"")</f>
        <v/>
      </c>
      <c r="U4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45))),"")</f>
        <v>Грузчик57</v>
      </c>
    </row>
    <row r="47" spans="13:21" x14ac:dyDescent="0.25">
      <c r="M47" t="s">
        <v>79</v>
      </c>
      <c r="O47" t="s">
        <v>129</v>
      </c>
      <c r="S47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46))),"")</f>
        <v/>
      </c>
      <c r="U4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46))),"")</f>
        <v>Грузчик58</v>
      </c>
    </row>
    <row r="48" spans="13:21" x14ac:dyDescent="0.25">
      <c r="M48" t="s">
        <v>80</v>
      </c>
      <c r="O48" t="s">
        <v>130</v>
      </c>
      <c r="S48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47))),"")</f>
        <v/>
      </c>
      <c r="U4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47))),"")</f>
        <v>Грузчик59</v>
      </c>
    </row>
    <row r="49" spans="13:21" x14ac:dyDescent="0.25">
      <c r="M49" t="s">
        <v>81</v>
      </c>
      <c r="O49" t="s">
        <v>131</v>
      </c>
      <c r="S49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48))),"")</f>
        <v/>
      </c>
      <c r="U4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48))),"")</f>
        <v>Грузчик60</v>
      </c>
    </row>
    <row r="50" spans="13:21" x14ac:dyDescent="0.25">
      <c r="M50" t="s">
        <v>82</v>
      </c>
      <c r="O50" t="s">
        <v>132</v>
      </c>
      <c r="S50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49))),"")</f>
        <v/>
      </c>
      <c r="U5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49))),"")</f>
        <v>Грузчик61</v>
      </c>
    </row>
    <row r="51" spans="13:21" x14ac:dyDescent="0.25">
      <c r="M51" t="s">
        <v>83</v>
      </c>
      <c r="O51" t="s">
        <v>133</v>
      </c>
      <c r="S51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50))),"")</f>
        <v/>
      </c>
      <c r="U5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50))),"")</f>
        <v>Грузчик62</v>
      </c>
    </row>
    <row r="52" spans="13:21" x14ac:dyDescent="0.25">
      <c r="M52" t="s">
        <v>84</v>
      </c>
      <c r="O52" t="s">
        <v>134</v>
      </c>
      <c r="S52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51))),"")</f>
        <v/>
      </c>
      <c r="U5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51))),"")</f>
        <v>Грузчик63</v>
      </c>
    </row>
    <row r="53" spans="13:21" x14ac:dyDescent="0.25">
      <c r="M53" t="s">
        <v>85</v>
      </c>
      <c r="O53" t="s">
        <v>135</v>
      </c>
      <c r="S53" s="6" t="str">
        <f>IFERROR(INDEX(Водители[Водители],_xlfn.AGGREGATE(15,6,(ROW(Водители[Водители])-1)/(COUNTIF(Выходной[Выходной],Водители[Водители])=0)/(COUNTIF(Больничный[Больничный],Водители[Водители])=0)/(COUNTIF(Отпуск[Отпуск],Водители[Водители])=0),ROW(A52))),"")</f>
        <v/>
      </c>
      <c r="U5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52))),"")</f>
        <v>Грузчик64</v>
      </c>
    </row>
    <row r="54" spans="13:21" x14ac:dyDescent="0.25">
      <c r="O54" t="s">
        <v>136</v>
      </c>
      <c r="U5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53))),"")</f>
        <v>Грузчик65</v>
      </c>
    </row>
    <row r="55" spans="13:21" x14ac:dyDescent="0.25">
      <c r="O55" t="s">
        <v>137</v>
      </c>
      <c r="U5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54))),"")</f>
        <v>Грузчик66</v>
      </c>
    </row>
    <row r="56" spans="13:21" x14ac:dyDescent="0.25">
      <c r="O56" t="s">
        <v>138</v>
      </c>
      <c r="U5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55))),"")</f>
        <v>Грузчик67</v>
      </c>
    </row>
    <row r="57" spans="13:21" x14ac:dyDescent="0.25">
      <c r="O57" t="s">
        <v>139</v>
      </c>
      <c r="U5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56))),"")</f>
        <v>Грузчик68</v>
      </c>
    </row>
    <row r="58" spans="13:21" x14ac:dyDescent="0.25">
      <c r="O58" t="s">
        <v>140</v>
      </c>
      <c r="U5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57))),"")</f>
        <v/>
      </c>
    </row>
    <row r="59" spans="13:21" x14ac:dyDescent="0.25">
      <c r="O59" t="s">
        <v>141</v>
      </c>
      <c r="U5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58))),"")</f>
        <v/>
      </c>
    </row>
    <row r="60" spans="13:21" x14ac:dyDescent="0.25">
      <c r="O60" t="s">
        <v>142</v>
      </c>
      <c r="U60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59))),"")</f>
        <v/>
      </c>
    </row>
    <row r="61" spans="13:21" x14ac:dyDescent="0.25">
      <c r="O61" t="s">
        <v>143</v>
      </c>
      <c r="U61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60))),"")</f>
        <v/>
      </c>
    </row>
    <row r="62" spans="13:21" x14ac:dyDescent="0.25">
      <c r="O62" t="s">
        <v>144</v>
      </c>
      <c r="U62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61))),"")</f>
        <v/>
      </c>
    </row>
    <row r="63" spans="13:21" x14ac:dyDescent="0.25">
      <c r="O63" t="s">
        <v>145</v>
      </c>
      <c r="U63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62))),"")</f>
        <v/>
      </c>
    </row>
    <row r="64" spans="13:21" x14ac:dyDescent="0.25">
      <c r="O64" t="s">
        <v>146</v>
      </c>
      <c r="U64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63))),"")</f>
        <v/>
      </c>
    </row>
    <row r="65" spans="15:21" x14ac:dyDescent="0.25">
      <c r="O65" t="s">
        <v>147</v>
      </c>
      <c r="U65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64))),"")</f>
        <v/>
      </c>
    </row>
    <row r="66" spans="15:21" x14ac:dyDescent="0.25">
      <c r="O66" t="s">
        <v>148</v>
      </c>
      <c r="U66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65))),"")</f>
        <v/>
      </c>
    </row>
    <row r="67" spans="15:21" x14ac:dyDescent="0.25">
      <c r="O67" t="s">
        <v>149</v>
      </c>
      <c r="U67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66))),"")</f>
        <v/>
      </c>
    </row>
    <row r="68" spans="15:21" x14ac:dyDescent="0.25">
      <c r="O68" t="s">
        <v>150</v>
      </c>
      <c r="U68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67))),"")</f>
        <v/>
      </c>
    </row>
    <row r="69" spans="15:21" x14ac:dyDescent="0.25">
      <c r="O69" t="s">
        <v>151</v>
      </c>
      <c r="U69" s="6" t="str">
        <f>IFERROR(INDEX(Грузчики[Грузчики],_xlfn.AGGREGATE(15,6,(ROW(Грузчики[Грузчики])-1)/(COUNTIF(Выходной[Выходной],Грузчики[Грузчики])=0)/(COUNTIF(Больничный[Больничный],Грузчики[Грузчики])=0)/(COUNTIF(Отпуск[Отпуск],Грузчики[Грузчики])=0),ROW(A68))),"")</f>
        <v/>
      </c>
    </row>
  </sheetData>
  <mergeCells count="2">
    <mergeCell ref="A3:A25"/>
    <mergeCell ref="B1:E1"/>
  </mergeCells>
  <conditionalFormatting sqref="E3:E25">
    <cfRule type="expression" dxfId="5" priority="1" stopIfTrue="1">
      <formula>AND($D3=$E3,$E3&lt;&gt;"")</formula>
    </cfRule>
  </conditionalFormatting>
  <dataValidations count="2">
    <dataValidation type="list" allowBlank="1" showInputMessage="1" showErrorMessage="1" sqref="C3:C25" xr:uid="{00000000-0002-0000-0000-000000000000}">
      <formula1>$S$2:$S$53</formula1>
    </dataValidation>
    <dataValidation type="list" allowBlank="1" showInputMessage="1" showErrorMessage="1" sqref="D3:E25" xr:uid="{00000000-0002-0000-0000-000001000000}">
      <formula1>$U$2:$U$69</formula1>
    </dataValidation>
  </dataValidations>
  <pageMargins left="0.7" right="0.7" top="0.75" bottom="0.75" header="0.3" footer="0.3"/>
  <pageSetup paperSize="9" orientation="portrait" horizontalDpi="180" verticalDpi="180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2020-09-11T12:46:33Z</dcterms:modified>
</cp:coreProperties>
</file>