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4C84AC19-EC08-4F4A-856E-8383C94B6D6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Лист1!$A$2:$C$187</definedName>
  </definedNames>
  <calcPr calcId="181029"/>
  <pivotCaches>
    <pivotCache cacheId="11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" i="1" l="1" a="1"/>
  <c r="I3" i="1" s="1"/>
  <c r="K3" i="1" s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J5" i="1"/>
  <c r="K4" i="1"/>
  <c r="J4" i="1"/>
  <c r="J3" i="1" l="1"/>
</calcChain>
</file>

<file path=xl/sharedStrings.xml><?xml version="1.0" encoding="utf-8"?>
<sst xmlns="http://schemas.openxmlformats.org/spreadsheetml/2006/main" count="398" uniqueCount="266">
  <si>
    <t>В меню</t>
  </si>
  <si>
    <t>Назад</t>
  </si>
  <si>
    <t>Место отказов</t>
  </si>
  <si>
    <t>Топ-10</t>
  </si>
  <si>
    <t>ФИО</t>
  </si>
  <si>
    <t>Что стало камнем преткновения?(Остановился на...)</t>
  </si>
  <si>
    <t>Место</t>
  </si>
  <si>
    <t>Место остновки</t>
  </si>
  <si>
    <t>Кол-во</t>
  </si>
  <si>
    <t>Урок</t>
  </si>
  <si>
    <t>Ольга Хуртина</t>
  </si>
  <si>
    <t>ДЗ №7</t>
  </si>
  <si>
    <t xml:space="preserve">Unelma Korpi </t>
  </si>
  <si>
    <t>Знакомство</t>
  </si>
  <si>
    <t>Рукмини Прия</t>
  </si>
  <si>
    <t>Тех.моменты</t>
  </si>
  <si>
    <t>Алексей Затеев</t>
  </si>
  <si>
    <t>Урок 6</t>
  </si>
  <si>
    <t>Катерина Тарасова</t>
  </si>
  <si>
    <t>Саша Козлов</t>
  </si>
  <si>
    <t>Михаил Овчинников</t>
  </si>
  <si>
    <t>Доп Видео 4</t>
  </si>
  <si>
    <t>Елена Спицина</t>
  </si>
  <si>
    <t>ДЗ №3</t>
  </si>
  <si>
    <t>Наталья Патапкина</t>
  </si>
  <si>
    <t>Дина Муканова</t>
  </si>
  <si>
    <t>Урок 48</t>
  </si>
  <si>
    <t>Наталья Проходцева</t>
  </si>
  <si>
    <t>Урок 4</t>
  </si>
  <si>
    <t>Татьяна Карелова</t>
  </si>
  <si>
    <t>Инесса Блинкова (Новикова)</t>
  </si>
  <si>
    <t>ДЗ №7-Часть2</t>
  </si>
  <si>
    <t>Григорий Стародубцев</t>
  </si>
  <si>
    <t>Урок 21</t>
  </si>
  <si>
    <t>Альфия Маркушина</t>
  </si>
  <si>
    <t>Доп Видео 54</t>
  </si>
  <si>
    <t>Гульназ Латипова</t>
  </si>
  <si>
    <t>Доп Видео 15</t>
  </si>
  <si>
    <t>Марина Исайкина</t>
  </si>
  <si>
    <t>ДЗ №27</t>
  </si>
  <si>
    <t>Валентина Воробьева (Бестразар)</t>
  </si>
  <si>
    <t>Урок 26</t>
  </si>
  <si>
    <t>Виктор Лебедев</t>
  </si>
  <si>
    <t>Наталья Масалкина</t>
  </si>
  <si>
    <t>Доп Видео 5</t>
  </si>
  <si>
    <t>Инга Бадмаева</t>
  </si>
  <si>
    <t>ДЗ №2</t>
  </si>
  <si>
    <t>Светлана Лесникова</t>
  </si>
  <si>
    <t>Олеся Трунова</t>
  </si>
  <si>
    <t>Урок 3</t>
  </si>
  <si>
    <t>Евгения Давыденкова</t>
  </si>
  <si>
    <t>Урок 5</t>
  </si>
  <si>
    <t>Юлия Рыбкина</t>
  </si>
  <si>
    <t>Урок 11</t>
  </si>
  <si>
    <t>Олеся Галиулина</t>
  </si>
  <si>
    <t>Александра Кривошеева</t>
  </si>
  <si>
    <t>ДЗ №9</t>
  </si>
  <si>
    <t>Юлия Конева</t>
  </si>
  <si>
    <t>Урок 8</t>
  </si>
  <si>
    <t>Алефтина Моисеенко</t>
  </si>
  <si>
    <t>Доп Видео 11</t>
  </si>
  <si>
    <t>Галия Ильясова</t>
  </si>
  <si>
    <t>Доп Видео 17</t>
  </si>
  <si>
    <t>Ильфар Мирсаяпов</t>
  </si>
  <si>
    <t>ДЗ №16</t>
  </si>
  <si>
    <t>Сергей Чистяков</t>
  </si>
  <si>
    <t>Елена Соколовская</t>
  </si>
  <si>
    <t>ДЗ №4</t>
  </si>
  <si>
    <t>Илья Башковатов</t>
  </si>
  <si>
    <t>Доп Видео 35</t>
  </si>
  <si>
    <t>Дмитрий Архипов</t>
  </si>
  <si>
    <t>ДЗ 33</t>
  </si>
  <si>
    <t>Ирина Иринина</t>
  </si>
  <si>
    <t>ДЗ №11</t>
  </si>
  <si>
    <t>Элина Гильмиахметова</t>
  </si>
  <si>
    <t>Людмила Байдалова</t>
  </si>
  <si>
    <t>ДЗ №48</t>
  </si>
  <si>
    <t>Лидия Сороко</t>
  </si>
  <si>
    <t>Доп Видео 33</t>
  </si>
  <si>
    <t>Валерия Скуридина</t>
  </si>
  <si>
    <t>Наталья Зауэрмильх</t>
  </si>
  <si>
    <t>Наташа Морозова</t>
  </si>
  <si>
    <t>Урок 33</t>
  </si>
  <si>
    <t>Владислав Султанов</t>
  </si>
  <si>
    <t>Урок 38</t>
  </si>
  <si>
    <t>Анжела Захарова</t>
  </si>
  <si>
    <t>ДЗ №5</t>
  </si>
  <si>
    <t>Евгений Щаников</t>
  </si>
  <si>
    <t>Андрей Коваль</t>
  </si>
  <si>
    <t>Ольга Непрокина</t>
  </si>
  <si>
    <t>Анастасия Данкина</t>
  </si>
  <si>
    <t>Татьяна Егорова</t>
  </si>
  <si>
    <t>Анастасия Жугер</t>
  </si>
  <si>
    <t>ДЗ №8</t>
  </si>
  <si>
    <t>Влад Сосновский</t>
  </si>
  <si>
    <t>Олег Зырин</t>
  </si>
  <si>
    <t>Алина Таранец</t>
  </si>
  <si>
    <t>ДЗ №6</t>
  </si>
  <si>
    <t>Юлия Грибоедова</t>
  </si>
  <si>
    <t>Доп Видео 13</t>
  </si>
  <si>
    <t>Светлана Оськина</t>
  </si>
  <si>
    <t>Наталия Белова</t>
  </si>
  <si>
    <t>Наталья Белова</t>
  </si>
  <si>
    <t>Урок 2</t>
  </si>
  <si>
    <t>Ярослав Карваш</t>
  </si>
  <si>
    <t>Элина Гасимова (Гасимова)</t>
  </si>
  <si>
    <t>Надежда Остапенко</t>
  </si>
  <si>
    <t>Olga Boguckiene</t>
  </si>
  <si>
    <t>Урок 9</t>
  </si>
  <si>
    <t>Шахзода Махсудова</t>
  </si>
  <si>
    <t>Урок 12</t>
  </si>
  <si>
    <t>Светлана Петричева</t>
  </si>
  <si>
    <t>Evgeniya Vladimirovna</t>
  </si>
  <si>
    <t>Станислав Кривошеев</t>
  </si>
  <si>
    <t>Владимир Андреев</t>
  </si>
  <si>
    <t>Nazar Lagoyda</t>
  </si>
  <si>
    <t>Евгения Смирнова</t>
  </si>
  <si>
    <t>Александр Бард</t>
  </si>
  <si>
    <t>Юлия Белоножко</t>
  </si>
  <si>
    <t>Урок 7-Часть2</t>
  </si>
  <si>
    <t>Оля Апевалова</t>
  </si>
  <si>
    <t>Марина Aniram</t>
  </si>
  <si>
    <t>Гульнур Динисламовна</t>
  </si>
  <si>
    <t>Любовь Смирнова</t>
  </si>
  <si>
    <t>Юрий Фабрицкий</t>
  </si>
  <si>
    <t>Леонид Росляков</t>
  </si>
  <si>
    <t>Вадим Иванов</t>
  </si>
  <si>
    <t>Анатолий Родюков</t>
  </si>
  <si>
    <t>Антонина Иванова</t>
  </si>
  <si>
    <t>ДЗ №13</t>
  </si>
  <si>
    <t>Дмитрий Михайлов</t>
  </si>
  <si>
    <t>Андрей Баяндин</t>
  </si>
  <si>
    <t>Анна Кокорина</t>
  </si>
  <si>
    <t>Андрей Беленов</t>
  </si>
  <si>
    <t>Alexander Nosov</t>
  </si>
  <si>
    <t>Виталий Волошин</t>
  </si>
  <si>
    <t>Егор Куренев</t>
  </si>
  <si>
    <t>Доп Видео 16</t>
  </si>
  <si>
    <t>Михаил Трегубенко</t>
  </si>
  <si>
    <t>ДЗ №12</t>
  </si>
  <si>
    <t>Андрей Галунзовский</t>
  </si>
  <si>
    <t>Любовь Снедкова</t>
  </si>
  <si>
    <t>Светлана Беляева</t>
  </si>
  <si>
    <t>Урок 15</t>
  </si>
  <si>
    <t>Алексей Коваленко</t>
  </si>
  <si>
    <t>ДЗ №10</t>
  </si>
  <si>
    <t>Виктория Протасова</t>
  </si>
  <si>
    <t>Евгений Демин</t>
  </si>
  <si>
    <t>Наталья Лысова (Бородкина)</t>
  </si>
  <si>
    <t>Ольга Кучеренко</t>
  </si>
  <si>
    <t>Феруза Хасанова (Гаязова)</t>
  </si>
  <si>
    <t>ДЗ №15</t>
  </si>
  <si>
    <t>Виталий Соловьев</t>
  </si>
  <si>
    <t>Антон Янушкин</t>
  </si>
  <si>
    <t>Елена Немешаева</t>
  </si>
  <si>
    <t>Ната Виноградова</t>
  </si>
  <si>
    <t>Дмитрий Ворож</t>
  </si>
  <si>
    <t>Виктор Черных</t>
  </si>
  <si>
    <t>Наталья Шефер</t>
  </si>
  <si>
    <t>Агнесса Кудрявцева</t>
  </si>
  <si>
    <t>Анкета Целей</t>
  </si>
  <si>
    <t>Сергей Picasso Мальшаков</t>
  </si>
  <si>
    <t>ДЗ №26</t>
  </si>
  <si>
    <t>Вадим Еланский</t>
  </si>
  <si>
    <t>Оксана Сапрыкина</t>
  </si>
  <si>
    <t>Урок 16</t>
  </si>
  <si>
    <t>Ирина Шитова</t>
  </si>
  <si>
    <t>Ольга Курдюмова</t>
  </si>
  <si>
    <t>Ирина Волкова (Терехова)</t>
  </si>
  <si>
    <t>Марина Белинская</t>
  </si>
  <si>
    <t>Лилия Корнилова</t>
  </si>
  <si>
    <t>Ирина Иринина (Фатианова)</t>
  </si>
  <si>
    <t>Светлана Волкова</t>
  </si>
  <si>
    <t>Антоха Албул</t>
  </si>
  <si>
    <t>ДЗ №14</t>
  </si>
  <si>
    <t>Эльмира Насибуллова</t>
  </si>
  <si>
    <t>Василий Ступишин</t>
  </si>
  <si>
    <t>Валентина Лосякова</t>
  </si>
  <si>
    <t>ДЗ №20</t>
  </si>
  <si>
    <t>Александр Миколенко</t>
  </si>
  <si>
    <t>Ирина Хохлова</t>
  </si>
  <si>
    <t>Сакинат Муталимова</t>
  </si>
  <si>
    <t>Алена Тангиева</t>
  </si>
  <si>
    <t>Андрей Кочергин</t>
  </si>
  <si>
    <t>Любовь Перепеличенко</t>
  </si>
  <si>
    <t>Anzhelika Fortuna</t>
  </si>
  <si>
    <t>Майра Ршимбетова</t>
  </si>
  <si>
    <t>Урок 45</t>
  </si>
  <si>
    <t>Михаил Ступин</t>
  </si>
  <si>
    <t>Евгений Дорофеев</t>
  </si>
  <si>
    <t>Вячеслав Духанин</t>
  </si>
  <si>
    <t>Дарима Доржиева</t>
  </si>
  <si>
    <t>Степан Крылов</t>
  </si>
  <si>
    <t>Станислав Плесовских</t>
  </si>
  <si>
    <t>Настя Мингазова</t>
  </si>
  <si>
    <t>Dima Sirbu</t>
  </si>
  <si>
    <t>Доп Видео 23</t>
  </si>
  <si>
    <t>Алексей Великанов</t>
  </si>
  <si>
    <t>Андрей Джей</t>
  </si>
  <si>
    <t>Маргарита Назарова</t>
  </si>
  <si>
    <t>Доп Видео 9</t>
  </si>
  <si>
    <t>Ольга Ермилина</t>
  </si>
  <si>
    <t>Доп Видео 48</t>
  </si>
  <si>
    <t>Надежда Щепеткова</t>
  </si>
  <si>
    <t>Ирина Циглер-Сырокваша</t>
  </si>
  <si>
    <t>Марина Князева</t>
  </si>
  <si>
    <t>Валентина Коровайцева</t>
  </si>
  <si>
    <t>Лариса Захарова</t>
  </si>
  <si>
    <t>Ольга Ширикова</t>
  </si>
  <si>
    <t>Ирина Чекорина</t>
  </si>
  <si>
    <t>Сергей Сергеевич</t>
  </si>
  <si>
    <t>Ольга Федорова</t>
  </si>
  <si>
    <t>ДЗ №23</t>
  </si>
  <si>
    <t xml:space="preserve">Лариса Борисова (Скорченко) </t>
  </si>
  <si>
    <t>Лидия Новикова-Сергеева</t>
  </si>
  <si>
    <t xml:space="preserve">Валерия Скуридина (Лера) </t>
  </si>
  <si>
    <t>Доп Видео 10</t>
  </si>
  <si>
    <t>Елена Семенова</t>
  </si>
  <si>
    <t>Доп Видео 38</t>
  </si>
  <si>
    <t>Валентина Кутепова</t>
  </si>
  <si>
    <t>Виталий Васильев</t>
  </si>
  <si>
    <t>Ольга Колибан</t>
  </si>
  <si>
    <t>Марина Феньвеши</t>
  </si>
  <si>
    <t>Леночка Москаленко</t>
  </si>
  <si>
    <t>Сергей Букин</t>
  </si>
  <si>
    <t>Ольга Амельченко</t>
  </si>
  <si>
    <t>Любовь Мышланова</t>
  </si>
  <si>
    <t>Сергей Корольков</t>
  </si>
  <si>
    <t>Эльдар Валитов</t>
  </si>
  <si>
    <t>Екатерина Маркова</t>
  </si>
  <si>
    <t>Урок 22</t>
  </si>
  <si>
    <t>Наталья Манкевич</t>
  </si>
  <si>
    <t>Регина Бесчастнова</t>
  </si>
  <si>
    <t>ДЗ №31</t>
  </si>
  <si>
    <t>Андрей Ефименко</t>
  </si>
  <si>
    <t>ДЗ №19</t>
  </si>
  <si>
    <t>Margaret Stratilatova</t>
  </si>
  <si>
    <t>Анна Потапова (Дучева)</t>
  </si>
  <si>
    <t>Настя Рейн</t>
  </si>
  <si>
    <t>Сергей Коломин</t>
  </si>
  <si>
    <t>Урок 7</t>
  </si>
  <si>
    <t>Александр Стрелец</t>
  </si>
  <si>
    <t>Sergey Sss</t>
  </si>
  <si>
    <t>Виктория Федощук</t>
  </si>
  <si>
    <t>Урок 1</t>
  </si>
  <si>
    <t>Марина Стяжкина</t>
  </si>
  <si>
    <t>ДЗ №17</t>
  </si>
  <si>
    <t>Владимир Семикин</t>
  </si>
  <si>
    <t>Доп Видео 28</t>
  </si>
  <si>
    <t>Олеся Томилова</t>
  </si>
  <si>
    <t>ДЗ №38</t>
  </si>
  <si>
    <t>Ирина Мокрушина</t>
  </si>
  <si>
    <t>Урок 18</t>
  </si>
  <si>
    <t>Ирина Макеева</t>
  </si>
  <si>
    <t>Урок 49</t>
  </si>
  <si>
    <t>Арсен Шарафутдинов</t>
  </si>
  <si>
    <t>Денис Науменко</t>
  </si>
  <si>
    <t>ДЗ №24</t>
  </si>
  <si>
    <t>Сергей Стахаевич</t>
  </si>
  <si>
    <t>Юрий Оскирко</t>
  </si>
  <si>
    <t>ДЗ№4(Часть1)</t>
  </si>
  <si>
    <t>Андрей Алексеев</t>
  </si>
  <si>
    <t>Виктория Михайлова</t>
  </si>
  <si>
    <t>Доп Видео 6</t>
  </si>
  <si>
    <t>Общий итог</t>
  </si>
  <si>
    <t>Количество по полю ФИО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</si>
</sst>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р.-419]#,##0.00"/>
  </numFmts>
  <fonts count="4">
    <font>
      <sz val="11"/>
      <color theme="1"/>
      <name val="Calibri"/>
      <family val="2"/>
      <scheme val="minor"/>
    </font>
    <font>
      <b/>
      <u/>
      <sz val="10"/>
      <color rgb="FF1155CC"/>
      <name val="Proxima Nova"/>
    </font>
    <font>
      <sz val="10"/>
      <color theme="1"/>
      <name val="Arial"/>
    </font>
    <font>
      <b/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double">
        <color rgb="FF1155CC"/>
      </left>
      <right style="double">
        <color rgb="FF1155CC"/>
      </right>
      <top style="double">
        <color rgb="FF1155CC"/>
      </top>
      <bottom style="double">
        <color rgb="FF1155CC"/>
      </bottom>
      <diagonal/>
    </border>
    <border>
      <left/>
      <right style="double">
        <color rgb="FF1155CC"/>
      </right>
      <top style="double">
        <color rgb="FF1155CC"/>
      </top>
      <bottom style="double">
        <color rgb="FF1155CC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/>
    <xf numFmtId="0" fontId="2" fillId="4" borderId="0" xfId="0" applyFont="1" applyFill="1" applyAlignment="1">
      <alignment horizontal="center" wrapText="1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0" fillId="4" borderId="0" xfId="0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0" fontId="0" fillId="0" borderId="0" xfId="0" applyFont="1" applyAlignment="1"/>
    <xf numFmtId="0" fontId="2" fillId="3" borderId="0" xfId="0" applyFont="1" applyFill="1" applyAlignment="1">
      <alignment horizontal="center"/>
    </xf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втор" refreshedDate="44090.500353240743" createdVersion="6" refreshedVersion="6" minRefreshableVersion="3" recordCount="185" xr:uid="{8AB6A975-B01A-4D32-9CC1-DE96E1F8C9FA}">
  <cacheSource type="worksheet">
    <worksheetSource ref="A2:C187" sheet="Лист1"/>
  </cacheSource>
  <cacheFields count="3">
    <cacheField name="ФИО" numFmtId="0">
      <sharedItems/>
    </cacheField>
    <cacheField name="Что стало камнем преткновения?(Остановился на...)" numFmtId="0">
      <sharedItems count="71">
        <s v="ДЗ №7"/>
        <s v="Знакомство"/>
        <s v="Тех.моменты"/>
        <s v="Урок 6"/>
        <s v="Доп Видео 4"/>
        <s v="ДЗ №3"/>
        <s v="Урок 48"/>
        <s v="Урок 4"/>
        <s v="ДЗ №7-Часть2"/>
        <s v="Урок 21"/>
        <s v="Доп Видео 54"/>
        <s v="Доп Видео 15"/>
        <s v="ДЗ №27"/>
        <s v="Урок 26"/>
        <s v="Доп Видео 5"/>
        <s v="ДЗ №2"/>
        <s v="Урок 3"/>
        <s v="Урок 5"/>
        <s v="Урок 11"/>
        <s v="ДЗ №9"/>
        <s v="Урок 8"/>
        <s v="Доп Видео 11"/>
        <s v="Доп Видео 17"/>
        <s v="ДЗ №16"/>
        <s v="ДЗ №4"/>
        <s v="Доп Видео 35"/>
        <s v="ДЗ 33"/>
        <s v="ДЗ №11"/>
        <s v="ДЗ №48"/>
        <s v="Доп Видео 33"/>
        <s v="Урок 33"/>
        <s v="Урок 38"/>
        <s v="ДЗ №5"/>
        <s v="ДЗ №8"/>
        <s v="ДЗ №6"/>
        <s v="Доп Видео 13"/>
        <s v="Урок 2"/>
        <s v="Урок 9"/>
        <s v="Урок 12"/>
        <s v="Урок 7-Часть2"/>
        <s v="ДЗ №13"/>
        <s v="Доп Видео 16"/>
        <s v="ДЗ №12"/>
        <s v="Урок 15"/>
        <s v="ДЗ №10"/>
        <s v="ДЗ №15"/>
        <s v="Анкета Целей"/>
        <s v="ДЗ №26"/>
        <s v="Урок 16"/>
        <s v="ДЗ №14"/>
        <s v="ДЗ №20"/>
        <s v="Урок 45"/>
        <s v="Доп Видео 23"/>
        <s v="Доп Видео 9"/>
        <s v="Доп Видео 48"/>
        <s v="ДЗ №23"/>
        <s v="Доп Видео 10"/>
        <s v="Доп Видео 38"/>
        <s v="Урок 22"/>
        <s v="ДЗ №31"/>
        <s v="ДЗ №19"/>
        <s v="Урок 7"/>
        <s v="Урок 1"/>
        <s v="ДЗ №17"/>
        <s v="Доп Видео 28"/>
        <s v="ДЗ №38"/>
        <s v="Урок 18"/>
        <s v="Урок 49"/>
        <s v="ДЗ №24"/>
        <s v="ДЗ№4(Часть1)"/>
        <s v="Доп Видео 6"/>
      </sharedItems>
    </cacheField>
    <cacheField name="Урок" numFmtId="0">
      <sharedItems containsSemiMixedTypes="0" containsString="0" containsNumber="1" containsInteger="1" minValue="0" maxValue="54" count="36">
        <n v="7"/>
        <n v="0"/>
        <n v="6"/>
        <n v="4"/>
        <n v="3"/>
        <n v="48"/>
        <n v="21"/>
        <n v="54"/>
        <n v="15"/>
        <n v="27"/>
        <n v="26"/>
        <n v="5"/>
        <n v="2"/>
        <n v="11"/>
        <n v="9"/>
        <n v="8"/>
        <n v="17"/>
        <n v="16"/>
        <n v="35"/>
        <n v="33"/>
        <n v="38"/>
        <n v="13"/>
        <n v="12"/>
        <n v="10"/>
        <n v="1"/>
        <n v="14"/>
        <n v="20"/>
        <n v="45"/>
        <n v="23"/>
        <n v="22"/>
        <n v="31"/>
        <n v="19"/>
        <n v="28"/>
        <n v="18"/>
        <n v="49"/>
        <n v="2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5">
  <r>
    <s v="Ольга Хуртина"/>
    <x v="0"/>
    <x v="0"/>
  </r>
  <r>
    <s v="Unelma Korpi "/>
    <x v="1"/>
    <x v="1"/>
  </r>
  <r>
    <s v="Рукмини Прия"/>
    <x v="2"/>
    <x v="1"/>
  </r>
  <r>
    <s v="Алексей Затеев"/>
    <x v="3"/>
    <x v="2"/>
  </r>
  <r>
    <s v="Катерина Тарасова"/>
    <x v="2"/>
    <x v="1"/>
  </r>
  <r>
    <s v="Саша Козлов"/>
    <x v="2"/>
    <x v="1"/>
  </r>
  <r>
    <s v="Михаил Овчинников"/>
    <x v="4"/>
    <x v="3"/>
  </r>
  <r>
    <s v="Елена Спицина"/>
    <x v="5"/>
    <x v="4"/>
  </r>
  <r>
    <s v="Наталья Патапкина"/>
    <x v="2"/>
    <x v="1"/>
  </r>
  <r>
    <s v="Дина Муканова"/>
    <x v="6"/>
    <x v="5"/>
  </r>
  <r>
    <s v="Наталья Проходцева"/>
    <x v="7"/>
    <x v="3"/>
  </r>
  <r>
    <s v="Татьяна Карелова"/>
    <x v="1"/>
    <x v="1"/>
  </r>
  <r>
    <s v="Инесса Блинкова (Новикова)"/>
    <x v="8"/>
    <x v="0"/>
  </r>
  <r>
    <s v="Григорий Стародубцев"/>
    <x v="9"/>
    <x v="6"/>
  </r>
  <r>
    <s v="Альфия Маркушина"/>
    <x v="10"/>
    <x v="7"/>
  </r>
  <r>
    <s v="Гульназ Латипова"/>
    <x v="0"/>
    <x v="0"/>
  </r>
  <r>
    <s v="Альфия Маркушина"/>
    <x v="10"/>
    <x v="7"/>
  </r>
  <r>
    <s v="Григорий Стародубцев"/>
    <x v="11"/>
    <x v="8"/>
  </r>
  <r>
    <s v="Марина Исайкина"/>
    <x v="12"/>
    <x v="9"/>
  </r>
  <r>
    <s v="Валентина Воробьева (Бестразар)"/>
    <x v="13"/>
    <x v="10"/>
  </r>
  <r>
    <s v="Виктор Лебедев"/>
    <x v="7"/>
    <x v="3"/>
  </r>
  <r>
    <s v="Наталья Масалкина"/>
    <x v="14"/>
    <x v="11"/>
  </r>
  <r>
    <s v="Инга Бадмаева"/>
    <x v="15"/>
    <x v="12"/>
  </r>
  <r>
    <s v="Светлана Лесникова"/>
    <x v="15"/>
    <x v="12"/>
  </r>
  <r>
    <s v="Олеся Трунова"/>
    <x v="16"/>
    <x v="4"/>
  </r>
  <r>
    <s v="Евгения Давыденкова"/>
    <x v="17"/>
    <x v="11"/>
  </r>
  <r>
    <s v="Юлия Рыбкина"/>
    <x v="18"/>
    <x v="13"/>
  </r>
  <r>
    <s v="Олеся Галиулина"/>
    <x v="4"/>
    <x v="3"/>
  </r>
  <r>
    <s v="Александра Кривошеева"/>
    <x v="19"/>
    <x v="14"/>
  </r>
  <r>
    <s v="Юлия Конева"/>
    <x v="20"/>
    <x v="15"/>
  </r>
  <r>
    <s v="Алефтина Моисеенко"/>
    <x v="21"/>
    <x v="13"/>
  </r>
  <r>
    <s v="Галия Ильясова"/>
    <x v="22"/>
    <x v="16"/>
  </r>
  <r>
    <s v="Ильфар Мирсаяпов"/>
    <x v="23"/>
    <x v="17"/>
  </r>
  <r>
    <s v="Сергей Чистяков"/>
    <x v="19"/>
    <x v="14"/>
  </r>
  <r>
    <s v="Елена Соколовская"/>
    <x v="24"/>
    <x v="3"/>
  </r>
  <r>
    <s v="Илья Башковатов"/>
    <x v="25"/>
    <x v="18"/>
  </r>
  <r>
    <s v="Дмитрий Архипов"/>
    <x v="26"/>
    <x v="19"/>
  </r>
  <r>
    <s v="Ирина Иринина"/>
    <x v="27"/>
    <x v="13"/>
  </r>
  <r>
    <s v="Элина Гильмиахметова"/>
    <x v="26"/>
    <x v="19"/>
  </r>
  <r>
    <s v="Людмила Байдалова"/>
    <x v="28"/>
    <x v="5"/>
  </r>
  <r>
    <s v="Лидия Сороко"/>
    <x v="29"/>
    <x v="19"/>
  </r>
  <r>
    <s v="Валерия Скуридина"/>
    <x v="21"/>
    <x v="13"/>
  </r>
  <r>
    <s v="Наталья Зауэрмильх"/>
    <x v="19"/>
    <x v="14"/>
  </r>
  <r>
    <s v="Наташа Морозова"/>
    <x v="30"/>
    <x v="19"/>
  </r>
  <r>
    <s v="Владислав Султанов"/>
    <x v="31"/>
    <x v="20"/>
  </r>
  <r>
    <s v="Анжела Захарова"/>
    <x v="32"/>
    <x v="11"/>
  </r>
  <r>
    <s v="Евгений Щаников"/>
    <x v="15"/>
    <x v="12"/>
  </r>
  <r>
    <s v="Андрей Коваль"/>
    <x v="1"/>
    <x v="1"/>
  </r>
  <r>
    <s v="Ольга Непрокина"/>
    <x v="17"/>
    <x v="11"/>
  </r>
  <r>
    <s v="Анастасия Данкина"/>
    <x v="7"/>
    <x v="3"/>
  </r>
  <r>
    <s v="Татьяна Егорова"/>
    <x v="4"/>
    <x v="3"/>
  </r>
  <r>
    <s v="Анастасия Жугер"/>
    <x v="33"/>
    <x v="15"/>
  </r>
  <r>
    <s v="Влад Сосновский"/>
    <x v="0"/>
    <x v="0"/>
  </r>
  <r>
    <s v="Олег Зырин"/>
    <x v="15"/>
    <x v="12"/>
  </r>
  <r>
    <s v="Алина Таранец"/>
    <x v="34"/>
    <x v="2"/>
  </r>
  <r>
    <s v="Юлия Грибоедова"/>
    <x v="35"/>
    <x v="21"/>
  </r>
  <r>
    <s v="Светлана Оськина"/>
    <x v="5"/>
    <x v="4"/>
  </r>
  <r>
    <s v="Наталия Белова"/>
    <x v="17"/>
    <x v="11"/>
  </r>
  <r>
    <s v="Наталья Белова"/>
    <x v="36"/>
    <x v="12"/>
  </r>
  <r>
    <s v="Ярослав Карваш"/>
    <x v="36"/>
    <x v="12"/>
  </r>
  <r>
    <s v="Элина Гасимова (Гасимова)"/>
    <x v="0"/>
    <x v="0"/>
  </r>
  <r>
    <s v="Надежда Остапенко"/>
    <x v="24"/>
    <x v="3"/>
  </r>
  <r>
    <s v="Olga Boguckiene"/>
    <x v="37"/>
    <x v="14"/>
  </r>
  <r>
    <s v="Шахзода Махсудова"/>
    <x v="38"/>
    <x v="22"/>
  </r>
  <r>
    <s v="Светлана Петричева"/>
    <x v="32"/>
    <x v="11"/>
  </r>
  <r>
    <s v="Evgeniya Vladimirovna"/>
    <x v="24"/>
    <x v="3"/>
  </r>
  <r>
    <s v="Станислав Кривошеев"/>
    <x v="5"/>
    <x v="4"/>
  </r>
  <r>
    <s v="Владимир Андреев"/>
    <x v="8"/>
    <x v="0"/>
  </r>
  <r>
    <s v="Nazar Lagoyda"/>
    <x v="19"/>
    <x v="14"/>
  </r>
  <r>
    <s v="Евгения Смирнова"/>
    <x v="7"/>
    <x v="3"/>
  </r>
  <r>
    <s v="Александр Бард"/>
    <x v="3"/>
    <x v="2"/>
  </r>
  <r>
    <s v="Юлия Белоножко"/>
    <x v="39"/>
    <x v="0"/>
  </r>
  <r>
    <s v="Оля Апевалова"/>
    <x v="15"/>
    <x v="12"/>
  </r>
  <r>
    <s v="Марина Aniram"/>
    <x v="1"/>
    <x v="1"/>
  </r>
  <r>
    <s v="Гульнур Динисламовна"/>
    <x v="27"/>
    <x v="13"/>
  </r>
  <r>
    <s v="Любовь Смирнова"/>
    <x v="15"/>
    <x v="12"/>
  </r>
  <r>
    <s v="Юрий Фабрицкий"/>
    <x v="2"/>
    <x v="1"/>
  </r>
  <r>
    <s v="Леонид Росляков"/>
    <x v="32"/>
    <x v="11"/>
  </r>
  <r>
    <s v="Вадим Иванов"/>
    <x v="4"/>
    <x v="3"/>
  </r>
  <r>
    <s v="Анатолий Родюков"/>
    <x v="33"/>
    <x v="15"/>
  </r>
  <r>
    <s v="Антонина Иванова"/>
    <x v="40"/>
    <x v="21"/>
  </r>
  <r>
    <s v="Дмитрий Михайлов"/>
    <x v="34"/>
    <x v="2"/>
  </r>
  <r>
    <s v="Андрей Баяндин"/>
    <x v="5"/>
    <x v="4"/>
  </r>
  <r>
    <s v="Анна Кокорина"/>
    <x v="0"/>
    <x v="0"/>
  </r>
  <r>
    <s v="Андрей Беленов"/>
    <x v="24"/>
    <x v="3"/>
  </r>
  <r>
    <s v="Alexander Nosov"/>
    <x v="4"/>
    <x v="3"/>
  </r>
  <r>
    <s v="Виталий Волошин"/>
    <x v="32"/>
    <x v="11"/>
  </r>
  <r>
    <s v="Егор Куренев"/>
    <x v="41"/>
    <x v="17"/>
  </r>
  <r>
    <s v="Михаил Трегубенко"/>
    <x v="42"/>
    <x v="22"/>
  </r>
  <r>
    <s v="Андрей Галунзовский"/>
    <x v="32"/>
    <x v="11"/>
  </r>
  <r>
    <s v="Любовь Снедкова"/>
    <x v="20"/>
    <x v="15"/>
  </r>
  <r>
    <s v="Светлана Беляева"/>
    <x v="43"/>
    <x v="8"/>
  </r>
  <r>
    <s v="Алексей Коваленко"/>
    <x v="44"/>
    <x v="23"/>
  </r>
  <r>
    <s v="Виктория Протасова"/>
    <x v="1"/>
    <x v="1"/>
  </r>
  <r>
    <s v="Евгений Демин"/>
    <x v="15"/>
    <x v="12"/>
  </r>
  <r>
    <s v="Наталья Лысова (Бородкина)"/>
    <x v="7"/>
    <x v="3"/>
  </r>
  <r>
    <s v="Ольга Кучеренко"/>
    <x v="14"/>
    <x v="11"/>
  </r>
  <r>
    <s v="Феруза Хасанова (Гаязова)"/>
    <x v="45"/>
    <x v="8"/>
  </r>
  <r>
    <s v="Виталий Соловьев"/>
    <x v="42"/>
    <x v="22"/>
  </r>
  <r>
    <s v="Антон Янушкин"/>
    <x v="32"/>
    <x v="11"/>
  </r>
  <r>
    <s v="Елена Немешаева"/>
    <x v="4"/>
    <x v="3"/>
  </r>
  <r>
    <s v="Ната Виноградова"/>
    <x v="34"/>
    <x v="2"/>
  </r>
  <r>
    <s v="Дмитрий Ворож"/>
    <x v="7"/>
    <x v="3"/>
  </r>
  <r>
    <s v="Виктор Черных"/>
    <x v="4"/>
    <x v="3"/>
  </r>
  <r>
    <s v="Наталья Шефер"/>
    <x v="34"/>
    <x v="2"/>
  </r>
  <r>
    <s v="Агнесса Кудрявцева"/>
    <x v="46"/>
    <x v="24"/>
  </r>
  <r>
    <s v="Сергей Picasso Мальшаков"/>
    <x v="47"/>
    <x v="10"/>
  </r>
  <r>
    <s v="Вадим Еланский"/>
    <x v="0"/>
    <x v="0"/>
  </r>
  <r>
    <s v="Оксана Сапрыкина"/>
    <x v="48"/>
    <x v="17"/>
  </r>
  <r>
    <s v="Ирина Шитова"/>
    <x v="3"/>
    <x v="2"/>
  </r>
  <r>
    <s v="Ольга Курдюмова"/>
    <x v="24"/>
    <x v="3"/>
  </r>
  <r>
    <s v="Ирина Волкова (Терехова)"/>
    <x v="32"/>
    <x v="11"/>
  </r>
  <r>
    <s v="Марина Белинская"/>
    <x v="5"/>
    <x v="4"/>
  </r>
  <r>
    <s v="Лилия Корнилова"/>
    <x v="32"/>
    <x v="11"/>
  </r>
  <r>
    <s v="Ирина Иринина (Фатианова)"/>
    <x v="27"/>
    <x v="13"/>
  </r>
  <r>
    <s v="Светлана Волкова"/>
    <x v="15"/>
    <x v="12"/>
  </r>
  <r>
    <s v="Антоха Албул"/>
    <x v="49"/>
    <x v="25"/>
  </r>
  <r>
    <s v="Эльмира Насибуллова"/>
    <x v="12"/>
    <x v="9"/>
  </r>
  <r>
    <s v="Василий Ступишин"/>
    <x v="32"/>
    <x v="11"/>
  </r>
  <r>
    <s v="Валентина Лосякова"/>
    <x v="50"/>
    <x v="26"/>
  </r>
  <r>
    <s v="Александр Миколенко"/>
    <x v="0"/>
    <x v="0"/>
  </r>
  <r>
    <s v="Ирина Хохлова"/>
    <x v="0"/>
    <x v="0"/>
  </r>
  <r>
    <s v="Сакинат Муталимова"/>
    <x v="42"/>
    <x v="22"/>
  </r>
  <r>
    <s v="Алена Тангиева"/>
    <x v="24"/>
    <x v="3"/>
  </r>
  <r>
    <s v="Андрей Кочергин"/>
    <x v="40"/>
    <x v="21"/>
  </r>
  <r>
    <s v="Любовь Перепеличенко"/>
    <x v="0"/>
    <x v="0"/>
  </r>
  <r>
    <s v="Anzhelika Fortuna"/>
    <x v="45"/>
    <x v="8"/>
  </r>
  <r>
    <s v="Майра Ршимбетова"/>
    <x v="51"/>
    <x v="27"/>
  </r>
  <r>
    <s v="Михаил Ступин"/>
    <x v="49"/>
    <x v="25"/>
  </r>
  <r>
    <s v="Евгений Дорофеев"/>
    <x v="5"/>
    <x v="4"/>
  </r>
  <r>
    <s v="Вячеслав Духанин"/>
    <x v="15"/>
    <x v="12"/>
  </r>
  <r>
    <s v="Дарима Доржиева"/>
    <x v="0"/>
    <x v="0"/>
  </r>
  <r>
    <s v="Степан Крылов"/>
    <x v="3"/>
    <x v="2"/>
  </r>
  <r>
    <s v="Станислав Плесовских"/>
    <x v="24"/>
    <x v="3"/>
  </r>
  <r>
    <s v="Настя Мингазова"/>
    <x v="38"/>
    <x v="22"/>
  </r>
  <r>
    <s v="Dima Sirbu"/>
    <x v="52"/>
    <x v="28"/>
  </r>
  <r>
    <s v="Алексей Великанов"/>
    <x v="27"/>
    <x v="13"/>
  </r>
  <r>
    <s v="Андрей Джей"/>
    <x v="27"/>
    <x v="13"/>
  </r>
  <r>
    <s v="Маргарита Назарова"/>
    <x v="53"/>
    <x v="14"/>
  </r>
  <r>
    <s v="Ольга Ермилина"/>
    <x v="54"/>
    <x v="5"/>
  </r>
  <r>
    <s v="Надежда Щепеткова"/>
    <x v="19"/>
    <x v="14"/>
  </r>
  <r>
    <s v="Ирина Циглер-Сырокваша"/>
    <x v="23"/>
    <x v="17"/>
  </r>
  <r>
    <s v="Марина Князева"/>
    <x v="45"/>
    <x v="8"/>
  </r>
  <r>
    <s v="Валентина Коровайцева"/>
    <x v="18"/>
    <x v="13"/>
  </r>
  <r>
    <s v="Лариса Захарова"/>
    <x v="34"/>
    <x v="2"/>
  </r>
  <r>
    <s v="Ольга Ширикова"/>
    <x v="24"/>
    <x v="3"/>
  </r>
  <r>
    <s v="Ирина Чекорина"/>
    <x v="32"/>
    <x v="11"/>
  </r>
  <r>
    <s v="Сергей Сергеевич"/>
    <x v="5"/>
    <x v="4"/>
  </r>
  <r>
    <s v="Ольга Федорова"/>
    <x v="55"/>
    <x v="28"/>
  </r>
  <r>
    <s v="Лариса Борисова (Скорченко) "/>
    <x v="55"/>
    <x v="28"/>
  </r>
  <r>
    <s v="Лидия Новикова-Сергеева"/>
    <x v="32"/>
    <x v="11"/>
  </r>
  <r>
    <s v="Валерия Скуридина (Лера) "/>
    <x v="56"/>
    <x v="23"/>
  </r>
  <r>
    <s v="Елена Семенова"/>
    <x v="57"/>
    <x v="20"/>
  </r>
  <r>
    <s v="Валентина Кутепова"/>
    <x v="3"/>
    <x v="2"/>
  </r>
  <r>
    <s v="Виталий Васильев"/>
    <x v="7"/>
    <x v="3"/>
  </r>
  <r>
    <s v="Ольга Колибан"/>
    <x v="32"/>
    <x v="11"/>
  </r>
  <r>
    <s v="Марина Феньвеши"/>
    <x v="23"/>
    <x v="17"/>
  </r>
  <r>
    <s v="Леночка Москаленко"/>
    <x v="19"/>
    <x v="14"/>
  </r>
  <r>
    <s v="Сергей Букин"/>
    <x v="21"/>
    <x v="13"/>
  </r>
  <r>
    <s v="Ольга Амельченко"/>
    <x v="42"/>
    <x v="22"/>
  </r>
  <r>
    <s v="Любовь Мышланова"/>
    <x v="19"/>
    <x v="14"/>
  </r>
  <r>
    <s v="Сергей Корольков"/>
    <x v="32"/>
    <x v="11"/>
  </r>
  <r>
    <s v="Эльдар Валитов"/>
    <x v="40"/>
    <x v="21"/>
  </r>
  <r>
    <s v="Екатерина Маркова"/>
    <x v="58"/>
    <x v="29"/>
  </r>
  <r>
    <s v="Наталья Манкевич"/>
    <x v="12"/>
    <x v="9"/>
  </r>
  <r>
    <s v="Регина Бесчастнова"/>
    <x v="59"/>
    <x v="30"/>
  </r>
  <r>
    <s v="Андрей Ефименко"/>
    <x v="60"/>
    <x v="31"/>
  </r>
  <r>
    <s v="Margaret Stratilatova"/>
    <x v="34"/>
    <x v="2"/>
  </r>
  <r>
    <s v="Анна Потапова (Дучева)"/>
    <x v="0"/>
    <x v="0"/>
  </r>
  <r>
    <s v="Настя Рейн"/>
    <x v="44"/>
    <x v="23"/>
  </r>
  <r>
    <s v="Сергей Коломин"/>
    <x v="61"/>
    <x v="0"/>
  </r>
  <r>
    <s v="Александр Стрелец"/>
    <x v="28"/>
    <x v="5"/>
  </r>
  <r>
    <s v="Sergey Sss"/>
    <x v="38"/>
    <x v="22"/>
  </r>
  <r>
    <s v="Виктория Федощук"/>
    <x v="62"/>
    <x v="24"/>
  </r>
  <r>
    <s v="Марина Стяжкина"/>
    <x v="63"/>
    <x v="16"/>
  </r>
  <r>
    <s v="Владимир Семикин"/>
    <x v="64"/>
    <x v="32"/>
  </r>
  <r>
    <s v="Олеся Томилова"/>
    <x v="65"/>
    <x v="20"/>
  </r>
  <r>
    <s v="Ирина Мокрушина"/>
    <x v="66"/>
    <x v="33"/>
  </r>
  <r>
    <s v="Ирина Макеева"/>
    <x v="67"/>
    <x v="34"/>
  </r>
  <r>
    <s v="Арсен Шарафутдинов"/>
    <x v="43"/>
    <x v="8"/>
  </r>
  <r>
    <s v="Денис Науменко"/>
    <x v="68"/>
    <x v="35"/>
  </r>
  <r>
    <s v="Сергей Стахаевич"/>
    <x v="34"/>
    <x v="2"/>
  </r>
  <r>
    <s v="Юрий Оскирко"/>
    <x v="69"/>
    <x v="3"/>
  </r>
  <r>
    <s v="Андрей Алексеев"/>
    <x v="5"/>
    <x v="4"/>
  </r>
  <r>
    <s v="Виктория Михайлова"/>
    <x v="7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AAD2818-E9F3-4ADD-85B6-CFAE2695A0E0}" name="Сводная таблица2" cacheId="1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compact="0" compactData="0" multipleFieldFilters="0">
  <location ref="N17:P31" firstHeaderRow="1" firstDataRow="1" firstDataCol="2"/>
  <pivotFields count="3">
    <pivotField dataField="1" compact="0" outline="0" showAll="0" defaultSubtotal="0"/>
    <pivotField axis="axisRow" compact="0" outline="0" showAll="0" measureFilter="1" sortType="descending" defaultSubtotal="0">
      <items count="71">
        <item x="46"/>
        <item x="26"/>
        <item x="44"/>
        <item x="27"/>
        <item x="42"/>
        <item x="40"/>
        <item x="49"/>
        <item x="45"/>
        <item x="23"/>
        <item x="63"/>
        <item x="60"/>
        <item x="15"/>
        <item x="50"/>
        <item x="55"/>
        <item x="68"/>
        <item x="47"/>
        <item x="12"/>
        <item x="5"/>
        <item x="59"/>
        <item x="65"/>
        <item x="24"/>
        <item x="28"/>
        <item x="32"/>
        <item x="34"/>
        <item x="0"/>
        <item x="8"/>
        <item x="33"/>
        <item x="19"/>
        <item x="69"/>
        <item x="56"/>
        <item x="21"/>
        <item x="35"/>
        <item x="11"/>
        <item x="41"/>
        <item x="22"/>
        <item x="52"/>
        <item x="64"/>
        <item x="29"/>
        <item x="25"/>
        <item x="57"/>
        <item x="4"/>
        <item x="54"/>
        <item x="14"/>
        <item x="10"/>
        <item x="70"/>
        <item x="53"/>
        <item x="1"/>
        <item x="2"/>
        <item x="62"/>
        <item x="18"/>
        <item x="38"/>
        <item x="43"/>
        <item x="48"/>
        <item x="66"/>
        <item x="36"/>
        <item x="9"/>
        <item x="58"/>
        <item x="13"/>
        <item x="16"/>
        <item x="30"/>
        <item x="31"/>
        <item x="7"/>
        <item x="51"/>
        <item x="6"/>
        <item x="67"/>
        <item x="17"/>
        <item x="3"/>
        <item x="61"/>
        <item x="39"/>
        <item x="20"/>
        <item x="3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36">
        <item x="1"/>
        <item x="24"/>
        <item x="12"/>
        <item x="4"/>
        <item x="3"/>
        <item x="11"/>
        <item x="2"/>
        <item x="0"/>
        <item x="15"/>
        <item x="14"/>
        <item x="23"/>
        <item x="13"/>
        <item x="22"/>
        <item x="21"/>
        <item x="25"/>
        <item x="8"/>
        <item x="17"/>
        <item x="16"/>
        <item x="33"/>
        <item x="31"/>
        <item x="26"/>
        <item x="6"/>
        <item x="29"/>
        <item x="28"/>
        <item x="35"/>
        <item x="10"/>
        <item x="9"/>
        <item x="32"/>
        <item x="30"/>
        <item x="19"/>
        <item x="18"/>
        <item x="20"/>
        <item x="27"/>
        <item x="5"/>
        <item x="34"/>
        <item x="7"/>
      </items>
    </pivotField>
  </pivotFields>
  <rowFields count="2">
    <field x="1"/>
    <field x="2"/>
  </rowFields>
  <rowItems count="14">
    <i>
      <x v="22"/>
      <x v="5"/>
    </i>
    <i>
      <x v="24"/>
      <x v="7"/>
    </i>
    <i>
      <x v="11"/>
      <x v="2"/>
    </i>
    <i>
      <x v="17"/>
      <x v="3"/>
    </i>
    <i>
      <x v="20"/>
      <x v="4"/>
    </i>
    <i>
      <x v="40"/>
      <x v="4"/>
    </i>
    <i>
      <x v="61"/>
      <x v="4"/>
    </i>
    <i>
      <x v="23"/>
      <x v="6"/>
    </i>
    <i>
      <x v="27"/>
      <x v="9"/>
    </i>
    <i>
      <x v="66"/>
      <x v="6"/>
    </i>
    <i>
      <x v="3"/>
      <x v="11"/>
    </i>
    <i>
      <x v="46"/>
      <x/>
    </i>
    <i>
      <x v="47"/>
      <x/>
    </i>
    <i t="grand">
      <x/>
    </i>
  </rowItems>
  <colItems count="1">
    <i/>
  </colItems>
  <dataFields count="1">
    <dataField name="Количество по полю ФИО" fld="0" subtotal="count" baseField="0" baseItem="0"/>
  </dataFields>
  <pivotTableStyleInfo name="PivotStyleMedium9" showRowHeaders="1" showColHeaders="1" showRowStripes="0" showColStripes="0" showLastColumn="1"/>
  <filters count="1">
    <filter fld="1" type="count" evalOrder="-1" id="1" iMeasureFld="0">
      <autoFilter ref="A1">
        <filterColumn colId="0">
          <top10 val="10" filterVal="1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7"/>
  <sheetViews>
    <sheetView tabSelected="1" workbookViewId="0">
      <selection activeCell="P10" sqref="P10"/>
    </sheetView>
  </sheetViews>
  <sheetFormatPr defaultRowHeight="15"/>
  <cols>
    <col min="1" max="1" width="29.140625" customWidth="1"/>
    <col min="2" max="2" width="38.7109375" customWidth="1"/>
    <col min="14" max="14" width="17.28515625" bestFit="1" customWidth="1"/>
    <col min="15" max="15" width="7.7109375" bestFit="1" customWidth="1"/>
    <col min="16" max="16" width="25" bestFit="1" customWidth="1"/>
  </cols>
  <sheetData>
    <row r="1" spans="1:13" ht="16.5" thickTop="1" thickBot="1">
      <c r="A1" s="1" t="s">
        <v>0</v>
      </c>
      <c r="B1" s="2" t="s">
        <v>1</v>
      </c>
      <c r="C1" s="13" t="s">
        <v>2</v>
      </c>
      <c r="D1" s="14"/>
      <c r="E1" s="14"/>
      <c r="F1" s="14"/>
      <c r="G1" s="14"/>
      <c r="H1" s="15" t="s">
        <v>3</v>
      </c>
      <c r="I1" s="14"/>
      <c r="J1" s="14"/>
      <c r="K1" s="14"/>
      <c r="L1" s="3"/>
      <c r="M1" s="3"/>
    </row>
    <row r="2" spans="1:13" ht="15.75" thickTop="1">
      <c r="A2" s="4" t="s">
        <v>4</v>
      </c>
      <c r="B2" s="5" t="s">
        <v>5</v>
      </c>
      <c r="C2" s="6" t="s">
        <v>9</v>
      </c>
      <c r="D2" s="3"/>
      <c r="E2" s="3"/>
      <c r="F2" s="3"/>
      <c r="G2" s="3"/>
      <c r="H2" s="6" t="s">
        <v>6</v>
      </c>
      <c r="I2" s="6" t="s">
        <v>7</v>
      </c>
      <c r="J2" s="6" t="s">
        <v>8</v>
      </c>
      <c r="K2" s="6" t="s">
        <v>9</v>
      </c>
      <c r="L2" s="3"/>
      <c r="M2" s="3"/>
    </row>
    <row r="3" spans="1:13">
      <c r="A3" s="7" t="s">
        <v>10</v>
      </c>
      <c r="B3" s="8" t="s">
        <v>11</v>
      </c>
      <c r="C3" s="9">
        <v>7</v>
      </c>
      <c r="D3" s="10"/>
      <c r="E3" s="10"/>
      <c r="F3" s="10"/>
      <c r="G3" s="10"/>
      <c r="H3" s="11">
        <v>1</v>
      </c>
      <c r="I3" s="11" t="str">
        <f t="array" ref="I3">INDEX(B$3:B$187,MATCH(MAX(COUNTIF($B$3:$B$187,$B$3:$B$187)),COUNTIF($B$3:$B$187,$B$3:$B$187),0))</f>
        <v>ДЗ №5</v>
      </c>
      <c r="J3" s="11">
        <f t="shared" ref="J3:J12" si="0">COUNTIF(B$3:B$197,I3)</f>
        <v>13</v>
      </c>
      <c r="K3" s="11">
        <f>INDEX($C$3:$C$187,MATCH(I3,$B$3:$B$187,0),1)</f>
        <v>5</v>
      </c>
      <c r="L3" s="10"/>
      <c r="M3" s="10"/>
    </row>
    <row r="4" spans="1:13">
      <c r="A4" s="7" t="s">
        <v>12</v>
      </c>
      <c r="B4" s="8" t="s">
        <v>13</v>
      </c>
      <c r="C4" s="9">
        <v>0</v>
      </c>
      <c r="D4" s="10"/>
      <c r="E4" s="10"/>
      <c r="F4" s="10"/>
      <c r="G4" s="10"/>
      <c r="H4" s="6">
        <v>2</v>
      </c>
      <c r="I4" s="11"/>
      <c r="J4" s="11">
        <f t="shared" si="0"/>
        <v>0</v>
      </c>
      <c r="K4" s="11" t="e">
        <f t="shared" ref="K3:K12" si="1">INDEX($C$3:$C$187,MATCH(I4,$B$3:$B$187,0),1)</f>
        <v>#N/A</v>
      </c>
      <c r="L4" s="10"/>
      <c r="M4" s="10"/>
    </row>
    <row r="5" spans="1:13">
      <c r="A5" s="7" t="s">
        <v>14</v>
      </c>
      <c r="B5" s="8" t="s">
        <v>15</v>
      </c>
      <c r="C5" s="9">
        <v>0</v>
      </c>
      <c r="D5" s="10"/>
      <c r="E5" s="10"/>
      <c r="F5" s="10"/>
      <c r="G5" s="10"/>
      <c r="H5" s="11">
        <v>3</v>
      </c>
      <c r="I5" s="11"/>
      <c r="J5" s="11">
        <f t="shared" si="0"/>
        <v>0</v>
      </c>
      <c r="K5" s="11" t="e">
        <f t="shared" si="1"/>
        <v>#N/A</v>
      </c>
      <c r="L5" s="10"/>
      <c r="M5" s="10"/>
    </row>
    <row r="6" spans="1:13">
      <c r="A6" s="7" t="s">
        <v>16</v>
      </c>
      <c r="B6" s="8" t="s">
        <v>17</v>
      </c>
      <c r="C6" s="9">
        <v>6</v>
      </c>
      <c r="D6" s="10"/>
      <c r="E6" s="10"/>
      <c r="F6" s="10"/>
      <c r="G6" s="10"/>
      <c r="H6" s="11">
        <v>4</v>
      </c>
      <c r="I6" s="11"/>
      <c r="J6" s="11">
        <f t="shared" si="0"/>
        <v>0</v>
      </c>
      <c r="K6" s="11" t="e">
        <f t="shared" si="1"/>
        <v>#N/A</v>
      </c>
      <c r="L6" s="10"/>
      <c r="M6" s="10"/>
    </row>
    <row r="7" spans="1:13">
      <c r="A7" s="7" t="s">
        <v>18</v>
      </c>
      <c r="B7" s="8" t="s">
        <v>15</v>
      </c>
      <c r="C7" s="9">
        <v>0</v>
      </c>
      <c r="D7" s="10"/>
      <c r="E7" s="10"/>
      <c r="F7" s="10"/>
      <c r="G7" s="10"/>
      <c r="H7" s="6">
        <v>5</v>
      </c>
      <c r="I7" s="11"/>
      <c r="J7" s="11">
        <f t="shared" si="0"/>
        <v>0</v>
      </c>
      <c r="K7" s="11" t="e">
        <f t="shared" si="1"/>
        <v>#N/A</v>
      </c>
      <c r="L7" s="10"/>
      <c r="M7" s="10"/>
    </row>
    <row r="8" spans="1:13">
      <c r="A8" s="7" t="s">
        <v>19</v>
      </c>
      <c r="B8" s="8" t="s">
        <v>15</v>
      </c>
      <c r="C8" s="9">
        <v>0</v>
      </c>
      <c r="D8" s="10"/>
      <c r="E8" s="10"/>
      <c r="F8" s="10"/>
      <c r="G8" s="10"/>
      <c r="H8" s="11">
        <v>6</v>
      </c>
      <c r="I8" s="11"/>
      <c r="J8" s="11">
        <f t="shared" si="0"/>
        <v>0</v>
      </c>
      <c r="K8" s="11" t="e">
        <f t="shared" si="1"/>
        <v>#N/A</v>
      </c>
      <c r="L8" s="10"/>
      <c r="M8" s="10"/>
    </row>
    <row r="9" spans="1:13">
      <c r="A9" s="7" t="s">
        <v>20</v>
      </c>
      <c r="B9" s="8" t="s">
        <v>21</v>
      </c>
      <c r="C9" s="9">
        <v>4</v>
      </c>
      <c r="D9" s="10"/>
      <c r="E9" s="10"/>
      <c r="F9" s="10"/>
      <c r="G9" s="10"/>
      <c r="H9" s="11">
        <v>7</v>
      </c>
      <c r="I9" s="11"/>
      <c r="J9" s="11">
        <f t="shared" si="0"/>
        <v>0</v>
      </c>
      <c r="K9" s="11" t="e">
        <f t="shared" si="1"/>
        <v>#N/A</v>
      </c>
      <c r="L9" s="10"/>
      <c r="M9" s="10"/>
    </row>
    <row r="10" spans="1:13">
      <c r="A10" s="7" t="s">
        <v>22</v>
      </c>
      <c r="B10" s="8" t="s">
        <v>23</v>
      </c>
      <c r="C10" s="9">
        <v>3</v>
      </c>
      <c r="D10" s="10"/>
      <c r="E10" s="10"/>
      <c r="F10" s="10"/>
      <c r="G10" s="10"/>
      <c r="H10" s="6">
        <v>8</v>
      </c>
      <c r="I10" s="11"/>
      <c r="J10" s="11">
        <f t="shared" si="0"/>
        <v>0</v>
      </c>
      <c r="K10" s="11" t="e">
        <f t="shared" si="1"/>
        <v>#N/A</v>
      </c>
      <c r="L10" s="10"/>
      <c r="M10" s="10"/>
    </row>
    <row r="11" spans="1:13">
      <c r="A11" s="7" t="s">
        <v>24</v>
      </c>
      <c r="B11" s="8" t="s">
        <v>15</v>
      </c>
      <c r="C11" s="9">
        <v>0</v>
      </c>
      <c r="D11" s="10"/>
      <c r="E11" s="10"/>
      <c r="F11" s="10"/>
      <c r="G11" s="10"/>
      <c r="H11" s="11">
        <v>9</v>
      </c>
      <c r="I11" s="11"/>
      <c r="J11" s="11">
        <f t="shared" si="0"/>
        <v>0</v>
      </c>
      <c r="K11" s="11" t="e">
        <f t="shared" si="1"/>
        <v>#N/A</v>
      </c>
      <c r="L11" s="10"/>
      <c r="M11" s="10"/>
    </row>
    <row r="12" spans="1:13">
      <c r="A12" s="7" t="s">
        <v>25</v>
      </c>
      <c r="B12" s="8" t="s">
        <v>26</v>
      </c>
      <c r="C12" s="9">
        <v>48</v>
      </c>
      <c r="D12" s="10"/>
      <c r="E12" s="10"/>
      <c r="F12" s="10"/>
      <c r="G12" s="10"/>
      <c r="H12" s="11">
        <v>10</v>
      </c>
      <c r="I12" s="11"/>
      <c r="J12" s="11">
        <f t="shared" si="0"/>
        <v>0</v>
      </c>
      <c r="K12" s="11" t="e">
        <f t="shared" si="1"/>
        <v>#N/A</v>
      </c>
      <c r="L12" s="10"/>
      <c r="M12" s="10"/>
    </row>
    <row r="13" spans="1:13">
      <c r="A13" s="7" t="s">
        <v>27</v>
      </c>
      <c r="B13" s="8" t="s">
        <v>28</v>
      </c>
      <c r="C13" s="9">
        <v>4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>
      <c r="A14" s="7" t="s">
        <v>29</v>
      </c>
      <c r="B14" s="8" t="s">
        <v>13</v>
      </c>
      <c r="C14" s="9">
        <v>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>
      <c r="A15" s="7" t="s">
        <v>30</v>
      </c>
      <c r="B15" s="8" t="s">
        <v>31</v>
      </c>
      <c r="C15" s="9">
        <v>7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13">
      <c r="A16" s="7" t="s">
        <v>32</v>
      </c>
      <c r="B16" s="8" t="s">
        <v>33</v>
      </c>
      <c r="C16" s="9">
        <v>21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16">
      <c r="A17" s="7" t="s">
        <v>34</v>
      </c>
      <c r="B17" s="8" t="s">
        <v>35</v>
      </c>
      <c r="C17" s="9">
        <v>54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6" t="s">
        <v>5</v>
      </c>
      <c r="O17" s="16" t="s">
        <v>9</v>
      </c>
      <c r="P17" t="s">
        <v>265</v>
      </c>
    </row>
    <row r="18" spans="1:16">
      <c r="A18" s="7" t="s">
        <v>36</v>
      </c>
      <c r="B18" s="8" t="s">
        <v>11</v>
      </c>
      <c r="C18" s="9">
        <v>7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t="s">
        <v>86</v>
      </c>
      <c r="O18">
        <v>5</v>
      </c>
      <c r="P18" s="17">
        <v>13</v>
      </c>
    </row>
    <row r="19" spans="1:16">
      <c r="A19" s="7" t="s">
        <v>34</v>
      </c>
      <c r="B19" s="8" t="s">
        <v>35</v>
      </c>
      <c r="C19" s="9">
        <v>54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t="s">
        <v>11</v>
      </c>
      <c r="O19">
        <v>7</v>
      </c>
      <c r="P19" s="17">
        <v>11</v>
      </c>
    </row>
    <row r="20" spans="1:16">
      <c r="A20" s="7" t="s">
        <v>32</v>
      </c>
      <c r="B20" s="8" t="s">
        <v>37</v>
      </c>
      <c r="C20" s="9">
        <v>15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t="s">
        <v>46</v>
      </c>
      <c r="O20">
        <v>2</v>
      </c>
      <c r="P20" s="17">
        <v>9</v>
      </c>
    </row>
    <row r="21" spans="1:16">
      <c r="A21" s="7" t="s">
        <v>38</v>
      </c>
      <c r="B21" s="8" t="s">
        <v>39</v>
      </c>
      <c r="C21" s="9">
        <v>27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t="s">
        <v>23</v>
      </c>
      <c r="O21">
        <v>3</v>
      </c>
      <c r="P21" s="17">
        <v>8</v>
      </c>
    </row>
    <row r="22" spans="1:16">
      <c r="A22" s="7" t="s">
        <v>40</v>
      </c>
      <c r="B22" s="8" t="s">
        <v>41</v>
      </c>
      <c r="C22" s="9">
        <v>26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t="s">
        <v>67</v>
      </c>
      <c r="O22">
        <v>4</v>
      </c>
      <c r="P22" s="17">
        <v>8</v>
      </c>
    </row>
    <row r="23" spans="1:16">
      <c r="A23" s="7" t="s">
        <v>42</v>
      </c>
      <c r="B23" s="8" t="s">
        <v>28</v>
      </c>
      <c r="C23" s="9">
        <v>4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t="s">
        <v>21</v>
      </c>
      <c r="O23">
        <v>4</v>
      </c>
      <c r="P23" s="17">
        <v>7</v>
      </c>
    </row>
    <row r="24" spans="1:16">
      <c r="A24" s="7" t="s">
        <v>43</v>
      </c>
      <c r="B24" s="8" t="s">
        <v>44</v>
      </c>
      <c r="C24" s="9">
        <v>5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t="s">
        <v>28</v>
      </c>
      <c r="O24">
        <v>4</v>
      </c>
      <c r="P24" s="17">
        <v>7</v>
      </c>
    </row>
    <row r="25" spans="1:16">
      <c r="A25" s="7" t="s">
        <v>45</v>
      </c>
      <c r="B25" s="8" t="s">
        <v>46</v>
      </c>
      <c r="C25" s="9">
        <v>2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t="s">
        <v>97</v>
      </c>
      <c r="O25">
        <v>6</v>
      </c>
      <c r="P25" s="17">
        <v>7</v>
      </c>
    </row>
    <row r="26" spans="1:16">
      <c r="A26" s="7" t="s">
        <v>47</v>
      </c>
      <c r="B26" s="8" t="s">
        <v>46</v>
      </c>
      <c r="C26" s="9">
        <v>2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t="s">
        <v>56</v>
      </c>
      <c r="O26">
        <v>9</v>
      </c>
      <c r="P26" s="17">
        <v>7</v>
      </c>
    </row>
    <row r="27" spans="1:16">
      <c r="A27" s="7" t="s">
        <v>48</v>
      </c>
      <c r="B27" s="8" t="s">
        <v>49</v>
      </c>
      <c r="C27" s="9">
        <v>3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t="s">
        <v>17</v>
      </c>
      <c r="O27">
        <v>6</v>
      </c>
      <c r="P27" s="17">
        <v>5</v>
      </c>
    </row>
    <row r="28" spans="1:16">
      <c r="A28" s="7" t="s">
        <v>50</v>
      </c>
      <c r="B28" s="8" t="s">
        <v>51</v>
      </c>
      <c r="C28" s="9">
        <v>5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t="s">
        <v>73</v>
      </c>
      <c r="O28">
        <v>11</v>
      </c>
      <c r="P28" s="17">
        <v>5</v>
      </c>
    </row>
    <row r="29" spans="1:16">
      <c r="A29" s="7" t="s">
        <v>52</v>
      </c>
      <c r="B29" s="8" t="s">
        <v>53</v>
      </c>
      <c r="C29" s="12">
        <v>11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t="s">
        <v>13</v>
      </c>
      <c r="O29">
        <v>0</v>
      </c>
      <c r="P29" s="17">
        <v>5</v>
      </c>
    </row>
    <row r="30" spans="1:16">
      <c r="A30" s="7" t="s">
        <v>54</v>
      </c>
      <c r="B30" s="8" t="s">
        <v>21</v>
      </c>
      <c r="C30" s="9">
        <v>4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t="s">
        <v>15</v>
      </c>
      <c r="O30">
        <v>0</v>
      </c>
      <c r="P30" s="17">
        <v>5</v>
      </c>
    </row>
    <row r="31" spans="1:16">
      <c r="A31" s="7" t="s">
        <v>55</v>
      </c>
      <c r="B31" s="8" t="s">
        <v>56</v>
      </c>
      <c r="C31" s="9">
        <v>9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t="s">
        <v>264</v>
      </c>
      <c r="P31" s="17">
        <v>97</v>
      </c>
    </row>
    <row r="32" spans="1:16">
      <c r="A32" s="7" t="s">
        <v>57</v>
      </c>
      <c r="B32" s="8" t="s">
        <v>58</v>
      </c>
      <c r="C32" s="9">
        <v>8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1:13">
      <c r="A33" s="7" t="s">
        <v>59</v>
      </c>
      <c r="B33" s="8" t="s">
        <v>60</v>
      </c>
      <c r="C33" s="9">
        <v>11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1:13">
      <c r="A34" s="7" t="s">
        <v>61</v>
      </c>
      <c r="B34" s="8" t="s">
        <v>62</v>
      </c>
      <c r="C34" s="9">
        <v>17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13">
      <c r="A35" s="7" t="s">
        <v>63</v>
      </c>
      <c r="B35" s="8" t="s">
        <v>64</v>
      </c>
      <c r="C35" s="9">
        <v>16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spans="1:13">
      <c r="A36" s="7" t="s">
        <v>65</v>
      </c>
      <c r="B36" s="8" t="s">
        <v>56</v>
      </c>
      <c r="C36" s="9">
        <v>9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1:13">
      <c r="A37" s="7" t="s">
        <v>66</v>
      </c>
      <c r="B37" s="8" t="s">
        <v>67</v>
      </c>
      <c r="C37" s="9">
        <v>4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8" spans="1:13">
      <c r="A38" s="7" t="s">
        <v>68</v>
      </c>
      <c r="B38" s="8" t="s">
        <v>69</v>
      </c>
      <c r="C38" s="9">
        <v>35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spans="1:13">
      <c r="A39" s="7" t="s">
        <v>70</v>
      </c>
      <c r="B39" s="8" t="s">
        <v>71</v>
      </c>
      <c r="C39" s="9">
        <v>33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spans="1:13">
      <c r="A40" s="7" t="s">
        <v>72</v>
      </c>
      <c r="B40" s="8" t="s">
        <v>73</v>
      </c>
      <c r="C40" s="9">
        <v>11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13">
      <c r="A41" s="7" t="s">
        <v>74</v>
      </c>
      <c r="B41" s="8" t="s">
        <v>71</v>
      </c>
      <c r="C41" s="9">
        <v>33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2" spans="1:13">
      <c r="A42" s="7" t="s">
        <v>75</v>
      </c>
      <c r="B42" s="8" t="s">
        <v>76</v>
      </c>
      <c r="C42" s="9">
        <v>48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spans="1:13">
      <c r="A43" s="7" t="s">
        <v>77</v>
      </c>
      <c r="B43" s="8" t="s">
        <v>78</v>
      </c>
      <c r="C43" s="9">
        <v>33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 spans="1:13">
      <c r="A44" s="7" t="s">
        <v>79</v>
      </c>
      <c r="B44" s="8" t="s">
        <v>60</v>
      </c>
      <c r="C44" s="9">
        <v>11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spans="1:13">
      <c r="A45" s="7" t="s">
        <v>80</v>
      </c>
      <c r="B45" s="8" t="s">
        <v>56</v>
      </c>
      <c r="C45" s="9">
        <v>9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1:13">
      <c r="A46" s="7" t="s">
        <v>81</v>
      </c>
      <c r="B46" s="8" t="s">
        <v>82</v>
      </c>
      <c r="C46" s="9">
        <v>33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13">
      <c r="A47" s="7" t="s">
        <v>83</v>
      </c>
      <c r="B47" s="8" t="s">
        <v>84</v>
      </c>
      <c r="C47" s="9">
        <v>38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1:13">
      <c r="A48" s="7" t="s">
        <v>85</v>
      </c>
      <c r="B48" s="8" t="s">
        <v>86</v>
      </c>
      <c r="C48" s="11">
        <v>5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</row>
    <row r="49" spans="1:13">
      <c r="A49" s="7" t="s">
        <v>87</v>
      </c>
      <c r="B49" s="8" t="s">
        <v>46</v>
      </c>
      <c r="C49" s="11">
        <v>2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</row>
    <row r="50" spans="1:13">
      <c r="A50" s="7" t="s">
        <v>88</v>
      </c>
      <c r="B50" s="8" t="s">
        <v>13</v>
      </c>
      <c r="C50" s="11">
        <v>0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1:13">
      <c r="A51" s="7" t="s">
        <v>89</v>
      </c>
      <c r="B51" s="8" t="s">
        <v>51</v>
      </c>
      <c r="C51" s="11">
        <v>5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1:13">
      <c r="A52" s="7" t="s">
        <v>90</v>
      </c>
      <c r="B52" s="8" t="s">
        <v>28</v>
      </c>
      <c r="C52" s="11">
        <v>4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</row>
    <row r="53" spans="1:13">
      <c r="A53" s="7" t="s">
        <v>91</v>
      </c>
      <c r="B53" s="8" t="s">
        <v>21</v>
      </c>
      <c r="C53" s="11">
        <v>4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1:13">
      <c r="A54" s="7" t="s">
        <v>92</v>
      </c>
      <c r="B54" s="8" t="s">
        <v>93</v>
      </c>
      <c r="C54" s="11">
        <v>8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>
      <c r="A55" s="7" t="s">
        <v>94</v>
      </c>
      <c r="B55" s="8" t="s">
        <v>11</v>
      </c>
      <c r="C55" s="11">
        <v>7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1:13">
      <c r="A56" s="7" t="s">
        <v>95</v>
      </c>
      <c r="B56" s="8" t="s">
        <v>46</v>
      </c>
      <c r="C56" s="11">
        <v>2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1:13">
      <c r="A57" s="7" t="s">
        <v>96</v>
      </c>
      <c r="B57" s="8" t="s">
        <v>97</v>
      </c>
      <c r="C57" s="11">
        <v>6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pans="1:13">
      <c r="A58" s="7" t="s">
        <v>98</v>
      </c>
      <c r="B58" s="8" t="s">
        <v>99</v>
      </c>
      <c r="C58" s="11">
        <v>13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1:13">
      <c r="A59" s="7" t="s">
        <v>100</v>
      </c>
      <c r="B59" s="8" t="s">
        <v>23</v>
      </c>
      <c r="C59" s="11">
        <v>3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1:13">
      <c r="A60" s="7" t="s">
        <v>101</v>
      </c>
      <c r="B60" s="8" t="s">
        <v>51</v>
      </c>
      <c r="C60" s="11">
        <v>5</v>
      </c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1:13">
      <c r="A61" s="7" t="s">
        <v>102</v>
      </c>
      <c r="B61" s="8" t="s">
        <v>103</v>
      </c>
      <c r="C61" s="11">
        <v>2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 spans="1:13">
      <c r="A62" s="7" t="s">
        <v>104</v>
      </c>
      <c r="B62" s="8" t="s">
        <v>103</v>
      </c>
      <c r="C62" s="11">
        <v>2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 spans="1:13">
      <c r="A63" s="7" t="s">
        <v>105</v>
      </c>
      <c r="B63" s="8" t="s">
        <v>11</v>
      </c>
      <c r="C63" s="12">
        <v>7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</row>
    <row r="64" spans="1:13">
      <c r="A64" s="7" t="s">
        <v>106</v>
      </c>
      <c r="B64" s="8" t="s">
        <v>67</v>
      </c>
      <c r="C64" s="11">
        <v>4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</row>
    <row r="65" spans="1:13">
      <c r="A65" s="7" t="s">
        <v>107</v>
      </c>
      <c r="B65" s="8" t="s">
        <v>108</v>
      </c>
      <c r="C65" s="11">
        <v>9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>
      <c r="A66" s="7" t="s">
        <v>109</v>
      </c>
      <c r="B66" s="8" t="s">
        <v>110</v>
      </c>
      <c r="C66" s="11">
        <v>12</v>
      </c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1:13">
      <c r="A67" s="7" t="s">
        <v>111</v>
      </c>
      <c r="B67" s="8" t="s">
        <v>86</v>
      </c>
      <c r="C67" s="11">
        <v>5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1:13">
      <c r="A68" s="7" t="s">
        <v>112</v>
      </c>
      <c r="B68" s="8" t="s">
        <v>67</v>
      </c>
      <c r="C68" s="11">
        <v>4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13">
      <c r="A69" s="7" t="s">
        <v>113</v>
      </c>
      <c r="B69" s="8" t="s">
        <v>23</v>
      </c>
      <c r="C69" s="11">
        <v>3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1:13">
      <c r="A70" s="7" t="s">
        <v>114</v>
      </c>
      <c r="B70" s="8" t="s">
        <v>31</v>
      </c>
      <c r="C70" s="11">
        <v>7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>
      <c r="A71" s="7" t="s">
        <v>115</v>
      </c>
      <c r="B71" s="8" t="s">
        <v>56</v>
      </c>
      <c r="C71" s="11">
        <v>9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>
      <c r="A72" s="7" t="s">
        <v>116</v>
      </c>
      <c r="B72" s="8" t="s">
        <v>28</v>
      </c>
      <c r="C72" s="11">
        <v>4</v>
      </c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1:13">
      <c r="A73" s="7" t="s">
        <v>117</v>
      </c>
      <c r="B73" s="8" t="s">
        <v>17</v>
      </c>
      <c r="C73" s="11">
        <v>6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</row>
    <row r="74" spans="1:13">
      <c r="A74" s="8" t="s">
        <v>118</v>
      </c>
      <c r="B74" s="7" t="s">
        <v>119</v>
      </c>
      <c r="C74" s="11">
        <v>7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</row>
    <row r="75" spans="1:13">
      <c r="A75" s="7" t="s">
        <v>120</v>
      </c>
      <c r="B75" s="8" t="s">
        <v>46</v>
      </c>
      <c r="C75" s="11">
        <v>2</v>
      </c>
      <c r="D75" s="10"/>
      <c r="E75" s="10"/>
      <c r="F75" s="10"/>
      <c r="G75" s="10"/>
      <c r="H75" s="10"/>
      <c r="I75" s="10"/>
      <c r="J75" s="10"/>
      <c r="K75" s="10"/>
      <c r="L75" s="10"/>
      <c r="M75" s="10"/>
    </row>
    <row r="76" spans="1:13">
      <c r="A76" s="7" t="s">
        <v>121</v>
      </c>
      <c r="B76" s="8" t="s">
        <v>13</v>
      </c>
      <c r="C76" s="11">
        <v>0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</row>
    <row r="77" spans="1:13">
      <c r="A77" s="7" t="s">
        <v>122</v>
      </c>
      <c r="B77" s="8" t="s">
        <v>73</v>
      </c>
      <c r="C77" s="11">
        <v>11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</row>
    <row r="78" spans="1:13">
      <c r="A78" s="7" t="s">
        <v>123</v>
      </c>
      <c r="B78" s="8" t="s">
        <v>46</v>
      </c>
      <c r="C78" s="11">
        <v>2</v>
      </c>
      <c r="D78" s="10"/>
      <c r="E78" s="10"/>
      <c r="F78" s="10"/>
      <c r="G78" s="10"/>
      <c r="H78" s="10"/>
      <c r="I78" s="10"/>
      <c r="J78" s="10"/>
      <c r="K78" s="10"/>
      <c r="L78" s="10"/>
      <c r="M78" s="10"/>
    </row>
    <row r="79" spans="1:13">
      <c r="A79" s="7" t="s">
        <v>124</v>
      </c>
      <c r="B79" s="8" t="s">
        <v>15</v>
      </c>
      <c r="C79" s="11">
        <v>0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spans="1:13">
      <c r="A80" s="7" t="s">
        <v>125</v>
      </c>
      <c r="B80" s="8" t="s">
        <v>86</v>
      </c>
      <c r="C80" s="11">
        <v>5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</row>
    <row r="81" spans="1:13">
      <c r="A81" s="7" t="s">
        <v>126</v>
      </c>
      <c r="B81" s="8" t="s">
        <v>21</v>
      </c>
      <c r="C81" s="11">
        <v>4</v>
      </c>
      <c r="D81" s="10"/>
      <c r="E81" s="10"/>
      <c r="F81" s="10"/>
      <c r="G81" s="10"/>
      <c r="H81" s="10"/>
      <c r="I81" s="10"/>
      <c r="J81" s="10"/>
      <c r="K81" s="10"/>
      <c r="L81" s="10"/>
      <c r="M81" s="10"/>
    </row>
    <row r="82" spans="1:13">
      <c r="A82" s="7" t="s">
        <v>127</v>
      </c>
      <c r="B82" s="8" t="s">
        <v>93</v>
      </c>
      <c r="C82" s="11">
        <v>8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</row>
    <row r="83" spans="1:13">
      <c r="A83" s="7" t="s">
        <v>128</v>
      </c>
      <c r="B83" s="8" t="s">
        <v>129</v>
      </c>
      <c r="C83" s="11">
        <v>13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</row>
    <row r="84" spans="1:13">
      <c r="A84" s="7" t="s">
        <v>130</v>
      </c>
      <c r="B84" s="8" t="s">
        <v>97</v>
      </c>
      <c r="C84" s="11">
        <v>6</v>
      </c>
      <c r="D84" s="10"/>
      <c r="E84" s="10"/>
      <c r="F84" s="10"/>
      <c r="G84" s="10"/>
      <c r="H84" s="10"/>
      <c r="I84" s="10"/>
      <c r="J84" s="10"/>
      <c r="K84" s="10"/>
      <c r="L84" s="10"/>
      <c r="M84" s="10"/>
    </row>
    <row r="85" spans="1:13">
      <c r="A85" s="7" t="s">
        <v>131</v>
      </c>
      <c r="B85" s="8" t="s">
        <v>23</v>
      </c>
      <c r="C85" s="11">
        <v>3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</row>
    <row r="86" spans="1:13">
      <c r="A86" s="7" t="s">
        <v>132</v>
      </c>
      <c r="B86" s="8" t="s">
        <v>11</v>
      </c>
      <c r="C86" s="11">
        <v>7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</row>
    <row r="87" spans="1:13">
      <c r="A87" s="7" t="s">
        <v>133</v>
      </c>
      <c r="B87" s="8" t="s">
        <v>67</v>
      </c>
      <c r="C87" s="11">
        <v>4</v>
      </c>
      <c r="D87" s="10"/>
      <c r="E87" s="10"/>
      <c r="F87" s="10"/>
      <c r="G87" s="10"/>
      <c r="H87" s="10"/>
      <c r="I87" s="10"/>
      <c r="J87" s="10"/>
      <c r="K87" s="10"/>
      <c r="L87" s="10"/>
      <c r="M87" s="10"/>
    </row>
    <row r="88" spans="1:13">
      <c r="A88" s="7" t="s">
        <v>134</v>
      </c>
      <c r="B88" s="8" t="s">
        <v>21</v>
      </c>
      <c r="C88" s="11">
        <v>4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</row>
    <row r="89" spans="1:13">
      <c r="A89" s="7" t="s">
        <v>135</v>
      </c>
      <c r="B89" s="8" t="s">
        <v>86</v>
      </c>
      <c r="C89" s="11">
        <v>5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</row>
    <row r="90" spans="1:13">
      <c r="A90" s="7" t="s">
        <v>136</v>
      </c>
      <c r="B90" s="8" t="s">
        <v>137</v>
      </c>
      <c r="C90" s="11">
        <v>16</v>
      </c>
      <c r="D90" s="10"/>
      <c r="E90" s="10"/>
      <c r="F90" s="10"/>
      <c r="G90" s="10"/>
      <c r="H90" s="10"/>
      <c r="I90" s="10"/>
      <c r="J90" s="10"/>
      <c r="K90" s="10"/>
      <c r="L90" s="10"/>
      <c r="M90" s="10"/>
    </row>
    <row r="91" spans="1:13">
      <c r="A91" s="7" t="s">
        <v>138</v>
      </c>
      <c r="B91" s="8" t="s">
        <v>139</v>
      </c>
      <c r="C91" s="11">
        <v>12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</row>
    <row r="92" spans="1:13">
      <c r="A92" s="7" t="s">
        <v>140</v>
      </c>
      <c r="B92" s="8" t="s">
        <v>86</v>
      </c>
      <c r="C92" s="11">
        <v>5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</row>
    <row r="93" spans="1:13">
      <c r="A93" s="7" t="s">
        <v>141</v>
      </c>
      <c r="B93" s="8" t="s">
        <v>58</v>
      </c>
      <c r="C93" s="11">
        <v>8</v>
      </c>
      <c r="D93" s="10"/>
      <c r="E93" s="10"/>
      <c r="F93" s="10"/>
      <c r="G93" s="10"/>
      <c r="H93" s="10"/>
      <c r="I93" s="10"/>
      <c r="J93" s="10"/>
      <c r="K93" s="10"/>
      <c r="L93" s="10"/>
      <c r="M93" s="10"/>
    </row>
    <row r="94" spans="1:13">
      <c r="A94" s="7" t="s">
        <v>142</v>
      </c>
      <c r="B94" s="8" t="s">
        <v>143</v>
      </c>
      <c r="C94" s="11">
        <v>15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</row>
    <row r="95" spans="1:13">
      <c r="A95" s="7" t="s">
        <v>144</v>
      </c>
      <c r="B95" s="8" t="s">
        <v>145</v>
      </c>
      <c r="C95" s="11">
        <v>10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</row>
    <row r="96" spans="1:13">
      <c r="A96" s="7" t="s">
        <v>146</v>
      </c>
      <c r="B96" s="8" t="s">
        <v>13</v>
      </c>
      <c r="C96" s="11">
        <v>0</v>
      </c>
      <c r="D96" s="10"/>
      <c r="E96" s="10"/>
      <c r="F96" s="10"/>
      <c r="G96" s="10"/>
      <c r="H96" s="10"/>
      <c r="I96" s="10"/>
      <c r="J96" s="10"/>
      <c r="K96" s="10"/>
      <c r="L96" s="10"/>
      <c r="M96" s="10"/>
    </row>
    <row r="97" spans="1:13">
      <c r="A97" s="7" t="s">
        <v>147</v>
      </c>
      <c r="B97" s="8" t="s">
        <v>46</v>
      </c>
      <c r="C97" s="12">
        <v>2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</row>
    <row r="98" spans="1:13">
      <c r="A98" s="7" t="s">
        <v>148</v>
      </c>
      <c r="B98" s="8" t="s">
        <v>28</v>
      </c>
      <c r="C98" s="11">
        <v>4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</row>
    <row r="99" spans="1:13">
      <c r="A99" s="7" t="s">
        <v>149</v>
      </c>
      <c r="B99" s="8" t="s">
        <v>44</v>
      </c>
      <c r="C99" s="11">
        <v>5</v>
      </c>
      <c r="D99" s="10"/>
      <c r="E99" s="10"/>
      <c r="F99" s="10"/>
      <c r="G99" s="10"/>
      <c r="H99" s="10"/>
      <c r="I99" s="10"/>
      <c r="J99" s="10"/>
      <c r="K99" s="10"/>
      <c r="L99" s="10"/>
      <c r="M99" s="10"/>
    </row>
    <row r="100" spans="1:13">
      <c r="A100" s="7" t="s">
        <v>150</v>
      </c>
      <c r="B100" s="8" t="s">
        <v>151</v>
      </c>
      <c r="C100" s="11">
        <v>15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</row>
    <row r="101" spans="1:13">
      <c r="A101" s="7" t="s">
        <v>152</v>
      </c>
      <c r="B101" s="8" t="s">
        <v>139</v>
      </c>
      <c r="C101" s="11">
        <v>12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</row>
    <row r="102" spans="1:13">
      <c r="A102" s="7" t="s">
        <v>153</v>
      </c>
      <c r="B102" s="8" t="s">
        <v>86</v>
      </c>
      <c r="C102" s="11">
        <v>5</v>
      </c>
      <c r="D102" s="10"/>
      <c r="E102" s="10"/>
      <c r="F102" s="10"/>
      <c r="G102" s="10"/>
      <c r="H102" s="10"/>
      <c r="I102" s="10"/>
      <c r="J102" s="10"/>
      <c r="K102" s="10"/>
      <c r="L102" s="10"/>
      <c r="M102" s="10"/>
    </row>
    <row r="103" spans="1:13">
      <c r="A103" s="7" t="s">
        <v>154</v>
      </c>
      <c r="B103" s="8" t="s">
        <v>21</v>
      </c>
      <c r="C103" s="11">
        <v>4</v>
      </c>
      <c r="D103" s="10"/>
      <c r="E103" s="10"/>
      <c r="F103" s="10"/>
      <c r="G103" s="10"/>
      <c r="H103" s="10"/>
      <c r="I103" s="10"/>
      <c r="J103" s="10"/>
      <c r="K103" s="10"/>
      <c r="L103" s="10"/>
      <c r="M103" s="10"/>
    </row>
    <row r="104" spans="1:13">
      <c r="A104" s="7" t="s">
        <v>155</v>
      </c>
      <c r="B104" s="8" t="s">
        <v>97</v>
      </c>
      <c r="C104" s="11">
        <v>6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</row>
    <row r="105" spans="1:13">
      <c r="A105" s="7" t="s">
        <v>156</v>
      </c>
      <c r="B105" s="8" t="s">
        <v>28</v>
      </c>
      <c r="C105" s="11">
        <v>4</v>
      </c>
      <c r="D105" s="10"/>
      <c r="E105" s="10"/>
      <c r="F105" s="10"/>
      <c r="G105" s="10"/>
      <c r="H105" s="10"/>
      <c r="I105" s="10"/>
      <c r="J105" s="10"/>
      <c r="K105" s="10"/>
      <c r="L105" s="10"/>
      <c r="M105" s="10"/>
    </row>
    <row r="106" spans="1:13">
      <c r="A106" s="7" t="s">
        <v>157</v>
      </c>
      <c r="B106" s="8" t="s">
        <v>21</v>
      </c>
      <c r="C106" s="11">
        <v>4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</row>
    <row r="107" spans="1:13">
      <c r="A107" s="7" t="s">
        <v>158</v>
      </c>
      <c r="B107" s="8" t="s">
        <v>97</v>
      </c>
      <c r="C107" s="11">
        <v>6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</row>
    <row r="108" spans="1:13">
      <c r="A108" s="7" t="s">
        <v>159</v>
      </c>
      <c r="B108" s="8" t="s">
        <v>160</v>
      </c>
      <c r="C108" s="11">
        <v>1</v>
      </c>
      <c r="D108" s="10"/>
      <c r="E108" s="10"/>
      <c r="F108" s="10"/>
      <c r="G108" s="10"/>
      <c r="H108" s="10"/>
      <c r="I108" s="10"/>
      <c r="J108" s="10"/>
      <c r="K108" s="10"/>
      <c r="L108" s="10"/>
      <c r="M108" s="10"/>
    </row>
    <row r="109" spans="1:13">
      <c r="A109" s="7" t="s">
        <v>161</v>
      </c>
      <c r="B109" s="8" t="s">
        <v>162</v>
      </c>
      <c r="C109" s="11">
        <v>26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</row>
    <row r="110" spans="1:13">
      <c r="A110" s="7" t="s">
        <v>163</v>
      </c>
      <c r="B110" s="8" t="s">
        <v>11</v>
      </c>
      <c r="C110" s="12">
        <v>7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</row>
    <row r="111" spans="1:13">
      <c r="A111" s="7" t="s">
        <v>164</v>
      </c>
      <c r="B111" s="8" t="s">
        <v>165</v>
      </c>
      <c r="C111" s="11">
        <v>16</v>
      </c>
      <c r="D111" s="10"/>
      <c r="E111" s="10"/>
      <c r="F111" s="10"/>
      <c r="G111" s="10"/>
      <c r="H111" s="10"/>
      <c r="I111" s="10"/>
      <c r="J111" s="10"/>
      <c r="K111" s="10"/>
      <c r="L111" s="10"/>
      <c r="M111" s="10"/>
    </row>
    <row r="112" spans="1:13">
      <c r="A112" s="7" t="s">
        <v>166</v>
      </c>
      <c r="B112" s="8" t="s">
        <v>17</v>
      </c>
      <c r="C112" s="11">
        <v>6</v>
      </c>
      <c r="D112" s="10"/>
      <c r="E112" s="10"/>
      <c r="F112" s="10"/>
      <c r="G112" s="10"/>
      <c r="H112" s="10"/>
      <c r="I112" s="10"/>
      <c r="J112" s="10"/>
      <c r="K112" s="10"/>
      <c r="L112" s="10"/>
      <c r="M112" s="10"/>
    </row>
    <row r="113" spans="1:13">
      <c r="A113" s="7" t="s">
        <v>167</v>
      </c>
      <c r="B113" s="8" t="s">
        <v>67</v>
      </c>
      <c r="C113" s="11">
        <v>4</v>
      </c>
      <c r="D113" s="10"/>
      <c r="E113" s="10"/>
      <c r="F113" s="10"/>
      <c r="G113" s="10"/>
      <c r="H113" s="10"/>
      <c r="I113" s="10"/>
      <c r="J113" s="10"/>
      <c r="K113" s="10"/>
      <c r="L113" s="10"/>
      <c r="M113" s="10"/>
    </row>
    <row r="114" spans="1:13">
      <c r="A114" s="7" t="s">
        <v>168</v>
      </c>
      <c r="B114" s="8" t="s">
        <v>86</v>
      </c>
      <c r="C114" s="11">
        <v>5</v>
      </c>
      <c r="D114" s="10"/>
      <c r="E114" s="10"/>
      <c r="F114" s="10"/>
      <c r="G114" s="10"/>
      <c r="H114" s="10"/>
      <c r="I114" s="10"/>
      <c r="J114" s="10"/>
      <c r="K114" s="10"/>
      <c r="L114" s="10"/>
      <c r="M114" s="10"/>
    </row>
    <row r="115" spans="1:13">
      <c r="A115" s="7" t="s">
        <v>169</v>
      </c>
      <c r="B115" s="8" t="s">
        <v>23</v>
      </c>
      <c r="C115" s="11">
        <v>3</v>
      </c>
      <c r="D115" s="10"/>
      <c r="E115" s="10"/>
      <c r="F115" s="10"/>
      <c r="G115" s="10"/>
      <c r="H115" s="10"/>
      <c r="I115" s="10"/>
      <c r="J115" s="10"/>
      <c r="K115" s="10"/>
      <c r="L115" s="10"/>
      <c r="M115" s="10"/>
    </row>
    <row r="116" spans="1:13">
      <c r="A116" s="7" t="s">
        <v>170</v>
      </c>
      <c r="B116" s="8" t="s">
        <v>86</v>
      </c>
      <c r="C116" s="11">
        <v>5</v>
      </c>
      <c r="D116" s="10"/>
      <c r="E116" s="10"/>
      <c r="F116" s="10"/>
      <c r="G116" s="10"/>
      <c r="H116" s="10"/>
      <c r="I116" s="10"/>
      <c r="J116" s="10"/>
      <c r="K116" s="10"/>
      <c r="L116" s="10"/>
      <c r="M116" s="10"/>
    </row>
    <row r="117" spans="1:13">
      <c r="A117" s="7" t="s">
        <v>171</v>
      </c>
      <c r="B117" s="8" t="s">
        <v>73</v>
      </c>
      <c r="C117" s="11">
        <v>11</v>
      </c>
      <c r="D117" s="10"/>
      <c r="E117" s="10"/>
      <c r="F117" s="10"/>
      <c r="G117" s="10"/>
      <c r="H117" s="10"/>
      <c r="I117" s="10"/>
      <c r="J117" s="10"/>
      <c r="K117" s="10"/>
      <c r="L117" s="10"/>
      <c r="M117" s="10"/>
    </row>
    <row r="118" spans="1:13">
      <c r="A118" s="7" t="s">
        <v>172</v>
      </c>
      <c r="B118" s="8" t="s">
        <v>46</v>
      </c>
      <c r="C118" s="11">
        <v>2</v>
      </c>
      <c r="D118" s="10"/>
      <c r="E118" s="10"/>
      <c r="F118" s="10"/>
      <c r="G118" s="10"/>
      <c r="H118" s="10"/>
      <c r="I118" s="10"/>
      <c r="J118" s="10"/>
      <c r="K118" s="10"/>
      <c r="L118" s="10"/>
      <c r="M118" s="10"/>
    </row>
    <row r="119" spans="1:13">
      <c r="A119" s="7" t="s">
        <v>173</v>
      </c>
      <c r="B119" s="8" t="s">
        <v>174</v>
      </c>
      <c r="C119" s="11">
        <v>14</v>
      </c>
      <c r="D119" s="10"/>
      <c r="E119" s="10"/>
      <c r="F119" s="10"/>
      <c r="G119" s="10"/>
      <c r="H119" s="10"/>
      <c r="I119" s="10"/>
      <c r="J119" s="10"/>
      <c r="K119" s="10"/>
      <c r="L119" s="10"/>
      <c r="M119" s="10"/>
    </row>
    <row r="120" spans="1:13">
      <c r="A120" s="7" t="s">
        <v>175</v>
      </c>
      <c r="B120" s="8" t="s">
        <v>39</v>
      </c>
      <c r="C120" s="11">
        <v>27</v>
      </c>
      <c r="D120" s="10"/>
      <c r="E120" s="10"/>
      <c r="F120" s="10"/>
      <c r="G120" s="10"/>
      <c r="H120" s="10"/>
      <c r="I120" s="10"/>
      <c r="J120" s="10"/>
      <c r="K120" s="10"/>
      <c r="L120" s="10"/>
      <c r="M120" s="10"/>
    </row>
    <row r="121" spans="1:13">
      <c r="A121" s="7" t="s">
        <v>176</v>
      </c>
      <c r="B121" s="8" t="s">
        <v>86</v>
      </c>
      <c r="C121" s="11">
        <v>5</v>
      </c>
      <c r="D121" s="10"/>
      <c r="E121" s="10"/>
      <c r="F121" s="10"/>
      <c r="G121" s="10"/>
      <c r="H121" s="10"/>
      <c r="I121" s="10"/>
      <c r="J121" s="10"/>
      <c r="K121" s="10"/>
      <c r="L121" s="10"/>
      <c r="M121" s="10"/>
    </row>
    <row r="122" spans="1:13">
      <c r="A122" s="7" t="s">
        <v>177</v>
      </c>
      <c r="B122" s="8" t="s">
        <v>178</v>
      </c>
      <c r="C122" s="11">
        <v>20</v>
      </c>
      <c r="D122" s="10"/>
      <c r="E122" s="10"/>
      <c r="F122" s="10"/>
      <c r="G122" s="10"/>
      <c r="H122" s="10"/>
      <c r="I122" s="10"/>
      <c r="J122" s="10"/>
      <c r="K122" s="10"/>
      <c r="L122" s="10"/>
      <c r="M122" s="10"/>
    </row>
    <row r="123" spans="1:13">
      <c r="A123" s="7" t="s">
        <v>179</v>
      </c>
      <c r="B123" s="8" t="s">
        <v>11</v>
      </c>
      <c r="C123" s="11">
        <v>7</v>
      </c>
      <c r="D123" s="10"/>
      <c r="E123" s="10"/>
      <c r="F123" s="10"/>
      <c r="G123" s="10"/>
      <c r="H123" s="10"/>
      <c r="I123" s="10"/>
      <c r="J123" s="10"/>
      <c r="K123" s="10"/>
      <c r="L123" s="10"/>
      <c r="M123" s="10"/>
    </row>
    <row r="124" spans="1:13">
      <c r="A124" s="7" t="s">
        <v>180</v>
      </c>
      <c r="B124" s="8" t="s">
        <v>11</v>
      </c>
      <c r="C124" s="11">
        <v>7</v>
      </c>
      <c r="D124" s="10"/>
      <c r="E124" s="10"/>
      <c r="F124" s="10"/>
      <c r="G124" s="10"/>
      <c r="H124" s="10"/>
      <c r="I124" s="10"/>
      <c r="J124" s="10"/>
      <c r="K124" s="10"/>
      <c r="L124" s="10"/>
      <c r="M124" s="10"/>
    </row>
    <row r="125" spans="1:13">
      <c r="A125" s="7" t="s">
        <v>181</v>
      </c>
      <c r="B125" s="8" t="s">
        <v>139</v>
      </c>
      <c r="C125" s="11">
        <v>12</v>
      </c>
      <c r="D125" s="10"/>
      <c r="E125" s="10"/>
      <c r="F125" s="10"/>
      <c r="G125" s="10"/>
      <c r="H125" s="10"/>
      <c r="I125" s="10"/>
      <c r="J125" s="10"/>
      <c r="K125" s="10"/>
      <c r="L125" s="10"/>
      <c r="M125" s="10"/>
    </row>
    <row r="126" spans="1:13">
      <c r="A126" s="7" t="s">
        <v>182</v>
      </c>
      <c r="B126" s="8" t="s">
        <v>67</v>
      </c>
      <c r="C126" s="11">
        <v>4</v>
      </c>
      <c r="D126" s="10"/>
      <c r="E126" s="10"/>
      <c r="F126" s="10"/>
      <c r="G126" s="10"/>
      <c r="H126" s="10"/>
      <c r="I126" s="10"/>
      <c r="J126" s="10"/>
      <c r="K126" s="10"/>
      <c r="L126" s="10"/>
      <c r="M126" s="10"/>
    </row>
    <row r="127" spans="1:13">
      <c r="A127" s="7" t="s">
        <v>183</v>
      </c>
      <c r="B127" s="8" t="s">
        <v>129</v>
      </c>
      <c r="C127" s="11">
        <v>13</v>
      </c>
      <c r="D127" s="10"/>
      <c r="E127" s="10"/>
      <c r="F127" s="10"/>
      <c r="G127" s="10"/>
      <c r="H127" s="10"/>
      <c r="I127" s="10"/>
      <c r="J127" s="10"/>
      <c r="K127" s="10"/>
      <c r="L127" s="10"/>
      <c r="M127" s="10"/>
    </row>
    <row r="128" spans="1:13">
      <c r="A128" s="7" t="s">
        <v>184</v>
      </c>
      <c r="B128" s="8" t="s">
        <v>11</v>
      </c>
      <c r="C128" s="11">
        <v>7</v>
      </c>
      <c r="D128" s="10"/>
      <c r="E128" s="10"/>
      <c r="F128" s="10"/>
      <c r="G128" s="10"/>
      <c r="H128" s="10"/>
      <c r="I128" s="10"/>
      <c r="J128" s="10"/>
      <c r="K128" s="10"/>
      <c r="L128" s="10"/>
      <c r="M128" s="10"/>
    </row>
    <row r="129" spans="1:13">
      <c r="A129" s="7" t="s">
        <v>185</v>
      </c>
      <c r="B129" s="8" t="s">
        <v>151</v>
      </c>
      <c r="C129" s="11">
        <v>15</v>
      </c>
      <c r="D129" s="10"/>
      <c r="E129" s="10"/>
      <c r="F129" s="10"/>
      <c r="G129" s="10"/>
      <c r="H129" s="10"/>
      <c r="I129" s="10"/>
      <c r="J129" s="10"/>
      <c r="K129" s="10"/>
      <c r="L129" s="10"/>
      <c r="M129" s="10"/>
    </row>
    <row r="130" spans="1:13">
      <c r="A130" s="7" t="s">
        <v>186</v>
      </c>
      <c r="B130" s="8" t="s">
        <v>187</v>
      </c>
      <c r="C130" s="11">
        <v>45</v>
      </c>
      <c r="D130" s="10"/>
      <c r="E130" s="10"/>
      <c r="F130" s="10"/>
      <c r="G130" s="10"/>
      <c r="H130" s="10"/>
      <c r="I130" s="10"/>
      <c r="J130" s="10"/>
      <c r="K130" s="10"/>
      <c r="L130" s="10"/>
      <c r="M130" s="10"/>
    </row>
    <row r="131" spans="1:13">
      <c r="A131" s="7" t="s">
        <v>188</v>
      </c>
      <c r="B131" s="8" t="s">
        <v>174</v>
      </c>
      <c r="C131" s="11">
        <v>14</v>
      </c>
      <c r="D131" s="10"/>
      <c r="E131" s="10"/>
      <c r="F131" s="10"/>
      <c r="G131" s="10"/>
      <c r="H131" s="10"/>
      <c r="I131" s="10"/>
      <c r="J131" s="10"/>
      <c r="K131" s="10"/>
      <c r="L131" s="10"/>
      <c r="M131" s="10"/>
    </row>
    <row r="132" spans="1:13">
      <c r="A132" s="7" t="s">
        <v>189</v>
      </c>
      <c r="B132" s="8" t="s">
        <v>23</v>
      </c>
      <c r="C132" s="11">
        <v>3</v>
      </c>
      <c r="D132" s="10"/>
      <c r="E132" s="10"/>
      <c r="F132" s="10"/>
      <c r="G132" s="10"/>
      <c r="H132" s="10"/>
      <c r="I132" s="10"/>
      <c r="J132" s="10"/>
      <c r="K132" s="10"/>
      <c r="L132" s="10"/>
      <c r="M132" s="10"/>
    </row>
    <row r="133" spans="1:13">
      <c r="A133" s="7" t="s">
        <v>190</v>
      </c>
      <c r="B133" s="8" t="s">
        <v>46</v>
      </c>
      <c r="C133" s="11">
        <v>2</v>
      </c>
      <c r="D133" s="10"/>
      <c r="E133" s="10"/>
      <c r="F133" s="10"/>
      <c r="G133" s="10"/>
      <c r="H133" s="10"/>
      <c r="I133" s="10"/>
      <c r="J133" s="10"/>
      <c r="K133" s="10"/>
      <c r="L133" s="10"/>
      <c r="M133" s="10"/>
    </row>
    <row r="134" spans="1:13">
      <c r="A134" s="7" t="s">
        <v>191</v>
      </c>
      <c r="B134" s="8" t="s">
        <v>11</v>
      </c>
      <c r="C134" s="11">
        <v>7</v>
      </c>
      <c r="D134" s="10"/>
      <c r="E134" s="10"/>
      <c r="F134" s="10"/>
      <c r="G134" s="10"/>
      <c r="H134" s="10"/>
      <c r="I134" s="10"/>
      <c r="J134" s="10"/>
      <c r="K134" s="10"/>
      <c r="L134" s="10"/>
      <c r="M134" s="10"/>
    </row>
    <row r="135" spans="1:13">
      <c r="A135" s="7" t="s">
        <v>192</v>
      </c>
      <c r="B135" s="8" t="s">
        <v>17</v>
      </c>
      <c r="C135" s="11">
        <v>6</v>
      </c>
      <c r="D135" s="10"/>
      <c r="E135" s="10"/>
      <c r="F135" s="10"/>
      <c r="G135" s="10"/>
      <c r="H135" s="10"/>
      <c r="I135" s="10"/>
      <c r="J135" s="10"/>
      <c r="K135" s="10"/>
      <c r="L135" s="10"/>
      <c r="M135" s="10"/>
    </row>
    <row r="136" spans="1:13">
      <c r="A136" s="7" t="s">
        <v>193</v>
      </c>
      <c r="B136" s="8" t="s">
        <v>67</v>
      </c>
      <c r="C136" s="11">
        <v>4</v>
      </c>
      <c r="D136" s="10"/>
      <c r="E136" s="10"/>
      <c r="F136" s="10"/>
      <c r="G136" s="10"/>
      <c r="H136" s="10"/>
      <c r="I136" s="10"/>
      <c r="J136" s="10"/>
      <c r="K136" s="10"/>
      <c r="L136" s="10"/>
      <c r="M136" s="10"/>
    </row>
    <row r="137" spans="1:13">
      <c r="A137" s="7" t="s">
        <v>194</v>
      </c>
      <c r="B137" s="8" t="s">
        <v>110</v>
      </c>
      <c r="C137" s="11">
        <v>12</v>
      </c>
      <c r="D137" s="10"/>
      <c r="E137" s="10"/>
      <c r="F137" s="10"/>
      <c r="G137" s="10"/>
      <c r="H137" s="10"/>
      <c r="I137" s="10"/>
      <c r="J137" s="10"/>
      <c r="K137" s="10"/>
      <c r="L137" s="10"/>
      <c r="M137" s="10"/>
    </row>
    <row r="138" spans="1:13">
      <c r="A138" s="7" t="s">
        <v>195</v>
      </c>
      <c r="B138" s="8" t="s">
        <v>196</v>
      </c>
      <c r="C138" s="11">
        <v>23</v>
      </c>
      <c r="D138" s="10"/>
      <c r="E138" s="10"/>
      <c r="F138" s="10"/>
      <c r="G138" s="10"/>
      <c r="H138" s="10"/>
      <c r="I138" s="10"/>
      <c r="J138" s="10"/>
      <c r="K138" s="10"/>
      <c r="L138" s="10"/>
      <c r="M138" s="10"/>
    </row>
    <row r="139" spans="1:13">
      <c r="A139" s="7" t="s">
        <v>197</v>
      </c>
      <c r="B139" s="8" t="s">
        <v>73</v>
      </c>
      <c r="C139" s="12">
        <v>11</v>
      </c>
      <c r="D139" s="10"/>
      <c r="E139" s="10"/>
      <c r="F139" s="10"/>
      <c r="G139" s="10"/>
      <c r="H139" s="10"/>
      <c r="I139" s="10"/>
      <c r="J139" s="10"/>
      <c r="K139" s="10"/>
      <c r="L139" s="10"/>
      <c r="M139" s="10"/>
    </row>
    <row r="140" spans="1:13">
      <c r="A140" s="7" t="s">
        <v>198</v>
      </c>
      <c r="B140" s="8" t="s">
        <v>73</v>
      </c>
      <c r="C140" s="11">
        <v>11</v>
      </c>
      <c r="D140" s="10"/>
      <c r="E140" s="10"/>
      <c r="F140" s="10"/>
      <c r="G140" s="10"/>
      <c r="H140" s="10"/>
      <c r="I140" s="10"/>
      <c r="J140" s="10"/>
      <c r="K140" s="10"/>
      <c r="L140" s="10"/>
      <c r="M140" s="10"/>
    </row>
    <row r="141" spans="1:13">
      <c r="A141" s="7" t="s">
        <v>199</v>
      </c>
      <c r="B141" s="8" t="s">
        <v>200</v>
      </c>
      <c r="C141" s="11">
        <v>9</v>
      </c>
      <c r="D141" s="10"/>
      <c r="E141" s="10"/>
      <c r="F141" s="10"/>
      <c r="G141" s="10"/>
      <c r="H141" s="10"/>
      <c r="I141" s="10"/>
      <c r="J141" s="10"/>
      <c r="K141" s="10"/>
      <c r="L141" s="10"/>
      <c r="M141" s="10"/>
    </row>
    <row r="142" spans="1:13">
      <c r="A142" s="7" t="s">
        <v>201</v>
      </c>
      <c r="B142" s="8" t="s">
        <v>202</v>
      </c>
      <c r="C142" s="11">
        <v>48</v>
      </c>
      <c r="D142" s="10"/>
      <c r="E142" s="10"/>
      <c r="F142" s="10"/>
      <c r="G142" s="10"/>
      <c r="H142" s="10"/>
      <c r="I142" s="10"/>
      <c r="J142" s="10"/>
      <c r="K142" s="10"/>
      <c r="L142" s="10"/>
      <c r="M142" s="10"/>
    </row>
    <row r="143" spans="1:13">
      <c r="A143" s="7" t="s">
        <v>203</v>
      </c>
      <c r="B143" s="8" t="s">
        <v>56</v>
      </c>
      <c r="C143" s="11">
        <v>9</v>
      </c>
      <c r="D143" s="10"/>
      <c r="E143" s="10"/>
      <c r="F143" s="10"/>
      <c r="G143" s="10"/>
      <c r="H143" s="10"/>
      <c r="I143" s="10"/>
      <c r="J143" s="10"/>
      <c r="K143" s="10"/>
      <c r="L143" s="10"/>
      <c r="M143" s="10"/>
    </row>
    <row r="144" spans="1:13">
      <c r="A144" s="7" t="s">
        <v>204</v>
      </c>
      <c r="B144" s="8" t="s">
        <v>64</v>
      </c>
      <c r="C144" s="11">
        <v>16</v>
      </c>
      <c r="D144" s="10"/>
      <c r="E144" s="10"/>
      <c r="F144" s="10"/>
      <c r="G144" s="10"/>
      <c r="H144" s="10"/>
      <c r="I144" s="10"/>
      <c r="J144" s="10"/>
      <c r="K144" s="10"/>
      <c r="L144" s="10"/>
      <c r="M144" s="10"/>
    </row>
    <row r="145" spans="1:13">
      <c r="A145" s="7" t="s">
        <v>205</v>
      </c>
      <c r="B145" s="8" t="s">
        <v>151</v>
      </c>
      <c r="C145" s="11">
        <v>15</v>
      </c>
      <c r="D145" s="10"/>
      <c r="E145" s="10"/>
      <c r="F145" s="10"/>
      <c r="G145" s="10"/>
      <c r="H145" s="10"/>
      <c r="I145" s="10"/>
      <c r="J145" s="10"/>
      <c r="K145" s="10"/>
      <c r="L145" s="10"/>
      <c r="M145" s="10"/>
    </row>
    <row r="146" spans="1:13">
      <c r="A146" s="7" t="s">
        <v>206</v>
      </c>
      <c r="B146" s="8" t="s">
        <v>53</v>
      </c>
      <c r="C146" s="11">
        <v>11</v>
      </c>
      <c r="D146" s="10"/>
      <c r="E146" s="10"/>
      <c r="F146" s="10"/>
      <c r="G146" s="10"/>
      <c r="H146" s="10"/>
      <c r="I146" s="10"/>
      <c r="J146" s="10"/>
      <c r="K146" s="10"/>
      <c r="L146" s="10"/>
      <c r="M146" s="10"/>
    </row>
    <row r="147" spans="1:13">
      <c r="A147" s="8" t="s">
        <v>207</v>
      </c>
      <c r="B147" s="8" t="s">
        <v>97</v>
      </c>
      <c r="C147" s="11">
        <v>6</v>
      </c>
      <c r="D147" s="10"/>
      <c r="E147" s="10"/>
      <c r="F147" s="10"/>
      <c r="G147" s="10"/>
      <c r="H147" s="10"/>
      <c r="I147" s="10"/>
      <c r="J147" s="10"/>
      <c r="K147" s="10"/>
      <c r="L147" s="10"/>
      <c r="M147" s="10"/>
    </row>
    <row r="148" spans="1:13">
      <c r="A148" s="7" t="s">
        <v>208</v>
      </c>
      <c r="B148" s="8" t="s">
        <v>67</v>
      </c>
      <c r="C148" s="11">
        <v>4</v>
      </c>
      <c r="D148" s="10"/>
      <c r="E148" s="10"/>
      <c r="F148" s="10"/>
      <c r="G148" s="10"/>
      <c r="H148" s="10"/>
      <c r="I148" s="10"/>
      <c r="J148" s="10"/>
      <c r="K148" s="10"/>
      <c r="L148" s="10"/>
      <c r="M148" s="10"/>
    </row>
    <row r="149" spans="1:13">
      <c r="A149" s="7" t="s">
        <v>209</v>
      </c>
      <c r="B149" s="8" t="s">
        <v>86</v>
      </c>
      <c r="C149" s="11">
        <v>5</v>
      </c>
      <c r="D149" s="10"/>
      <c r="E149" s="10"/>
      <c r="F149" s="10"/>
      <c r="G149" s="10"/>
      <c r="H149" s="10"/>
      <c r="I149" s="10"/>
      <c r="J149" s="10"/>
      <c r="K149" s="10"/>
      <c r="L149" s="10"/>
      <c r="M149" s="10"/>
    </row>
    <row r="150" spans="1:13">
      <c r="A150" s="7" t="s">
        <v>210</v>
      </c>
      <c r="B150" s="8" t="s">
        <v>23</v>
      </c>
      <c r="C150" s="11">
        <v>3</v>
      </c>
      <c r="D150" s="10"/>
      <c r="E150" s="10"/>
      <c r="F150" s="10"/>
      <c r="G150" s="10"/>
      <c r="H150" s="10"/>
      <c r="I150" s="10"/>
      <c r="J150" s="10"/>
      <c r="K150" s="10"/>
      <c r="L150" s="10"/>
      <c r="M150" s="10"/>
    </row>
    <row r="151" spans="1:13">
      <c r="A151" s="7" t="s">
        <v>211</v>
      </c>
      <c r="B151" s="8" t="s">
        <v>212</v>
      </c>
      <c r="C151" s="11">
        <v>23</v>
      </c>
      <c r="D151" s="10"/>
      <c r="E151" s="10"/>
      <c r="F151" s="10"/>
      <c r="G151" s="10"/>
      <c r="H151" s="10"/>
      <c r="I151" s="10"/>
      <c r="J151" s="10"/>
      <c r="K151" s="10"/>
      <c r="L151" s="10"/>
      <c r="M151" s="10"/>
    </row>
    <row r="152" spans="1:13">
      <c r="A152" s="7" t="s">
        <v>213</v>
      </c>
      <c r="B152" s="8" t="s">
        <v>212</v>
      </c>
      <c r="C152" s="11">
        <v>23</v>
      </c>
      <c r="D152" s="10"/>
      <c r="E152" s="10"/>
      <c r="F152" s="10"/>
      <c r="G152" s="10"/>
      <c r="H152" s="10"/>
      <c r="I152" s="10"/>
      <c r="J152" s="10"/>
      <c r="K152" s="10"/>
      <c r="L152" s="10"/>
      <c r="M152" s="10"/>
    </row>
    <row r="153" spans="1:13">
      <c r="A153" s="7" t="s">
        <v>214</v>
      </c>
      <c r="B153" s="8" t="s">
        <v>86</v>
      </c>
      <c r="C153" s="11">
        <v>5</v>
      </c>
      <c r="D153" s="10"/>
      <c r="E153" s="10"/>
      <c r="F153" s="10"/>
      <c r="G153" s="10"/>
      <c r="H153" s="10"/>
      <c r="I153" s="10"/>
      <c r="J153" s="10"/>
      <c r="K153" s="10"/>
      <c r="L153" s="10"/>
      <c r="M153" s="10"/>
    </row>
    <row r="154" spans="1:13">
      <c r="A154" s="7" t="s">
        <v>215</v>
      </c>
      <c r="B154" s="8" t="s">
        <v>216</v>
      </c>
      <c r="C154" s="11">
        <v>10</v>
      </c>
      <c r="D154" s="10"/>
      <c r="E154" s="10"/>
      <c r="F154" s="10"/>
      <c r="G154" s="10"/>
      <c r="H154" s="10"/>
      <c r="I154" s="10"/>
      <c r="J154" s="10"/>
      <c r="K154" s="10"/>
      <c r="L154" s="10"/>
      <c r="M154" s="10"/>
    </row>
    <row r="155" spans="1:13">
      <c r="A155" s="7" t="s">
        <v>217</v>
      </c>
      <c r="B155" s="8" t="s">
        <v>218</v>
      </c>
      <c r="C155" s="11">
        <v>38</v>
      </c>
      <c r="D155" s="10"/>
      <c r="E155" s="10"/>
      <c r="F155" s="10"/>
      <c r="G155" s="10"/>
      <c r="H155" s="10"/>
      <c r="I155" s="10"/>
      <c r="J155" s="10"/>
      <c r="K155" s="10"/>
      <c r="L155" s="10"/>
      <c r="M155" s="10"/>
    </row>
    <row r="156" spans="1:13">
      <c r="A156" s="7" t="s">
        <v>219</v>
      </c>
      <c r="B156" s="8" t="s">
        <v>17</v>
      </c>
      <c r="C156" s="11">
        <v>6</v>
      </c>
      <c r="D156" s="10"/>
      <c r="E156" s="10"/>
      <c r="F156" s="10"/>
      <c r="G156" s="10"/>
      <c r="H156" s="10"/>
      <c r="I156" s="10"/>
      <c r="J156" s="10"/>
      <c r="K156" s="10"/>
      <c r="L156" s="10"/>
      <c r="M156" s="10"/>
    </row>
    <row r="157" spans="1:13">
      <c r="A157" s="7" t="s">
        <v>220</v>
      </c>
      <c r="B157" s="8" t="s">
        <v>28</v>
      </c>
      <c r="C157" s="12">
        <v>4</v>
      </c>
      <c r="D157" s="10"/>
      <c r="E157" s="10"/>
      <c r="F157" s="10"/>
      <c r="G157" s="10"/>
      <c r="H157" s="10"/>
      <c r="I157" s="10"/>
      <c r="J157" s="10"/>
      <c r="K157" s="10"/>
      <c r="L157" s="10"/>
      <c r="M157" s="10"/>
    </row>
    <row r="158" spans="1:13">
      <c r="A158" s="7" t="s">
        <v>221</v>
      </c>
      <c r="B158" s="8" t="s">
        <v>86</v>
      </c>
      <c r="C158" s="11">
        <v>5</v>
      </c>
      <c r="D158" s="10"/>
      <c r="E158" s="10"/>
      <c r="F158" s="10"/>
      <c r="G158" s="10"/>
      <c r="H158" s="10"/>
      <c r="I158" s="10"/>
      <c r="J158" s="10"/>
      <c r="K158" s="10"/>
      <c r="L158" s="10"/>
      <c r="M158" s="10"/>
    </row>
    <row r="159" spans="1:13">
      <c r="A159" s="7" t="s">
        <v>222</v>
      </c>
      <c r="B159" s="8" t="s">
        <v>64</v>
      </c>
      <c r="C159" s="11">
        <v>16</v>
      </c>
      <c r="D159" s="10"/>
      <c r="E159" s="10"/>
      <c r="F159" s="10"/>
      <c r="G159" s="10"/>
      <c r="H159" s="10"/>
      <c r="I159" s="10"/>
      <c r="J159" s="10"/>
      <c r="K159" s="10"/>
      <c r="L159" s="10"/>
      <c r="M159" s="10"/>
    </row>
    <row r="160" spans="1:13">
      <c r="A160" s="7" t="s">
        <v>223</v>
      </c>
      <c r="B160" s="8" t="s">
        <v>56</v>
      </c>
      <c r="C160" s="11">
        <v>9</v>
      </c>
      <c r="D160" s="10"/>
      <c r="E160" s="10"/>
      <c r="F160" s="10"/>
      <c r="G160" s="10"/>
      <c r="H160" s="10"/>
      <c r="I160" s="10"/>
      <c r="J160" s="10"/>
      <c r="K160" s="10"/>
      <c r="L160" s="10"/>
      <c r="M160" s="10"/>
    </row>
    <row r="161" spans="1:13">
      <c r="A161" s="7" t="s">
        <v>224</v>
      </c>
      <c r="B161" s="8" t="s">
        <v>60</v>
      </c>
      <c r="C161" s="11">
        <v>11</v>
      </c>
      <c r="D161" s="10"/>
      <c r="E161" s="10"/>
      <c r="F161" s="10"/>
      <c r="G161" s="10"/>
      <c r="H161" s="10"/>
      <c r="I161" s="10"/>
      <c r="J161" s="10"/>
      <c r="K161" s="10"/>
      <c r="L161" s="10"/>
      <c r="M161" s="10"/>
    </row>
    <row r="162" spans="1:13">
      <c r="A162" s="7" t="s">
        <v>225</v>
      </c>
      <c r="B162" s="8" t="s">
        <v>139</v>
      </c>
      <c r="C162" s="11">
        <v>12</v>
      </c>
      <c r="D162" s="10"/>
      <c r="E162" s="10"/>
      <c r="F162" s="10"/>
      <c r="G162" s="10"/>
      <c r="H162" s="10"/>
      <c r="I162" s="10"/>
      <c r="J162" s="10"/>
      <c r="K162" s="10"/>
      <c r="L162" s="10"/>
      <c r="M162" s="10"/>
    </row>
    <row r="163" spans="1:13">
      <c r="A163" s="7" t="s">
        <v>226</v>
      </c>
      <c r="B163" s="8" t="s">
        <v>56</v>
      </c>
      <c r="C163" s="11">
        <v>9</v>
      </c>
      <c r="D163" s="10"/>
      <c r="E163" s="10"/>
      <c r="F163" s="10"/>
      <c r="G163" s="10"/>
      <c r="H163" s="10"/>
      <c r="I163" s="10"/>
      <c r="J163" s="10"/>
      <c r="K163" s="10"/>
      <c r="L163" s="10"/>
      <c r="M163" s="10"/>
    </row>
    <row r="164" spans="1:13">
      <c r="A164" s="7" t="s">
        <v>227</v>
      </c>
      <c r="B164" s="8" t="s">
        <v>86</v>
      </c>
      <c r="C164" s="11">
        <v>5</v>
      </c>
      <c r="D164" s="10"/>
      <c r="E164" s="10"/>
      <c r="F164" s="10"/>
      <c r="G164" s="10"/>
      <c r="H164" s="10"/>
      <c r="I164" s="10"/>
      <c r="J164" s="10"/>
      <c r="K164" s="10"/>
      <c r="L164" s="10"/>
      <c r="M164" s="10"/>
    </row>
    <row r="165" spans="1:13">
      <c r="A165" s="7" t="s">
        <v>228</v>
      </c>
      <c r="B165" s="8" t="s">
        <v>129</v>
      </c>
      <c r="C165" s="11">
        <v>13</v>
      </c>
      <c r="D165" s="10"/>
      <c r="E165" s="10"/>
      <c r="F165" s="10"/>
      <c r="G165" s="10"/>
      <c r="H165" s="10"/>
      <c r="I165" s="10"/>
      <c r="J165" s="10"/>
      <c r="K165" s="10"/>
      <c r="L165" s="10"/>
      <c r="M165" s="10"/>
    </row>
    <row r="166" spans="1:13">
      <c r="A166" s="7" t="s">
        <v>229</v>
      </c>
      <c r="B166" s="8" t="s">
        <v>230</v>
      </c>
      <c r="C166" s="11">
        <v>22</v>
      </c>
      <c r="D166" s="10"/>
      <c r="E166" s="10"/>
      <c r="F166" s="10"/>
      <c r="G166" s="10"/>
      <c r="H166" s="10"/>
      <c r="I166" s="10"/>
      <c r="J166" s="10"/>
      <c r="K166" s="10"/>
      <c r="L166" s="10"/>
      <c r="M166" s="10"/>
    </row>
    <row r="167" spans="1:13">
      <c r="A167" s="7" t="s">
        <v>231</v>
      </c>
      <c r="B167" s="8" t="s">
        <v>39</v>
      </c>
      <c r="C167" s="11">
        <v>27</v>
      </c>
      <c r="D167" s="10"/>
      <c r="E167" s="10"/>
      <c r="F167" s="10"/>
      <c r="G167" s="10"/>
      <c r="H167" s="10"/>
      <c r="I167" s="10"/>
      <c r="J167" s="10"/>
      <c r="K167" s="10"/>
      <c r="L167" s="10"/>
      <c r="M167" s="10"/>
    </row>
    <row r="168" spans="1:13">
      <c r="A168" s="7" t="s">
        <v>232</v>
      </c>
      <c r="B168" s="8" t="s">
        <v>233</v>
      </c>
      <c r="C168" s="11">
        <v>31</v>
      </c>
      <c r="D168" s="10"/>
      <c r="E168" s="10"/>
      <c r="F168" s="10"/>
      <c r="G168" s="10"/>
      <c r="H168" s="10"/>
      <c r="I168" s="10"/>
      <c r="J168" s="10"/>
      <c r="K168" s="10"/>
      <c r="L168" s="10"/>
      <c r="M168" s="10"/>
    </row>
    <row r="169" spans="1:13">
      <c r="A169" s="7" t="s">
        <v>234</v>
      </c>
      <c r="B169" s="8" t="s">
        <v>235</v>
      </c>
      <c r="C169" s="11">
        <v>19</v>
      </c>
      <c r="D169" s="10"/>
      <c r="E169" s="10"/>
      <c r="F169" s="10"/>
      <c r="G169" s="10"/>
      <c r="H169" s="10"/>
      <c r="I169" s="10"/>
      <c r="J169" s="10"/>
      <c r="K169" s="10"/>
      <c r="L169" s="10"/>
      <c r="M169" s="10"/>
    </row>
    <row r="170" spans="1:13">
      <c r="A170" s="7" t="s">
        <v>236</v>
      </c>
      <c r="B170" s="8" t="s">
        <v>97</v>
      </c>
      <c r="C170" s="11">
        <v>6</v>
      </c>
      <c r="D170" s="10"/>
      <c r="E170" s="10"/>
      <c r="F170" s="10"/>
      <c r="G170" s="10"/>
      <c r="H170" s="10"/>
      <c r="I170" s="10"/>
      <c r="J170" s="10"/>
      <c r="K170" s="10"/>
      <c r="L170" s="10"/>
      <c r="M170" s="10"/>
    </row>
    <row r="171" spans="1:13">
      <c r="A171" s="7" t="s">
        <v>237</v>
      </c>
      <c r="B171" s="8" t="s">
        <v>11</v>
      </c>
      <c r="C171" s="11">
        <v>7</v>
      </c>
      <c r="D171" s="10"/>
      <c r="E171" s="10"/>
      <c r="F171" s="10"/>
      <c r="G171" s="10"/>
      <c r="H171" s="10"/>
      <c r="I171" s="10"/>
      <c r="J171" s="10"/>
      <c r="K171" s="10"/>
      <c r="L171" s="10"/>
      <c r="M171" s="10"/>
    </row>
    <row r="172" spans="1:13">
      <c r="A172" s="7" t="s">
        <v>238</v>
      </c>
      <c r="B172" s="8" t="s">
        <v>145</v>
      </c>
      <c r="C172" s="11">
        <v>10</v>
      </c>
      <c r="D172" s="10"/>
      <c r="E172" s="10"/>
      <c r="F172" s="10"/>
      <c r="G172" s="10"/>
      <c r="H172" s="10"/>
      <c r="I172" s="10"/>
      <c r="J172" s="10"/>
      <c r="K172" s="10"/>
      <c r="L172" s="10"/>
      <c r="M172" s="10"/>
    </row>
    <row r="173" spans="1:13">
      <c r="A173" s="7" t="s">
        <v>239</v>
      </c>
      <c r="B173" s="8" t="s">
        <v>240</v>
      </c>
      <c r="C173" s="12">
        <v>7</v>
      </c>
      <c r="D173" s="10"/>
      <c r="E173" s="10"/>
      <c r="F173" s="10"/>
      <c r="G173" s="10"/>
      <c r="H173" s="10"/>
      <c r="I173" s="10"/>
      <c r="J173" s="10"/>
      <c r="K173" s="10"/>
      <c r="L173" s="10"/>
      <c r="M173" s="10"/>
    </row>
    <row r="174" spans="1:13">
      <c r="A174" s="7" t="s">
        <v>241</v>
      </c>
      <c r="B174" s="8" t="s">
        <v>76</v>
      </c>
      <c r="C174" s="11">
        <v>48</v>
      </c>
      <c r="D174" s="10"/>
      <c r="E174" s="10"/>
      <c r="F174" s="10"/>
      <c r="G174" s="10"/>
      <c r="H174" s="10"/>
      <c r="I174" s="10"/>
      <c r="J174" s="10"/>
      <c r="K174" s="10"/>
      <c r="L174" s="10"/>
      <c r="M174" s="10"/>
    </row>
    <row r="175" spans="1:13">
      <c r="A175" s="7" t="s">
        <v>242</v>
      </c>
      <c r="B175" s="8" t="s">
        <v>110</v>
      </c>
      <c r="C175" s="11">
        <v>12</v>
      </c>
      <c r="D175" s="10"/>
      <c r="E175" s="10"/>
      <c r="F175" s="10"/>
      <c r="G175" s="10"/>
      <c r="H175" s="10"/>
      <c r="I175" s="10"/>
      <c r="J175" s="10"/>
      <c r="K175" s="10"/>
      <c r="L175" s="10"/>
      <c r="M175" s="10"/>
    </row>
    <row r="176" spans="1:13">
      <c r="A176" s="7" t="s">
        <v>243</v>
      </c>
      <c r="B176" s="8" t="s">
        <v>244</v>
      </c>
      <c r="C176" s="11">
        <v>1</v>
      </c>
      <c r="D176" s="10"/>
      <c r="E176" s="10"/>
      <c r="F176" s="10"/>
      <c r="G176" s="10"/>
      <c r="H176" s="10"/>
      <c r="I176" s="10"/>
      <c r="J176" s="10"/>
      <c r="K176" s="10"/>
      <c r="L176" s="10"/>
      <c r="M176" s="10"/>
    </row>
    <row r="177" spans="1:13">
      <c r="A177" s="7" t="s">
        <v>245</v>
      </c>
      <c r="B177" s="8" t="s">
        <v>246</v>
      </c>
      <c r="C177" s="11">
        <v>17</v>
      </c>
      <c r="D177" s="10"/>
      <c r="E177" s="10"/>
      <c r="F177" s="10"/>
      <c r="G177" s="10"/>
      <c r="H177" s="10"/>
      <c r="I177" s="10"/>
      <c r="J177" s="10"/>
      <c r="K177" s="10"/>
      <c r="L177" s="10"/>
      <c r="M177" s="10"/>
    </row>
    <row r="178" spans="1:13">
      <c r="A178" s="7" t="s">
        <v>247</v>
      </c>
      <c r="B178" s="8" t="s">
        <v>248</v>
      </c>
      <c r="C178" s="11">
        <v>28</v>
      </c>
      <c r="D178" s="10"/>
      <c r="E178" s="10"/>
      <c r="F178" s="10"/>
      <c r="G178" s="10"/>
      <c r="H178" s="10"/>
      <c r="I178" s="10"/>
      <c r="J178" s="10"/>
      <c r="K178" s="10"/>
      <c r="L178" s="10"/>
      <c r="M178" s="10"/>
    </row>
    <row r="179" spans="1:13">
      <c r="A179" s="7" t="s">
        <v>249</v>
      </c>
      <c r="B179" s="8" t="s">
        <v>250</v>
      </c>
      <c r="C179" s="11">
        <v>38</v>
      </c>
      <c r="D179" s="10"/>
      <c r="E179" s="10"/>
      <c r="F179" s="10"/>
      <c r="G179" s="10"/>
      <c r="H179" s="10"/>
      <c r="I179" s="10"/>
      <c r="J179" s="10"/>
      <c r="K179" s="10"/>
      <c r="L179" s="10"/>
      <c r="M179" s="10"/>
    </row>
    <row r="180" spans="1:13">
      <c r="A180" s="7" t="s">
        <v>251</v>
      </c>
      <c r="B180" s="8" t="s">
        <v>252</v>
      </c>
      <c r="C180" s="11">
        <v>18</v>
      </c>
      <c r="D180" s="10"/>
      <c r="E180" s="10"/>
      <c r="F180" s="10"/>
      <c r="G180" s="10"/>
      <c r="H180" s="10"/>
      <c r="I180" s="10"/>
      <c r="J180" s="10"/>
      <c r="K180" s="10"/>
      <c r="L180" s="10"/>
      <c r="M180" s="10"/>
    </row>
    <row r="181" spans="1:13">
      <c r="A181" s="7" t="s">
        <v>253</v>
      </c>
      <c r="B181" s="8" t="s">
        <v>254</v>
      </c>
      <c r="C181" s="11">
        <v>49</v>
      </c>
      <c r="D181" s="10"/>
      <c r="E181" s="10"/>
      <c r="F181" s="10"/>
      <c r="G181" s="10"/>
      <c r="H181" s="10"/>
      <c r="I181" s="10"/>
      <c r="J181" s="10"/>
      <c r="K181" s="10"/>
      <c r="L181" s="10"/>
      <c r="M181" s="10"/>
    </row>
    <row r="182" spans="1:13">
      <c r="A182" s="7" t="s">
        <v>255</v>
      </c>
      <c r="B182" s="8" t="s">
        <v>143</v>
      </c>
      <c r="C182" s="11">
        <v>15</v>
      </c>
      <c r="D182" s="10"/>
      <c r="E182" s="10"/>
      <c r="F182" s="10"/>
      <c r="G182" s="10"/>
      <c r="H182" s="10"/>
      <c r="I182" s="10"/>
      <c r="J182" s="10"/>
      <c r="K182" s="10"/>
      <c r="L182" s="10"/>
      <c r="M182" s="10"/>
    </row>
    <row r="183" spans="1:13">
      <c r="A183" s="7" t="s">
        <v>256</v>
      </c>
      <c r="B183" s="8" t="s">
        <v>257</v>
      </c>
      <c r="C183" s="11">
        <v>24</v>
      </c>
      <c r="D183" s="10"/>
      <c r="E183" s="10"/>
      <c r="F183" s="10"/>
      <c r="G183" s="10"/>
      <c r="H183" s="10"/>
      <c r="I183" s="10"/>
      <c r="J183" s="10"/>
      <c r="K183" s="10"/>
      <c r="L183" s="10"/>
      <c r="M183" s="10"/>
    </row>
    <row r="184" spans="1:13">
      <c r="A184" s="7" t="s">
        <v>258</v>
      </c>
      <c r="B184" s="8" t="s">
        <v>97</v>
      </c>
      <c r="C184" s="11">
        <v>6</v>
      </c>
      <c r="D184" s="10"/>
      <c r="E184" s="10"/>
      <c r="F184" s="10"/>
      <c r="G184" s="10"/>
      <c r="H184" s="10"/>
      <c r="I184" s="10"/>
      <c r="J184" s="10"/>
      <c r="K184" s="10"/>
      <c r="L184" s="10"/>
      <c r="M184" s="10"/>
    </row>
    <row r="185" spans="1:13">
      <c r="A185" s="7" t="s">
        <v>259</v>
      </c>
      <c r="B185" s="8" t="s">
        <v>260</v>
      </c>
      <c r="C185" s="11">
        <v>4</v>
      </c>
      <c r="D185" s="10"/>
      <c r="E185" s="10"/>
      <c r="F185" s="10"/>
      <c r="G185" s="10"/>
      <c r="H185" s="10"/>
      <c r="I185" s="10"/>
      <c r="J185" s="10"/>
      <c r="K185" s="10"/>
      <c r="L185" s="10"/>
      <c r="M185" s="10"/>
    </row>
    <row r="186" spans="1:13">
      <c r="A186" s="7" t="s">
        <v>261</v>
      </c>
      <c r="B186" s="8" t="s">
        <v>23</v>
      </c>
      <c r="C186" s="11">
        <v>3</v>
      </c>
      <c r="D186" s="10"/>
      <c r="E186" s="10"/>
      <c r="F186" s="10"/>
      <c r="G186" s="10"/>
      <c r="H186" s="10"/>
      <c r="I186" s="10"/>
      <c r="J186" s="10"/>
      <c r="K186" s="10"/>
      <c r="L186" s="10"/>
      <c r="M186" s="10"/>
    </row>
    <row r="187" spans="1:13">
      <c r="A187" s="7" t="s">
        <v>262</v>
      </c>
      <c r="B187" s="8" t="s">
        <v>263</v>
      </c>
      <c r="C187" s="6">
        <v>6</v>
      </c>
      <c r="D187" s="3"/>
      <c r="E187" s="3"/>
      <c r="F187" s="3"/>
      <c r="G187" s="3"/>
      <c r="H187" s="3"/>
      <c r="I187" s="3"/>
      <c r="J187" s="3"/>
      <c r="K187" s="3"/>
      <c r="L187" s="3"/>
      <c r="M187" s="3"/>
    </row>
  </sheetData>
  <autoFilter ref="A2:C187" xr:uid="{521642A7-DC18-4A00-8A25-232A369E6197}"/>
  <mergeCells count="2">
    <mergeCell ref="C1:G1"/>
    <mergeCell ref="H1:K1"/>
  </mergeCells>
  <dataValidations count="9">
    <dataValidation type="list" allowBlank="1" showInputMessage="1" showErrorMessage="1" prompt="Введите значение из списка" sqref="B167" xr:uid="{00000000-0002-0000-0000-000000000000}">
      <formula1>"Тех.моменты,Знакомство,Анкета Целей,Вводный Урок,Урок 1,ДЗ №1,Доп Видео 1,Урок 2,ДЗ №2,Доп Видео 2,Урок 3,ДЗ №3,Доп Видео 3,Урок 4,ДЗ №4,Доп Видео 4,Урок 5,ДЗ №5,Доп Видео 5,Урок 6,ДЗ №6,Доп Видео 6,Урок 7,ДЗ №7,Доп Видео 7,Урок 8,ДЗ №8,Доп Видео 8,Урок 9"&amp;",ДЗ №9,Доп Видео 9,Урок 10,ДЗ №10,Доп Видео 10,Урок 11,ДЗ №11,Доп Видео 11,Урок 11,ДЗ №11,Доп Видео 11,Урок 12,ДЗ №12,Доп Видео 12,Урок 13,ДЗ №13,Доп Видео 13,Урок 14,ДЗ №14,Доп Видео 14,Урок 15,ДЗ №15,Доп Видео 15,Урок 16,ДЗ №16,Доп Видео 16,Урок 17,ДЗ №"&amp;"17Доп Видео 17,Урок 18,ДЗ №18,Доп Видео 18,Урок 19,ДЗ №19,Доп Видео 19,Урок 20,ДЗ №20,Доп Видео 20,Урок 21,ДЗ №21,Доп Видео 21,Урок 22,ДЗ №22,Доп Видео 22,Урок 22,ДЗ №22,Доп Видео 22,Урок 23,ДЗ №23,Доп Видео 23,Урок 24,ДЗ №24,Доп Видео 24,Урок 25,ДЗ №25,Д"&amp;"оп Видео 25,Урок 26,ДЗ №26,Доп Видео 26,ДЗ №27"</formula1>
    </dataValidation>
    <dataValidation type="list" allowBlank="1" showInputMessage="1" showErrorMessage="1" prompt="Введите значение из списка" sqref="B185" xr:uid="{00000000-0002-0000-0000-000001000000}">
      <formula1>"Тех.моменты,Знакомство,Анкета Целей,Вводный Урок,Урок 1,ДЗ №1,Доп Видео 1,Урок 2,ДЗ №2,Доп Видео 2,Урок 3,ДЗ №3,Доп Видео 3,Урок 4(Часть1),ДЗ№4(Часть1),Урок 4(Часть2),ДЗ №4(Часть2),Доп Видео 4,Урок 5,ДЗ №5,Доп Видео 5,Урок 6,ДЗ №6,Доп Видео 6,Урок 7,ДЗ №7"&amp;",Доп Видео 7,Урок 8,ДЗ №8,Доп Видео 8,Урок 9,ДЗ №9,Доп Видео 9,Урок 10,ДЗ №10,Доп Видео 10,Урок 11,ДЗ №11,Доп Видео 11,Урок 11,ДЗ №11,Доп Видео 11,Урок 12,ДЗ №12,Доп Видео 12,Урок 13,ДЗ №13,Доп Видео 13,Урок 14,ДЗ №14,Доп Видео 14,Урок 15,ДЗ №15,Доп Видео"&amp;" 15,Урок 16,ДЗ №16,Доп Видео 16,Урок 17,ДЗ №17Доп Видео 17,Урок 18,ДЗ №18,Доп Видео 18,Урок 19,ДЗ №19,Доп Видео 19,Урок 20,ДЗ №20,Доп Видео 20,Урок 21,ДЗ №21,Доп Видео 21,Урок 22,ДЗ №22,Доп Видео 22,Урок 22,ДЗ №22,Доп Видео 22,Урок 23,ДЗ №23,Доп Видео 23,"&amp;"Урок 24,ДЗ №24,Доп Видео 24,Урок 25,ДЗ №25,Доп Видео 25,Урок 26,ДЗ №26,Доп Видео 26,"</formula1>
    </dataValidation>
    <dataValidation type="list" allowBlank="1" showInputMessage="1" showErrorMessage="1" prompt="Введите значение из списка" sqref="B177" xr:uid="{00000000-0002-0000-0000-000002000000}">
      <formula1>"Тех.моменты,Знакомство,Анкета Целей,Вводный Урок,Урок 1,ДЗ №1,Доп Видео 1,Урок 2,ДЗ №2,Доп Видео 2,Урок 3,ДЗ №3,Доп Видео 3,Урок 4,ДЗ №4,Доп Видео 4,Урок 5,ДЗ №5,Доп Видео 5,Урок 6,ДЗ №6,Доп Видео 6,Урок 7,ДЗ №7,Доп Видео 7,Урок 8,ДЗ №8,Доп Видео 8,Урок 9"&amp;",ДЗ №9,Доп Видео 9,Урок 10,ДЗ №10,Доп Видео 10,Урок 11,ДЗ №11,Доп Видео 11,Урок 11,ДЗ №11,Доп Видео 11,Урок 12,ДЗ №12,Доп Видео 12,Урок 13,ДЗ №13,Доп Видео 13,Урок 14,ДЗ №14,Доп Видео 14,Урок 15,ДЗ №15,Доп Видео 15,Урок 16,ДЗ №16,Доп Видео 16,Урок 17,ДЗ №"&amp;"17,Доп Видео 17,Урок 18,ДЗ №18,Доп Видео 18,Урок 19,ДЗ №19,Доп Видео 19,Урок 20,ДЗ №20,Доп Видео 20,Урок 21,ДЗ №21,Доп Видео 21,Урок 22,ДЗ №22,Доп Видео 22,Урок 22,ДЗ №22,Доп Видео 22,Урок 23,ДЗ №23,Доп Видео 23,Урок 24,ДЗ №24,Доп Видео 24,Урок 25,ДЗ №25,"&amp;"Доп Видео 25,Урок 26,ДЗ №26,Доп Видео 26,"</formula1>
    </dataValidation>
    <dataValidation type="list" allowBlank="1" showInputMessage="1" showErrorMessage="1" prompt="Введите значение из списка" sqref="B74" xr:uid="{00000000-0002-0000-0000-000003000000}">
      <formula1>"Тех.моменты,Знакомство,Анкета Целей,Вводный Урок,Урок 1,ДЗ №1,Доп Видео 1,Урок 2,ДЗ №2,Доп Видео 2,Урок 3,ДЗ №3,Доп Видео 3,Урок 4,ДЗ №4,Доп Видео 4,Урок 5,ДЗ №5,Доп Видео 5,Урок 6,ДЗ №6,Доп Видео 6,Урок 7-Часть1,Урок 7-Часть2,ДЗ №7,Доп Видео 7,Урок 8,ДЗ "&amp;"№8,Доп Видео 8,Урок 9,ДЗ №9,Доп Видео 9,Урок 10,ДЗ №10,Доп Видео 10,Урок 11,ДЗ №11,Доп Видео 11,Урок 11,ДЗ №11,Доп Видео 11,Урок 12,ДЗ №12,Доп Видео 12,Урок 13,ДЗ №13,Доп Видео 13,Урок 14,ДЗ №14,Доп Видео 14,Урок 15,ДЗ №15,Доп Видео 15,Урок 16,ДЗ №16,Доп "&amp;"Видео 16,Урок 17,ДЗ №17Доп Видео 17,Урок 18,ДЗ №18,Доп Видео 18,Урок 19,ДЗ №19,Доп Видео 19,Урок 20,ДЗ №20,Доп Видео 20,Урок 21,ДЗ №21,Доп Видео 21,Урок 22,ДЗ №22,Доп Видео 22,Урок 22,ДЗ №22,Доп Видео 22,Урок 23,ДЗ №23,Доп Видео 23,Урок 24,ДЗ №24,Доп Виде"&amp;"о 24,Урок 25,ДЗ №25,Доп Видео 25,Урок 26,ДЗ №26,Доп Видео 26,Урок 27,ДЗ №27,Доп Видео 27,Урок 28,ДЗ №28,Доп Видео 28,Урок 29,ДЗ №29,Доп Видео 29,Урок 30,ДЗ №30,Доп Видео 30,Урок 31,ДЗ №31,Доп Видео 31,Урок 32,ДЗ №32,Доп Видео 32,Урок 33,ДЗ 33,Доп Видео 33"&amp;",Урок 34,ДЗ №34,Доп Видео 34,Урок 35,ДЗ №35,Доп Видео 35,Урок 36,ДЗ №36,Доп Видео 36,Урок 37,ДЗ №37,Доп Видео 37,Урок 38,ДЗ №38,Доп Видео 38,Урок 39,ДЗ №39,Доп Видео 39,Урок 40,ДЗ №41,Доп Видео 41,Урок 42,ДЗ №42,Доп Видео 42,Урок 43,ДЗ №43,Доп Видео 43,Ур"&amp;"ок 44,ДЗ №44,Доп Видео 44,Урок 45,ДЗ №45,Доп Видео 45,Урок 46,ДЗ №46,Доп Видео 46,Урок 47,ДЗ №47,Доп Видео 47,Урок 48,ДЗ №48,Доп Видео 48,Урок 49,ДЗ №49,Доп Видео 49,Урок 50,ДЗ №50,Доп Видео 51,Урок 52,ДЗ №52,Доп Видео 52,Урок 53,ДЗ №53,Доп Видео 53,Урок "&amp;"54,ДЗ №54,Доп Видео 54,Урок 55,ДЗ №55,Доп Видео 55,Урок 56,ДЗ №56,Доп Видео 56,Урок 57,ДЗ №57,Доп Видео 57,Урок 58,ДЗ №58,Доп Видео 58,Урок 59,ДЗ №59,Доп Видео 59,Урок 60,ДЗ №60,Доп Видео 60,Урок 61,ДЗ №61,Доп Видео 61,Урок 61,ДЗ №61,Доп Видео 61,Урок 62,"&amp;"ДЗ №62,Доп Видео 62,Урок 63,ДЗ №63,Доп Видео 63,Урок 64,ДЗ №64,Доп Видео 64,Урок 65,ДЗ №65,Доп Видео 65,Урок 65,ДЗ №65,Доп Видео 65,Урок 66,ДЗ №66,Доп Видео 66,Урок 67,ДЗ №67,Доп Видео 67,Урок 68,ДЗ №68,Доп Видео 68"</formula1>
    </dataValidation>
    <dataValidation type="list" allowBlank="1" showInputMessage="1" showErrorMessage="1" prompt="Введите значение из списка" sqref="B120" xr:uid="{00000000-0002-0000-0000-000004000000}">
      <formula1>"Тех.моменты,Знакомство,Анкета Целей,Вводный Урок,Урок 1,ДЗ №1,Доп Видео 1,Урок 2,ДЗ №2,Доп Видео 2,Урок 3,ДЗ №3,Доп Видео 3,Урок 4,ДЗ №4,Доп Видео 4,Урок 5,ДЗ №5,Доп Видео 5,Урок 6,ДЗ №6,Доп Видео 6,Урок 7,ДЗ №7,Доп Видео 7,Урок 8,ДЗ №8,Доп Видео 8,Урок 9"&amp;",ДЗ №9,Доп Видео 9,Урок 10,ДЗ №10,Доп Видео 10,Урок 11,ДЗ №11,Доп Видео 11,Урок 11,ДЗ №11,Доп Видео 11,Урок 12,ДЗ №12,Доп Видео 12,Урок 13,ДЗ №13,Доп Видео 13,Урок 14,ДЗ №14,Доп Видео 14,Урок 15,ДЗ №15,Доп Видео 15,Урок 16,ДЗ №16,Доп Видео 16,Урок 17,ДЗ №"&amp;"17Доп Видео 17,Урок 18,ДЗ №18,Доп Видео 18,Урок 19,ДЗ №19,Доп Видео 19,Урок 20,ДЗ №20,Доп Видео 20,Урок 21,ДЗ №21,Доп Видео 21,Урок 22,ДЗ №22,Доп Видео 22,Урок 22,ДЗ №22,Доп Видео 22,Урок 23,ДЗ №23,Доп Видео 23,Урок 24,ДЗ №24,Доп Видео 24,Урок 25,ДЗ №25,Д"&amp;"оп Видео 25,Урок 26,ДЗ №26,Доп Видео 26,Урок 27,ДЗ №27,Доп Видео 27,"</formula1>
    </dataValidation>
    <dataValidation type="list" allowBlank="1" showInputMessage="1" showErrorMessage="1" prompt="Введите значение из списка" sqref="B34" xr:uid="{00000000-0002-0000-0000-000005000000}">
      <formula1>"Тех.моменты,Знакомство,Анкета Целей,Вводный Урок,Урок 1,ДЗ №1,Доп Видео 1,Урок 2,ДЗ №2,Доп Видео 2,Урок 3,ДЗ №3,Доп Видео 3,Урок 4,ДЗ №4,Доп Видео 4,Урок 5,ДЗ №5,Доп Видео 5,Урок 6,ДЗ №6,Доп Видео 6,Урок 7,ДЗ №7,Доп Видео 7,Урок 8,ДЗ №8,Доп Видео 8,Урок 9"&amp;",ДЗ №9,Доп Видео 9,Урок 10,ДЗ №10,Доп Видео 10,Урок 11,ДЗ №11,Доп Видео 11,Урок 11,ДЗ №11,Доп Видео 11,Урок 12,ДЗ №12,Доп Видео 12,Урок 13,ДЗ №13,Доп Видео 13,Урок 14,ДЗ №14,Доп Видео 14,Урок 15,ДЗ №15,Доп Видео 15,Урок 16,ДЗ №16,Доп Видео 16,Урок 17,ДЗ №"&amp;"17,Доп Видео 17,Урок 18,ДЗ №18,Доп Видео 18,Урок 19,ДЗ №19,Доп Видео 19,Урок 20,ДЗ №20,Доп Видео 20,Урок 21,ДЗ №21,Доп Видео 21,Урок 22,ДЗ №22,Доп Видео 22,Урок 22,ДЗ №22,Доп Видео 22,Урок 23,ДЗ №23,Доп Видео 23,Урок 24,ДЗ №24,Доп Видео 24,Урок 25,ДЗ №25,"&amp;"Доп Видео 25,Урок 26,ДЗ №26,Доп Видео 26,Урок 27,ДЗ №27,Доп Видео 27,Урок 28,ДЗ №28,Доп Видео 28,Урок 29,ДЗ №29,Доп Видео 29,Урок 30,ДЗ №30,Доп Видео 30,Урок 31,ДЗ №31,Доп Видео 31,Урок 32,ДЗ №32,Доп Видео 32,Урок 33,ДЗ 33,Доп Видео 33,Урок 34,ДЗ №34,Доп "&amp;"Видео 34,Урок 35,ДЗ №35,Доп Видео 35,Урок 36,ДЗ №36,Доп Видео 36,Урок 37,ДЗ №37,Доп Видео 37,Урок 38,ДЗ №38,Доп Видео 38,Урок 39,ДЗ №39,Доп Видео 39,Урок 40,ДЗ №41,Доп Видео 41,Урок 42,ДЗ №42,Доп Видео 42,Урок 43,ДЗ №43,Доп Видео 43,Урок 44,ДЗ №44,Доп Вид"&amp;"ео 44,Урок 45,ДЗ №45,Доп Видео 45,Урок 46,ДЗ №46,Доп Видео 46,Урок 47,ДЗ №47,Доп Видео 47,Урок 48,ДЗ №48,Доп Видео 48,Урок 49,ДЗ №49,Доп Видео 49,Урок 50,ДЗ №50,Доп Видео 51,Урок 52,ДЗ №52,Доп Видео 52,Урок 53,ДЗ №53,Доп Видео 53,Урок 54,ДЗ №54,Доп Видео "&amp;"54,Урок 55,ДЗ №55,Доп Видео 55,Урок 56,ДЗ №56,Доп Видео 56,Урок 57,ДЗ №57,Доп Видео 57,Урок 58,ДЗ №58,Доп Видео 58,Урок 59,ДЗ №59,Доп Видео 59,Урок 60,ДЗ №60,Доп Видео 60,Урок 61,ДЗ №61,Доп Видео 61,Урок 61,ДЗ №61,Доп Видео 61,Урок 62,ДЗ №62,Доп Видео 62,"&amp;"Урок 63,ДЗ №63,Доп Видео 63,Урок 64,ДЗ №64,Доп Видео 64,Урок 65,ДЗ №65,Доп Видео 65,Урок 65,ДЗ №65,Доп Видео 65,Урок 66,ДЗ №66,Доп Видео 66,Урок 67,ДЗ №67,Доп Видео 67,Урок 68,ДЗ №68,Доп Видео 68"</formula1>
    </dataValidation>
    <dataValidation type="list" allowBlank="1" showInputMessage="1" showErrorMessage="1" prompt="Введите значение из списка" sqref="B3:B14 B16:B33 B35:B47 B142 B155 B168 B174 B178:B179 B181" xr:uid="{00000000-0002-0000-0000-000006000000}">
      <formula1>"Тех.моменты,Знакомство,Анкета Целей,Вводный Урок,Урок 1,ДЗ №1,Доп Видео 1,Урок 2,ДЗ №2,Доп Видео 2,Урок 3,ДЗ №3,Доп Видео 3,Урок 4,ДЗ №4,Доп Видео 4,Урок 5,ДЗ №5,Доп Видео 5,Урок 6,ДЗ №6,Доп Видео 6,Урок 7,ДЗ №7,Доп Видео 7,Урок 8,ДЗ №8,Доп Видео 8,Урок 9"&amp;",ДЗ №9,Доп Видео 9,Урок 10,ДЗ №10,Доп Видео 10,Урок 11,ДЗ №11,Доп Видео 11,Урок 11,ДЗ №11,Доп Видео 11,Урок 12,ДЗ №12,Доп Видео 12,Урок 13,ДЗ №13,Доп Видео 13,Урок 14,ДЗ №14,Доп Видео 14,Урок 15,ДЗ №15,Доп Видео 15,Урок 16,ДЗ №16,Доп Видео 16,Урок 17,ДЗ №"&amp;"17Доп Видео 17,Урок 18,ДЗ №18,Доп Видео 18,Урок 19,ДЗ №19,Доп Видео 19,Урок 20,ДЗ №20,Доп Видео 20,Урок 21,ДЗ №21,Доп Видео 21,Урок 22,ДЗ №22,Доп Видео 22,Урок 22,ДЗ №22,Доп Видео 22,Урок 23,ДЗ №23,Доп Видео 23,Урок 24,ДЗ №24,Доп Видео 24,Урок 25,ДЗ №25,Д"&amp;"оп Видео 25,Урок 26,ДЗ №26,Доп Видео 26,Урок 27,ДЗ №27,Доп Видео 27,Урок 28,ДЗ №28,Доп Видео 28,Урок 29,ДЗ №29,Доп Видео 29,Урок 30,ДЗ №30,Доп Видео 30,Урок 31,ДЗ №31,Доп Видео 31,Урок 32,ДЗ №32,Доп Видео 32,Урок 33,ДЗ 33,Доп Видео 33,Урок 34,ДЗ №34,Доп В"&amp;"идео 34,Урок 35,ДЗ №35,Доп Видео 35,Урок 36,ДЗ №36,Доп Видео 36,Урок 37,ДЗ №37,Доп Видео 37,Урок 38,ДЗ №38,Доп Видео 38,Урок 39,ДЗ №39,Доп Видео 39,Урок 40,ДЗ №41,Доп Видео 41,Урок 42,ДЗ №42,Доп Видео 42,Урок 43,ДЗ №43,Доп Видео 43,Урок 44,ДЗ №44,Доп Виде"&amp;"о 44,Урок 45,ДЗ №45,Доп Видео 45,Урок 46,ДЗ №46,Доп Видео 46,Урок 47,ДЗ №47,Доп Видео 47,Урок 48,ДЗ №48,Доп Видео 48,Урок 49,ДЗ №49,Доп Видео 49,Урок 50,ДЗ №50,Доп Видео 51,Урок 52,ДЗ №52,Доп Видео 52,Урок 53,ДЗ №53,Доп Видео 53,Урок 54,ДЗ №54,Доп Видео 5"&amp;"4,Урок 55,ДЗ №55,Доп Видео 55,Урок 56,ДЗ №56,Доп Видео 56,Урок 57,ДЗ №57,Доп Видео 57,Урок 58,ДЗ №58,Доп Видео 58,Урок 59,ДЗ №59,Доп Видео 59,Урок 60,ДЗ №60,Доп Видео 60,Урок 61,ДЗ №61,Доп Видео 61,Урок 61,ДЗ №61,Доп Видео 61,Урок 62,ДЗ №62,Доп Видео 62,У"&amp;"рок 63,ДЗ №63,Доп Видео 63,Урок 64,ДЗ №64,Доп Видео 64,Урок 65,ДЗ №65,Доп Видео 65,Урок 65,ДЗ №65,Доп Видео 65,Урок 66,ДЗ №66,Доп Видео 66,Урок 67,ДЗ №67,Доп Видео 67,Урок 68,ДЗ №68,Доп Видео 68"</formula1>
    </dataValidation>
    <dataValidation type="list" allowBlank="1" showInputMessage="1" showErrorMessage="1" prompt="Введите значение из списка" sqref="B15 B70 B130" xr:uid="{00000000-0002-0000-0000-000007000000}">
      <formula1>"Тех.моменты,Знакомство,Анкета Целей,Вводный Урок,Урок 1,ДЗ №1,Доп Видео 1,Урок 2,ДЗ №2,Доп Видео 2,Урок 3,ДЗ №3,Доп Видео 3,Урок 4,ДЗ №4,Доп Видео 4,Урок 5,ДЗ №5,Доп Видео 5,Урок 6,ДЗ №6,Доп Видео 6,Урок 7-Часть1,ДЗ №7-Часть1,Урок 7-Часть2,ДЗ №7-Часть2,До"&amp;"п Видео 7,Урок 8,ДЗ №8,Доп Видео 8,Урок 9,ДЗ №9,Доп Видео 9,Урок 10,ДЗ №10,Доп Видео 10,Урок 11,ДЗ №11,Доп Видео 11,Урок 11,ДЗ №11,Доп Видео 11,Урок 12,ДЗ №12,Доп Видео 12,Урок 13,ДЗ №13,Доп Видео 13,Урок 14,ДЗ №14,Доп Видео 14,Урок 15,ДЗ №15,Доп Видео 15"&amp;",Урок 16,ДЗ №16,Доп Видео 16,Урок 17,ДЗ №17Доп Видео 17,Урок 18,ДЗ №18,Доп Видео 18,Урок 19,ДЗ №19,Доп Видео 19,Урок 20,ДЗ №20,Доп Видео 20,Урок 21,ДЗ №21,Доп Видео 21,Урок 22,ДЗ №22,Доп Видео 22,Урок 22,ДЗ №22,Доп Видео 22,Урок 23,ДЗ №23,Доп Видео 23,Уро"&amp;"к 24,ДЗ №24,Доп Видео 24,Урок 25,ДЗ №25,Доп Видео 25,Урок 26,ДЗ №26,Доп Видео 26,Урок 27,ДЗ №27,Доп Видео 27,Урок 28,ДЗ №28,Доп Видео 28,Урок 29,ДЗ №29,Доп Видео 29,Урок 30,ДЗ №30,Доп Видео 30,Урок 31,ДЗ №31,Доп Видео 31,Урок 32,ДЗ №32,Доп Видео 32,Урок 3"&amp;"3,ДЗ 33,Доп Видео 33,Урок 34,ДЗ №34,Доп Видео 34,Урок 35,ДЗ №35,Доп Видео 35,Урок 36,ДЗ №36,Доп Видео 36,Урок 37,ДЗ №37,Доп Видео 37,Урок 38,ДЗ №38,Доп Видео 38,Урок 39,ДЗ №39,Доп Видео 39,Урок 40,ДЗ №41,Доп Видео 41,Урок 42,ДЗ №42,Доп Видео 42,Урок 43,ДЗ"&amp;" №43,Доп Видео 43,Урок 44,ДЗ №44,Доп Видео 44,Урок 45,ДЗ №45,Доп Видео 45,Урок 46,ДЗ №46,Доп Видео 46,Урок 47,ДЗ №47,Доп Видео 47,Урок 48,ДЗ №48,Доп Видео 48,Урок 49,ДЗ №49,Доп Видео 49,Урок 50,ДЗ №50,Доп Видео 51,Урок 52,ДЗ №52,Доп Видео 52,Урок 53,ДЗ №5"&amp;"3,Доп Видео 53,Урок 54,ДЗ №54,Доп Видео 54,Урок 55,ДЗ №55,Доп Видео 55,Урок 56,ДЗ №56,Доп Видео 56,Урок 57,ДЗ №57,Доп Видео 57,Урок 58,ДЗ №58,Доп Видео 58,Урок 59,ДЗ №59,Доп Видео 59,Урок 60,ДЗ №60,Доп Видео 60,Урок 61,ДЗ №61,Доп Видео 61,Урок 61,ДЗ №61,Д"&amp;"оп Видео 61,Урок 62,ДЗ №62,Доп Видео 62,Урок 63,ДЗ №63,Доп Видео 63,Урок 64,ДЗ №64,Доп Видео 64,Урок 65,ДЗ №65,Доп Видео 65,Урок 65,ДЗ №65,Доп Видео 65,Урок 66,ДЗ №66,Доп Видео 66,Урок 67,ДЗ №67,Доп Видео 67,Урок 68,ДЗ №68,Доп Видео 68"</formula1>
    </dataValidation>
    <dataValidation type="list" allowBlank="1" showInputMessage="1" showErrorMessage="1" prompt="Введите значение из списка" sqref="B48:B69 B71:B73 B75:B119 B121:B129 B131:B141 B143:B154 B156:B166 B169:B173 B175:B176 B180 B182:B184 B186:B187" xr:uid="{00000000-0002-0000-0000-000008000000}">
      <formula1>"Тех.моменты,Знакомство,Анкета Целей,Вводный Урок,Урок 1,ДЗ №1,Доп Видео 1,Урок 2,ДЗ №2,Доп Видео 2,Урок 3,ДЗ №3,Доп Видео 3,Урок 4,ДЗ №4,Доп Видео 4,Урок 5,ДЗ №5,Доп Видео 5,Урок 6,ДЗ №6,Доп Видео 6,Урок 7,ДЗ №7,Доп Видео 7,Урок 8,ДЗ №8,Доп Видео 8,Урок 9"&amp;",ДЗ №9,Доп Видео 9,Урок 10,ДЗ №10,Доп Видео 10,Урок 11,ДЗ №11,Доп Видео 11,Урок 11,ДЗ №11,Доп Видео 11,Урок 12,ДЗ №12,Доп Видео 12,Урок 13,ДЗ №13,Доп Видео 13,Урок 14,ДЗ №14,Доп Видео 14,Урок 15,ДЗ №15,Доп Видео 15,Урок 16,ДЗ №16,Доп Видео 16,Урок 17,ДЗ №"&amp;"17Доп Видео 17,Урок 18,ДЗ №18,Доп Видео 18,Урок 19,ДЗ №19,Доп Видео 19,Урок 20,ДЗ №20,Доп Видео 20,Урок 21,ДЗ №21,Доп Видео 21,Урок 22,ДЗ №22,Доп Видео 22,Урок 22,ДЗ №22,Доп Видео 22,Урок 23,ДЗ №23,Доп Видео 23,Урок 24,ДЗ №24,Доп Видео 24,Урок 25,ДЗ №25,Д"&amp;"оп Видео 25,Урок 26,ДЗ №26,Доп Видео 26,"</formula1>
    </dataValidation>
  </dataValidations>
  <hyperlinks>
    <hyperlink ref="A1" location="ЦЕНТР УПРАВЛЕНИЯ!A1" display="В меню" xr:uid="{00000000-0004-0000-0000-000000000000}"/>
    <hyperlink ref="B1" location="PX-02!A1" display="Назад" xr:uid="{00000000-0004-0000-00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2020-09-16T09:01:00Z</dcterms:modified>
</cp:coreProperties>
</file>