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ichData/rdRichValueTypes.xml" ContentType="application/vnd.ms-excel.rdrichvaluetypes+xml"/>
  <Override PartName="/xl/richData/rdrichvaluestructure.xml" ContentType="application/vnd.ms-excel.rdrichvaluestructure+xml"/>
  <Override PartName="/xl/richData/rdrichvalue.xml" ContentType="application/vnd.ms-excel.rdrichvalu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codeName="ЭтаКнига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24AC0837-6263-41D4-B474-56C47A0313B0}" xr6:coauthVersionLast="45" xr6:coauthVersionMax="45" xr10:uidLastSave="{00000000-0000-0000-0000-000000000000}"/>
  <bookViews>
    <workbookView xWindow="-120" yWindow="-120" windowWidth="38640" windowHeight="15840" activeTab="2" xr2:uid="{00000000-000D-0000-FFFF-FFFF00000000}"/>
  </bookViews>
  <sheets>
    <sheet name="Лист1" sheetId="1" r:id="rId1"/>
    <sheet name="Сводная_сентябрь_рессорка" sheetId="2" r:id="rId2"/>
    <sheet name="Лист2" sheetId="4" r:id="rId3"/>
    <sheet name="Лист3" sheetId="3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4" l="1"/>
  <c r="D5" i="4"/>
  <c r="E5" i="4"/>
  <c r="F5" i="4"/>
  <c r="G5" i="4"/>
  <c r="H5" i="4"/>
  <c r="I5" i="4"/>
  <c r="J5" i="4"/>
  <c r="K5" i="4"/>
  <c r="L5" i="4"/>
  <c r="M5" i="4"/>
  <c r="N5" i="4"/>
  <c r="O5" i="4"/>
  <c r="P5" i="4"/>
  <c r="Q5" i="4"/>
  <c r="R5" i="4"/>
  <c r="S5" i="4"/>
  <c r="T5" i="4"/>
  <c r="U5" i="4"/>
  <c r="V5" i="4"/>
  <c r="W5" i="4"/>
  <c r="X5" i="4"/>
  <c r="Y5" i="4"/>
  <c r="Z5" i="4"/>
  <c r="AA5" i="4"/>
  <c r="AB5" i="4"/>
  <c r="AC5" i="4"/>
  <c r="AD5" i="4"/>
  <c r="AE5" i="4"/>
  <c r="AF5" i="4"/>
  <c r="AG5" i="4"/>
  <c r="C6" i="4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S6" i="4"/>
  <c r="T6" i="4"/>
  <c r="U6" i="4"/>
  <c r="V6" i="4"/>
  <c r="W6" i="4"/>
  <c r="X6" i="4"/>
  <c r="Y6" i="4"/>
  <c r="Z6" i="4"/>
  <c r="AA6" i="4"/>
  <c r="AB6" i="4"/>
  <c r="AC6" i="4"/>
  <c r="AD6" i="4"/>
  <c r="AE6" i="4"/>
  <c r="AF6" i="4"/>
  <c r="AG6" i="4"/>
  <c r="C7" i="4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T7" i="4"/>
  <c r="U7" i="4"/>
  <c r="V7" i="4"/>
  <c r="W7" i="4"/>
  <c r="X7" i="4"/>
  <c r="Y7" i="4"/>
  <c r="Z7" i="4"/>
  <c r="AA7" i="4"/>
  <c r="AB7" i="4"/>
  <c r="AC7" i="4"/>
  <c r="AD7" i="4"/>
  <c r="AE7" i="4"/>
  <c r="AF7" i="4"/>
  <c r="AG7" i="4"/>
  <c r="C8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T8" i="4"/>
  <c r="U8" i="4"/>
  <c r="V8" i="4"/>
  <c r="W8" i="4"/>
  <c r="X8" i="4"/>
  <c r="Y8" i="4"/>
  <c r="Z8" i="4"/>
  <c r="AA8" i="4"/>
  <c r="AB8" i="4"/>
  <c r="AC8" i="4"/>
  <c r="AD8" i="4"/>
  <c r="AE8" i="4"/>
  <c r="AF8" i="4"/>
  <c r="AG8" i="4"/>
  <c r="C9" i="4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T9" i="4"/>
  <c r="U9" i="4"/>
  <c r="V9" i="4"/>
  <c r="W9" i="4"/>
  <c r="X9" i="4"/>
  <c r="Y9" i="4"/>
  <c r="Z9" i="4"/>
  <c r="AA9" i="4"/>
  <c r="AB9" i="4"/>
  <c r="AC9" i="4"/>
  <c r="AD9" i="4"/>
  <c r="AE9" i="4"/>
  <c r="AF9" i="4"/>
  <c r="AG9" i="4"/>
  <c r="C10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T10" i="4"/>
  <c r="U10" i="4"/>
  <c r="V10" i="4"/>
  <c r="W10" i="4"/>
  <c r="X10" i="4"/>
  <c r="Y10" i="4"/>
  <c r="Z10" i="4"/>
  <c r="AA10" i="4"/>
  <c r="AB10" i="4"/>
  <c r="AC10" i="4"/>
  <c r="AD10" i="4"/>
  <c r="AE10" i="4"/>
  <c r="AF10" i="4"/>
  <c r="AG10" i="4"/>
  <c r="C11" i="4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S11" i="4"/>
  <c r="T11" i="4"/>
  <c r="U11" i="4"/>
  <c r="V11" i="4"/>
  <c r="W11" i="4"/>
  <c r="X11" i="4"/>
  <c r="Y11" i="4"/>
  <c r="Z11" i="4"/>
  <c r="AA11" i="4"/>
  <c r="AB11" i="4"/>
  <c r="AC11" i="4"/>
  <c r="AD11" i="4"/>
  <c r="AE11" i="4"/>
  <c r="AF11" i="4"/>
  <c r="AG11" i="4"/>
  <c r="C12" i="4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W12" i="4"/>
  <c r="X12" i="4"/>
  <c r="Y12" i="4"/>
  <c r="Z12" i="4"/>
  <c r="AA12" i="4"/>
  <c r="AB12" i="4"/>
  <c r="AC12" i="4"/>
  <c r="AD12" i="4"/>
  <c r="AE12" i="4"/>
  <c r="AF12" i="4"/>
  <c r="AG12" i="4"/>
  <c r="C13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T13" i="4"/>
  <c r="U13" i="4"/>
  <c r="V13" i="4"/>
  <c r="W13" i="4"/>
  <c r="X13" i="4"/>
  <c r="Y13" i="4"/>
  <c r="Z13" i="4"/>
  <c r="AA13" i="4"/>
  <c r="AB13" i="4"/>
  <c r="AC13" i="4"/>
  <c r="AD13" i="4"/>
  <c r="AE13" i="4"/>
  <c r="AF13" i="4"/>
  <c r="AG13" i="4"/>
  <c r="C14" i="4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S14" i="4"/>
  <c r="T14" i="4"/>
  <c r="U14" i="4"/>
  <c r="V14" i="4"/>
  <c r="W14" i="4"/>
  <c r="X14" i="4"/>
  <c r="Y14" i="4"/>
  <c r="Z14" i="4"/>
  <c r="AA14" i="4"/>
  <c r="AB14" i="4"/>
  <c r="AC14" i="4"/>
  <c r="AD14" i="4"/>
  <c r="AE14" i="4"/>
  <c r="AF14" i="4"/>
  <c r="AG14" i="4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T15" i="4"/>
  <c r="U15" i="4"/>
  <c r="V15" i="4"/>
  <c r="W15" i="4"/>
  <c r="X15" i="4"/>
  <c r="Y15" i="4"/>
  <c r="Z15" i="4"/>
  <c r="AA15" i="4"/>
  <c r="AB15" i="4"/>
  <c r="AC15" i="4"/>
  <c r="AD15" i="4"/>
  <c r="AE15" i="4"/>
  <c r="AF15" i="4"/>
  <c r="AG15" i="4"/>
  <c r="C16" i="4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S16" i="4"/>
  <c r="T16" i="4"/>
  <c r="U16" i="4"/>
  <c r="V16" i="4"/>
  <c r="W16" i="4"/>
  <c r="X16" i="4"/>
  <c r="Y16" i="4"/>
  <c r="Z16" i="4"/>
  <c r="AA16" i="4"/>
  <c r="AB16" i="4"/>
  <c r="AC16" i="4"/>
  <c r="AD16" i="4"/>
  <c r="AE16" i="4"/>
  <c r="AF16" i="4"/>
  <c r="AG16" i="4"/>
  <c r="C17" i="4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S17" i="4"/>
  <c r="T17" i="4"/>
  <c r="U17" i="4"/>
  <c r="V17" i="4"/>
  <c r="W17" i="4"/>
  <c r="X17" i="4"/>
  <c r="Y17" i="4"/>
  <c r="Z17" i="4"/>
  <c r="AA17" i="4"/>
  <c r="AB17" i="4"/>
  <c r="AC17" i="4"/>
  <c r="AD17" i="4"/>
  <c r="AE17" i="4"/>
  <c r="AF17" i="4"/>
  <c r="AG17" i="4"/>
  <c r="C18" i="4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T18" i="4"/>
  <c r="U18" i="4"/>
  <c r="V18" i="4"/>
  <c r="W18" i="4"/>
  <c r="X18" i="4"/>
  <c r="Y18" i="4"/>
  <c r="Z18" i="4"/>
  <c r="AA18" i="4"/>
  <c r="AB18" i="4"/>
  <c r="AC18" i="4"/>
  <c r="AD18" i="4"/>
  <c r="AE18" i="4"/>
  <c r="AF18" i="4"/>
  <c r="AG18" i="4"/>
  <c r="C19" i="4"/>
  <c r="D19" i="4"/>
  <c r="E19" i="4"/>
  <c r="F19" i="4"/>
  <c r="G19" i="4"/>
  <c r="H19" i="4"/>
  <c r="I19" i="4"/>
  <c r="J19" i="4"/>
  <c r="K19" i="4"/>
  <c r="L19" i="4"/>
  <c r="M19" i="4"/>
  <c r="N19" i="4"/>
  <c r="O19" i="4"/>
  <c r="P19" i="4"/>
  <c r="Q19" i="4"/>
  <c r="R19" i="4"/>
  <c r="S19" i="4"/>
  <c r="T19" i="4"/>
  <c r="U19" i="4"/>
  <c r="V19" i="4"/>
  <c r="W19" i="4"/>
  <c r="X19" i="4"/>
  <c r="Y19" i="4"/>
  <c r="Z19" i="4"/>
  <c r="AA19" i="4"/>
  <c r="AB19" i="4"/>
  <c r="AC19" i="4"/>
  <c r="AD19" i="4"/>
  <c r="AE19" i="4"/>
  <c r="AF19" i="4"/>
  <c r="AG19" i="4"/>
  <c r="C20" i="4"/>
  <c r="D20" i="4"/>
  <c r="E20" i="4"/>
  <c r="F20" i="4"/>
  <c r="G20" i="4"/>
  <c r="H20" i="4"/>
  <c r="I20" i="4"/>
  <c r="J20" i="4"/>
  <c r="K20" i="4"/>
  <c r="L20" i="4"/>
  <c r="M20" i="4"/>
  <c r="N20" i="4"/>
  <c r="O20" i="4"/>
  <c r="P20" i="4"/>
  <c r="Q20" i="4"/>
  <c r="R20" i="4"/>
  <c r="S20" i="4"/>
  <c r="T20" i="4"/>
  <c r="U20" i="4"/>
  <c r="V20" i="4"/>
  <c r="W20" i="4"/>
  <c r="X20" i="4"/>
  <c r="Y20" i="4"/>
  <c r="Z20" i="4"/>
  <c r="AA20" i="4"/>
  <c r="AB20" i="4"/>
  <c r="AC20" i="4"/>
  <c r="AD20" i="4"/>
  <c r="AE20" i="4"/>
  <c r="AF20" i="4"/>
  <c r="AG20" i="4"/>
  <c r="C21" i="4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T21" i="4"/>
  <c r="U21" i="4"/>
  <c r="V21" i="4"/>
  <c r="W21" i="4"/>
  <c r="X21" i="4"/>
  <c r="Y21" i="4"/>
  <c r="Z21" i="4"/>
  <c r="AA21" i="4"/>
  <c r="AB21" i="4"/>
  <c r="AC21" i="4"/>
  <c r="AD21" i="4"/>
  <c r="AE21" i="4"/>
  <c r="AF21" i="4"/>
  <c r="AG21" i="4"/>
  <c r="C22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T22" i="4"/>
  <c r="U22" i="4"/>
  <c r="V22" i="4"/>
  <c r="W22" i="4"/>
  <c r="X22" i="4"/>
  <c r="Y22" i="4"/>
  <c r="Z22" i="4"/>
  <c r="AA22" i="4"/>
  <c r="AB22" i="4"/>
  <c r="AC22" i="4"/>
  <c r="AD22" i="4"/>
  <c r="AE22" i="4"/>
  <c r="AF22" i="4"/>
  <c r="AG22" i="4"/>
  <c r="C23" i="4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S23" i="4"/>
  <c r="T23" i="4"/>
  <c r="U23" i="4"/>
  <c r="V23" i="4"/>
  <c r="W23" i="4"/>
  <c r="X23" i="4"/>
  <c r="Y23" i="4"/>
  <c r="Z23" i="4"/>
  <c r="AA23" i="4"/>
  <c r="AB23" i="4"/>
  <c r="AC23" i="4"/>
  <c r="AD23" i="4"/>
  <c r="AE23" i="4"/>
  <c r="AF23" i="4"/>
  <c r="AG23" i="4"/>
  <c r="C24" i="4"/>
  <c r="D24" i="4"/>
  <c r="E24" i="4"/>
  <c r="F24" i="4"/>
  <c r="G24" i="4"/>
  <c r="H24" i="4"/>
  <c r="I24" i="4"/>
  <c r="J24" i="4"/>
  <c r="K24" i="4"/>
  <c r="L24" i="4"/>
  <c r="M24" i="4"/>
  <c r="N24" i="4"/>
  <c r="O24" i="4"/>
  <c r="P24" i="4"/>
  <c r="Q24" i="4"/>
  <c r="R24" i="4"/>
  <c r="S24" i="4"/>
  <c r="T24" i="4"/>
  <c r="U24" i="4"/>
  <c r="V24" i="4"/>
  <c r="W24" i="4"/>
  <c r="X24" i="4"/>
  <c r="Y24" i="4"/>
  <c r="Z24" i="4"/>
  <c r="AA24" i="4"/>
  <c r="AB24" i="4"/>
  <c r="AC24" i="4"/>
  <c r="AD24" i="4"/>
  <c r="AE24" i="4"/>
  <c r="AF24" i="4"/>
  <c r="AG24" i="4"/>
  <c r="C25" i="4"/>
  <c r="D25" i="4"/>
  <c r="E25" i="4"/>
  <c r="F25" i="4"/>
  <c r="G25" i="4"/>
  <c r="H25" i="4"/>
  <c r="I25" i="4"/>
  <c r="J25" i="4"/>
  <c r="K25" i="4"/>
  <c r="L25" i="4"/>
  <c r="M25" i="4"/>
  <c r="N25" i="4"/>
  <c r="O25" i="4"/>
  <c r="P25" i="4"/>
  <c r="Q25" i="4"/>
  <c r="R25" i="4"/>
  <c r="S25" i="4"/>
  <c r="T25" i="4"/>
  <c r="U25" i="4"/>
  <c r="V25" i="4"/>
  <c r="W25" i="4"/>
  <c r="X25" i="4"/>
  <c r="Y25" i="4"/>
  <c r="Z25" i="4"/>
  <c r="AA25" i="4"/>
  <c r="AB25" i="4"/>
  <c r="AC25" i="4"/>
  <c r="AD25" i="4"/>
  <c r="AE25" i="4"/>
  <c r="AF25" i="4"/>
  <c r="AG25" i="4"/>
  <c r="C26" i="4"/>
  <c r="D26" i="4"/>
  <c r="E26" i="4"/>
  <c r="F26" i="4"/>
  <c r="G26" i="4"/>
  <c r="H26" i="4"/>
  <c r="I26" i="4"/>
  <c r="J26" i="4"/>
  <c r="K26" i="4"/>
  <c r="L26" i="4"/>
  <c r="M26" i="4"/>
  <c r="N26" i="4"/>
  <c r="O26" i="4"/>
  <c r="P26" i="4"/>
  <c r="Q26" i="4"/>
  <c r="R26" i="4"/>
  <c r="S26" i="4"/>
  <c r="T26" i="4"/>
  <c r="U26" i="4"/>
  <c r="V26" i="4"/>
  <c r="W26" i="4"/>
  <c r="X26" i="4"/>
  <c r="Y26" i="4"/>
  <c r="Z26" i="4"/>
  <c r="AA26" i="4"/>
  <c r="AB26" i="4"/>
  <c r="AC26" i="4"/>
  <c r="AD26" i="4"/>
  <c r="AE26" i="4"/>
  <c r="AF26" i="4"/>
  <c r="AG26" i="4"/>
  <c r="C27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S27" i="4"/>
  <c r="T27" i="4"/>
  <c r="U27" i="4"/>
  <c r="V27" i="4"/>
  <c r="W27" i="4"/>
  <c r="X27" i="4"/>
  <c r="Y27" i="4"/>
  <c r="Z27" i="4"/>
  <c r="AA27" i="4"/>
  <c r="AB27" i="4"/>
  <c r="AC27" i="4"/>
  <c r="AD27" i="4"/>
  <c r="AE27" i="4"/>
  <c r="AF27" i="4"/>
  <c r="AG27" i="4"/>
  <c r="C28" i="4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T28" i="4"/>
  <c r="U28" i="4"/>
  <c r="V28" i="4"/>
  <c r="W28" i="4"/>
  <c r="X28" i="4"/>
  <c r="Y28" i="4"/>
  <c r="Z28" i="4"/>
  <c r="AA28" i="4"/>
  <c r="AB28" i="4"/>
  <c r="AC28" i="4"/>
  <c r="AD28" i="4"/>
  <c r="AE28" i="4"/>
  <c r="AF28" i="4"/>
  <c r="AG28" i="4"/>
  <c r="C29" i="4"/>
  <c r="D29" i="4"/>
  <c r="E29" i="4"/>
  <c r="F29" i="4"/>
  <c r="G29" i="4"/>
  <c r="H29" i="4"/>
  <c r="I29" i="4"/>
  <c r="J29" i="4"/>
  <c r="K29" i="4"/>
  <c r="L29" i="4"/>
  <c r="M29" i="4"/>
  <c r="N29" i="4"/>
  <c r="O29" i="4"/>
  <c r="P29" i="4"/>
  <c r="Q29" i="4"/>
  <c r="R29" i="4"/>
  <c r="S29" i="4"/>
  <c r="T29" i="4"/>
  <c r="U29" i="4"/>
  <c r="V29" i="4"/>
  <c r="W29" i="4"/>
  <c r="X29" i="4"/>
  <c r="Y29" i="4"/>
  <c r="Z29" i="4"/>
  <c r="AA29" i="4"/>
  <c r="AB29" i="4"/>
  <c r="AC29" i="4"/>
  <c r="AD29" i="4"/>
  <c r="AE29" i="4"/>
  <c r="AF29" i="4"/>
  <c r="AG29" i="4"/>
  <c r="C30" i="4"/>
  <c r="D30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S30" i="4"/>
  <c r="T30" i="4"/>
  <c r="U30" i="4"/>
  <c r="V30" i="4"/>
  <c r="W30" i="4"/>
  <c r="X30" i="4"/>
  <c r="Y30" i="4"/>
  <c r="Z30" i="4"/>
  <c r="AA30" i="4"/>
  <c r="AB30" i="4"/>
  <c r="AC30" i="4"/>
  <c r="AD30" i="4"/>
  <c r="AE30" i="4"/>
  <c r="AF30" i="4"/>
  <c r="AG30" i="4"/>
  <c r="C31" i="4"/>
  <c r="D31" i="4"/>
  <c r="E31" i="4"/>
  <c r="F31" i="4"/>
  <c r="G31" i="4"/>
  <c r="H31" i="4"/>
  <c r="I31" i="4"/>
  <c r="J31" i="4"/>
  <c r="K31" i="4"/>
  <c r="L31" i="4"/>
  <c r="M31" i="4"/>
  <c r="N31" i="4"/>
  <c r="O31" i="4"/>
  <c r="P31" i="4"/>
  <c r="Q31" i="4"/>
  <c r="R31" i="4"/>
  <c r="S31" i="4"/>
  <c r="T31" i="4"/>
  <c r="U31" i="4"/>
  <c r="V31" i="4"/>
  <c r="W31" i="4"/>
  <c r="X31" i="4"/>
  <c r="Y31" i="4"/>
  <c r="Z31" i="4"/>
  <c r="AA31" i="4"/>
  <c r="AB31" i="4"/>
  <c r="AC31" i="4"/>
  <c r="AD31" i="4"/>
  <c r="AE31" i="4"/>
  <c r="AF31" i="4"/>
  <c r="AG31" i="4"/>
  <c r="C32" i="4"/>
  <c r="D32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S32" i="4"/>
  <c r="T32" i="4"/>
  <c r="U32" i="4"/>
  <c r="V32" i="4"/>
  <c r="W32" i="4"/>
  <c r="X32" i="4"/>
  <c r="Y32" i="4"/>
  <c r="Z32" i="4"/>
  <c r="AA32" i="4"/>
  <c r="AB32" i="4"/>
  <c r="AC32" i="4"/>
  <c r="AD32" i="4"/>
  <c r="AE32" i="4"/>
  <c r="AF32" i="4"/>
  <c r="AG32" i="4"/>
  <c r="C33" i="4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S33" i="4"/>
  <c r="T33" i="4"/>
  <c r="U33" i="4"/>
  <c r="V33" i="4"/>
  <c r="W33" i="4"/>
  <c r="X33" i="4"/>
  <c r="Y33" i="4"/>
  <c r="Z33" i="4"/>
  <c r="AA33" i="4"/>
  <c r="AB33" i="4"/>
  <c r="AC33" i="4"/>
  <c r="AD33" i="4"/>
  <c r="AE33" i="4"/>
  <c r="AF33" i="4"/>
  <c r="AG33" i="4"/>
  <c r="C34" i="4"/>
  <c r="D34" i="4"/>
  <c r="E34" i="4"/>
  <c r="F34" i="4"/>
  <c r="G34" i="4"/>
  <c r="H34" i="4"/>
  <c r="I34" i="4"/>
  <c r="J34" i="4"/>
  <c r="K34" i="4"/>
  <c r="L34" i="4"/>
  <c r="M34" i="4"/>
  <c r="N34" i="4"/>
  <c r="O34" i="4"/>
  <c r="P34" i="4"/>
  <c r="Q34" i="4"/>
  <c r="R34" i="4"/>
  <c r="S34" i="4"/>
  <c r="T34" i="4"/>
  <c r="U34" i="4"/>
  <c r="V34" i="4"/>
  <c r="W34" i="4"/>
  <c r="X34" i="4"/>
  <c r="Y34" i="4"/>
  <c r="Z34" i="4"/>
  <c r="AA34" i="4"/>
  <c r="AB34" i="4"/>
  <c r="AC34" i="4"/>
  <c r="AD34" i="4"/>
  <c r="AE34" i="4"/>
  <c r="AF34" i="4"/>
  <c r="AG34" i="4"/>
  <c r="C35" i="4"/>
  <c r="D35" i="4"/>
  <c r="E35" i="4"/>
  <c r="F35" i="4"/>
  <c r="G35" i="4"/>
  <c r="H35" i="4"/>
  <c r="I35" i="4"/>
  <c r="J35" i="4"/>
  <c r="K35" i="4"/>
  <c r="L35" i="4"/>
  <c r="M35" i="4"/>
  <c r="N35" i="4"/>
  <c r="O35" i="4"/>
  <c r="P35" i="4"/>
  <c r="Q35" i="4"/>
  <c r="R35" i="4"/>
  <c r="S35" i="4"/>
  <c r="T35" i="4"/>
  <c r="U35" i="4"/>
  <c r="V35" i="4"/>
  <c r="W35" i="4"/>
  <c r="X35" i="4"/>
  <c r="Y35" i="4"/>
  <c r="Z35" i="4"/>
  <c r="AA35" i="4"/>
  <c r="AB35" i="4"/>
  <c r="AC35" i="4"/>
  <c r="AD35" i="4"/>
  <c r="AE35" i="4"/>
  <c r="AF35" i="4"/>
  <c r="AG35" i="4"/>
  <c r="C36" i="4"/>
  <c r="D36" i="4"/>
  <c r="E36" i="4"/>
  <c r="F36" i="4"/>
  <c r="G36" i="4"/>
  <c r="H36" i="4"/>
  <c r="I36" i="4"/>
  <c r="J36" i="4"/>
  <c r="K36" i="4"/>
  <c r="L36" i="4"/>
  <c r="M36" i="4"/>
  <c r="N36" i="4"/>
  <c r="O36" i="4"/>
  <c r="P36" i="4"/>
  <c r="Q36" i="4"/>
  <c r="R36" i="4"/>
  <c r="S36" i="4"/>
  <c r="T36" i="4"/>
  <c r="U36" i="4"/>
  <c r="V36" i="4"/>
  <c r="W36" i="4"/>
  <c r="X36" i="4"/>
  <c r="Y36" i="4"/>
  <c r="Z36" i="4"/>
  <c r="AA36" i="4"/>
  <c r="AB36" i="4"/>
  <c r="AC36" i="4"/>
  <c r="AD36" i="4"/>
  <c r="AE36" i="4"/>
  <c r="AF36" i="4"/>
  <c r="AG36" i="4"/>
  <c r="C37" i="4"/>
  <c r="D37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S37" i="4"/>
  <c r="T37" i="4"/>
  <c r="U37" i="4"/>
  <c r="V37" i="4"/>
  <c r="W37" i="4"/>
  <c r="X37" i="4"/>
  <c r="Y37" i="4"/>
  <c r="Z37" i="4"/>
  <c r="AA37" i="4"/>
  <c r="AB37" i="4"/>
  <c r="AC37" i="4"/>
  <c r="AD37" i="4"/>
  <c r="AE37" i="4"/>
  <c r="AF37" i="4"/>
  <c r="AG37" i="4"/>
  <c r="C38" i="4"/>
  <c r="D38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S38" i="4"/>
  <c r="T38" i="4"/>
  <c r="U38" i="4"/>
  <c r="V38" i="4"/>
  <c r="W38" i="4"/>
  <c r="X38" i="4"/>
  <c r="Y38" i="4"/>
  <c r="Z38" i="4"/>
  <c r="AA38" i="4"/>
  <c r="AB38" i="4"/>
  <c r="AC38" i="4"/>
  <c r="AD38" i="4"/>
  <c r="AE38" i="4"/>
  <c r="AF38" i="4"/>
  <c r="AG38" i="4"/>
  <c r="C39" i="4"/>
  <c r="D39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S39" i="4"/>
  <c r="T39" i="4"/>
  <c r="U39" i="4"/>
  <c r="V39" i="4"/>
  <c r="W39" i="4"/>
  <c r="X39" i="4"/>
  <c r="Y39" i="4"/>
  <c r="Z39" i="4"/>
  <c r="AA39" i="4"/>
  <c r="AB39" i="4"/>
  <c r="AC39" i="4"/>
  <c r="AD39" i="4"/>
  <c r="AE39" i="4"/>
  <c r="AF39" i="4"/>
  <c r="AG39" i="4"/>
  <c r="C40" i="4"/>
  <c r="D40" i="4"/>
  <c r="E40" i="4"/>
  <c r="F40" i="4"/>
  <c r="G40" i="4"/>
  <c r="H40" i="4"/>
  <c r="I40" i="4"/>
  <c r="J40" i="4"/>
  <c r="K40" i="4"/>
  <c r="L40" i="4"/>
  <c r="M40" i="4"/>
  <c r="N40" i="4"/>
  <c r="O40" i="4"/>
  <c r="P40" i="4"/>
  <c r="Q40" i="4"/>
  <c r="R40" i="4"/>
  <c r="S40" i="4"/>
  <c r="T40" i="4"/>
  <c r="U40" i="4"/>
  <c r="V40" i="4"/>
  <c r="W40" i="4"/>
  <c r="X40" i="4"/>
  <c r="Y40" i="4"/>
  <c r="Z40" i="4"/>
  <c r="AA40" i="4"/>
  <c r="AB40" i="4"/>
  <c r="AC40" i="4"/>
  <c r="AD40" i="4"/>
  <c r="AE40" i="4"/>
  <c r="AF40" i="4"/>
  <c r="AG40" i="4"/>
  <c r="C41" i="4"/>
  <c r="D41" i="4"/>
  <c r="E41" i="4"/>
  <c r="F41" i="4"/>
  <c r="G41" i="4"/>
  <c r="H41" i="4"/>
  <c r="I41" i="4"/>
  <c r="J41" i="4"/>
  <c r="K41" i="4"/>
  <c r="L41" i="4"/>
  <c r="M41" i="4"/>
  <c r="N41" i="4"/>
  <c r="O41" i="4"/>
  <c r="P41" i="4"/>
  <c r="Q41" i="4"/>
  <c r="R41" i="4"/>
  <c r="S41" i="4"/>
  <c r="T41" i="4"/>
  <c r="U41" i="4"/>
  <c r="V41" i="4"/>
  <c r="W41" i="4"/>
  <c r="X41" i="4"/>
  <c r="Y41" i="4"/>
  <c r="Z41" i="4"/>
  <c r="AA41" i="4"/>
  <c r="AB41" i="4"/>
  <c r="AC41" i="4"/>
  <c r="AD41" i="4"/>
  <c r="AE41" i="4"/>
  <c r="AF41" i="4"/>
  <c r="AG41" i="4"/>
  <c r="C42" i="4"/>
  <c r="D42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S42" i="4"/>
  <c r="T42" i="4"/>
  <c r="U42" i="4"/>
  <c r="V42" i="4"/>
  <c r="W42" i="4"/>
  <c r="X42" i="4"/>
  <c r="Y42" i="4"/>
  <c r="Z42" i="4"/>
  <c r="AA42" i="4"/>
  <c r="AB42" i="4"/>
  <c r="AC42" i="4"/>
  <c r="AD42" i="4"/>
  <c r="AE42" i="4"/>
  <c r="AF42" i="4"/>
  <c r="AG42" i="4"/>
  <c r="C43" i="4"/>
  <c r="D43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S43" i="4"/>
  <c r="T43" i="4"/>
  <c r="U43" i="4"/>
  <c r="V43" i="4"/>
  <c r="W43" i="4"/>
  <c r="X43" i="4"/>
  <c r="Y43" i="4"/>
  <c r="Z43" i="4"/>
  <c r="AA43" i="4"/>
  <c r="AB43" i="4"/>
  <c r="AC43" i="4"/>
  <c r="AD43" i="4"/>
  <c r="AE43" i="4"/>
  <c r="AF43" i="4"/>
  <c r="AG43" i="4"/>
  <c r="C44" i="4"/>
  <c r="D44" i="4"/>
  <c r="E44" i="4"/>
  <c r="F44" i="4"/>
  <c r="G44" i="4"/>
  <c r="H44" i="4"/>
  <c r="I44" i="4"/>
  <c r="J44" i="4"/>
  <c r="K44" i="4"/>
  <c r="L44" i="4"/>
  <c r="M44" i="4"/>
  <c r="N44" i="4"/>
  <c r="O44" i="4"/>
  <c r="P44" i="4"/>
  <c r="Q44" i="4"/>
  <c r="R44" i="4"/>
  <c r="S44" i="4"/>
  <c r="T44" i="4"/>
  <c r="U44" i="4"/>
  <c r="V44" i="4"/>
  <c r="W44" i="4"/>
  <c r="X44" i="4"/>
  <c r="Y44" i="4"/>
  <c r="Z44" i="4"/>
  <c r="AA44" i="4"/>
  <c r="AB44" i="4"/>
  <c r="AC44" i="4"/>
  <c r="AD44" i="4"/>
  <c r="AE44" i="4"/>
  <c r="AF44" i="4"/>
  <c r="AG44" i="4"/>
  <c r="C45" i="4"/>
  <c r="D45" i="4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S45" i="4"/>
  <c r="T45" i="4"/>
  <c r="U45" i="4"/>
  <c r="V45" i="4"/>
  <c r="W45" i="4"/>
  <c r="X45" i="4"/>
  <c r="Y45" i="4"/>
  <c r="Z45" i="4"/>
  <c r="AA45" i="4"/>
  <c r="AB45" i="4"/>
  <c r="AC45" i="4"/>
  <c r="AD45" i="4"/>
  <c r="AE45" i="4"/>
  <c r="AF45" i="4"/>
  <c r="AG45" i="4"/>
  <c r="C46" i="4"/>
  <c r="D46" i="4"/>
  <c r="E46" i="4"/>
  <c r="F46" i="4"/>
  <c r="G46" i="4"/>
  <c r="H46" i="4"/>
  <c r="I46" i="4"/>
  <c r="J46" i="4"/>
  <c r="K46" i="4"/>
  <c r="L46" i="4"/>
  <c r="M46" i="4"/>
  <c r="N46" i="4"/>
  <c r="O46" i="4"/>
  <c r="P46" i="4"/>
  <c r="Q46" i="4"/>
  <c r="R46" i="4"/>
  <c r="S46" i="4"/>
  <c r="T46" i="4"/>
  <c r="U46" i="4"/>
  <c r="V46" i="4"/>
  <c r="W46" i="4"/>
  <c r="X46" i="4"/>
  <c r="Y46" i="4"/>
  <c r="Z46" i="4"/>
  <c r="AA46" i="4"/>
  <c r="AB46" i="4"/>
  <c r="AC46" i="4"/>
  <c r="AD46" i="4"/>
  <c r="AE46" i="4"/>
  <c r="AF46" i="4"/>
  <c r="AG46" i="4"/>
  <c r="C47" i="4"/>
  <c r="D47" i="4"/>
  <c r="E47" i="4"/>
  <c r="F47" i="4"/>
  <c r="G47" i="4"/>
  <c r="H47" i="4"/>
  <c r="I47" i="4"/>
  <c r="J47" i="4"/>
  <c r="K47" i="4"/>
  <c r="L47" i="4"/>
  <c r="M47" i="4"/>
  <c r="N47" i="4"/>
  <c r="O47" i="4"/>
  <c r="P47" i="4"/>
  <c r="Q47" i="4"/>
  <c r="R47" i="4"/>
  <c r="S47" i="4"/>
  <c r="T47" i="4"/>
  <c r="U47" i="4"/>
  <c r="V47" i="4"/>
  <c r="W47" i="4"/>
  <c r="X47" i="4"/>
  <c r="Y47" i="4"/>
  <c r="Z47" i="4"/>
  <c r="AA47" i="4"/>
  <c r="AB47" i="4"/>
  <c r="AC47" i="4"/>
  <c r="AD47" i="4"/>
  <c r="AE47" i="4"/>
  <c r="AF47" i="4"/>
  <c r="AG47" i="4"/>
  <c r="C48" i="4"/>
  <c r="D48" i="4"/>
  <c r="E48" i="4"/>
  <c r="F48" i="4"/>
  <c r="G48" i="4"/>
  <c r="H48" i="4"/>
  <c r="I48" i="4"/>
  <c r="J48" i="4"/>
  <c r="K48" i="4"/>
  <c r="L48" i="4"/>
  <c r="M48" i="4"/>
  <c r="N48" i="4"/>
  <c r="O48" i="4"/>
  <c r="P48" i="4"/>
  <c r="Q48" i="4"/>
  <c r="R48" i="4"/>
  <c r="S48" i="4"/>
  <c r="T48" i="4"/>
  <c r="U48" i="4"/>
  <c r="V48" i="4"/>
  <c r="W48" i="4"/>
  <c r="X48" i="4"/>
  <c r="Y48" i="4"/>
  <c r="Z48" i="4"/>
  <c r="AA48" i="4"/>
  <c r="AB48" i="4"/>
  <c r="AC48" i="4"/>
  <c r="AD48" i="4"/>
  <c r="AE48" i="4"/>
  <c r="AF48" i="4"/>
  <c r="AG48" i="4"/>
  <c r="C49" i="4"/>
  <c r="D49" i="4"/>
  <c r="E49" i="4"/>
  <c r="F49" i="4"/>
  <c r="G49" i="4"/>
  <c r="H49" i="4"/>
  <c r="I49" i="4"/>
  <c r="J49" i="4"/>
  <c r="K49" i="4"/>
  <c r="L49" i="4"/>
  <c r="M49" i="4"/>
  <c r="N49" i="4"/>
  <c r="O49" i="4"/>
  <c r="P49" i="4"/>
  <c r="Q49" i="4"/>
  <c r="R49" i="4"/>
  <c r="S49" i="4"/>
  <c r="T49" i="4"/>
  <c r="U49" i="4"/>
  <c r="V49" i="4"/>
  <c r="W49" i="4"/>
  <c r="X49" i="4"/>
  <c r="Y49" i="4"/>
  <c r="Z49" i="4"/>
  <c r="AA49" i="4"/>
  <c r="AB49" i="4"/>
  <c r="AC49" i="4"/>
  <c r="AD49" i="4"/>
  <c r="AE49" i="4"/>
  <c r="AF49" i="4"/>
  <c r="AG49" i="4"/>
  <c r="C50" i="4"/>
  <c r="D50" i="4"/>
  <c r="E50" i="4"/>
  <c r="F50" i="4"/>
  <c r="G50" i="4"/>
  <c r="H50" i="4"/>
  <c r="I50" i="4"/>
  <c r="J50" i="4"/>
  <c r="K50" i="4"/>
  <c r="L50" i="4"/>
  <c r="M50" i="4"/>
  <c r="N50" i="4"/>
  <c r="O50" i="4"/>
  <c r="P50" i="4"/>
  <c r="Q50" i="4"/>
  <c r="R50" i="4"/>
  <c r="S50" i="4"/>
  <c r="T50" i="4"/>
  <c r="U50" i="4"/>
  <c r="V50" i="4"/>
  <c r="W50" i="4"/>
  <c r="X50" i="4"/>
  <c r="Y50" i="4"/>
  <c r="Z50" i="4"/>
  <c r="AA50" i="4"/>
  <c r="AB50" i="4"/>
  <c r="AC50" i="4"/>
  <c r="AD50" i="4"/>
  <c r="AE50" i="4"/>
  <c r="AF50" i="4"/>
  <c r="AG50" i="4"/>
  <c r="C51" i="4"/>
  <c r="D51" i="4"/>
  <c r="E51" i="4"/>
  <c r="F51" i="4"/>
  <c r="G51" i="4"/>
  <c r="H51" i="4"/>
  <c r="I51" i="4"/>
  <c r="J51" i="4"/>
  <c r="K51" i="4"/>
  <c r="L51" i="4"/>
  <c r="M51" i="4"/>
  <c r="N51" i="4"/>
  <c r="O51" i="4"/>
  <c r="P51" i="4"/>
  <c r="Q51" i="4"/>
  <c r="R51" i="4"/>
  <c r="S51" i="4"/>
  <c r="T51" i="4"/>
  <c r="U51" i="4"/>
  <c r="V51" i="4"/>
  <c r="W51" i="4"/>
  <c r="X51" i="4"/>
  <c r="Y51" i="4"/>
  <c r="Z51" i="4"/>
  <c r="AA51" i="4"/>
  <c r="AB51" i="4"/>
  <c r="AC51" i="4"/>
  <c r="AD51" i="4"/>
  <c r="AE51" i="4"/>
  <c r="AF51" i="4"/>
  <c r="AG51" i="4"/>
  <c r="C52" i="4"/>
  <c r="D52" i="4"/>
  <c r="E52" i="4"/>
  <c r="F52" i="4"/>
  <c r="G52" i="4"/>
  <c r="H52" i="4"/>
  <c r="I52" i="4"/>
  <c r="J52" i="4"/>
  <c r="K52" i="4"/>
  <c r="L52" i="4"/>
  <c r="M52" i="4"/>
  <c r="N52" i="4"/>
  <c r="O52" i="4"/>
  <c r="P52" i="4"/>
  <c r="Q52" i="4"/>
  <c r="R52" i="4"/>
  <c r="S52" i="4"/>
  <c r="T52" i="4"/>
  <c r="U52" i="4"/>
  <c r="V52" i="4"/>
  <c r="W52" i="4"/>
  <c r="X52" i="4"/>
  <c r="Y52" i="4"/>
  <c r="Z52" i="4"/>
  <c r="AA52" i="4"/>
  <c r="AB52" i="4"/>
  <c r="AC52" i="4"/>
  <c r="AD52" i="4"/>
  <c r="AE52" i="4"/>
  <c r="AF52" i="4"/>
  <c r="AG52" i="4"/>
  <c r="C53" i="4"/>
  <c r="D53" i="4"/>
  <c r="E53" i="4"/>
  <c r="F53" i="4"/>
  <c r="G53" i="4"/>
  <c r="H53" i="4"/>
  <c r="I53" i="4"/>
  <c r="J53" i="4"/>
  <c r="K53" i="4"/>
  <c r="L53" i="4"/>
  <c r="M53" i="4"/>
  <c r="N53" i="4"/>
  <c r="O53" i="4"/>
  <c r="P53" i="4"/>
  <c r="Q53" i="4"/>
  <c r="R53" i="4"/>
  <c r="S53" i="4"/>
  <c r="T53" i="4"/>
  <c r="U53" i="4"/>
  <c r="V53" i="4"/>
  <c r="W53" i="4"/>
  <c r="X53" i="4"/>
  <c r="Y53" i="4"/>
  <c r="Z53" i="4"/>
  <c r="AA53" i="4"/>
  <c r="AB53" i="4"/>
  <c r="AC53" i="4"/>
  <c r="AD53" i="4"/>
  <c r="AE53" i="4"/>
  <c r="AF53" i="4"/>
  <c r="AG53" i="4"/>
  <c r="C54" i="4"/>
  <c r="D54" i="4"/>
  <c r="E54" i="4"/>
  <c r="F54" i="4"/>
  <c r="G54" i="4"/>
  <c r="H54" i="4"/>
  <c r="I54" i="4"/>
  <c r="J54" i="4"/>
  <c r="K54" i="4"/>
  <c r="L54" i="4"/>
  <c r="M54" i="4"/>
  <c r="N54" i="4"/>
  <c r="O54" i="4"/>
  <c r="P54" i="4"/>
  <c r="Q54" i="4"/>
  <c r="R54" i="4"/>
  <c r="S54" i="4"/>
  <c r="T54" i="4"/>
  <c r="U54" i="4"/>
  <c r="V54" i="4"/>
  <c r="W54" i="4"/>
  <c r="X54" i="4"/>
  <c r="Y54" i="4"/>
  <c r="Z54" i="4"/>
  <c r="AA54" i="4"/>
  <c r="AB54" i="4"/>
  <c r="AC54" i="4"/>
  <c r="AD54" i="4"/>
  <c r="AE54" i="4"/>
  <c r="AF54" i="4"/>
  <c r="AG54" i="4"/>
  <c r="C55" i="4"/>
  <c r="D55" i="4"/>
  <c r="E55" i="4"/>
  <c r="F55" i="4"/>
  <c r="G55" i="4"/>
  <c r="H55" i="4"/>
  <c r="I55" i="4"/>
  <c r="J55" i="4"/>
  <c r="K55" i="4"/>
  <c r="L55" i="4"/>
  <c r="M55" i="4"/>
  <c r="N55" i="4"/>
  <c r="O55" i="4"/>
  <c r="P55" i="4"/>
  <c r="Q55" i="4"/>
  <c r="R55" i="4"/>
  <c r="S55" i="4"/>
  <c r="T55" i="4"/>
  <c r="U55" i="4"/>
  <c r="V55" i="4"/>
  <c r="W55" i="4"/>
  <c r="X55" i="4"/>
  <c r="Y55" i="4"/>
  <c r="Z55" i="4"/>
  <c r="AA55" i="4"/>
  <c r="AB55" i="4"/>
  <c r="AC55" i="4"/>
  <c r="AD55" i="4"/>
  <c r="AE55" i="4"/>
  <c r="AF55" i="4"/>
  <c r="AG55" i="4"/>
  <c r="C56" i="4"/>
  <c r="D56" i="4"/>
  <c r="E56" i="4"/>
  <c r="F56" i="4"/>
  <c r="G56" i="4"/>
  <c r="H56" i="4"/>
  <c r="I56" i="4"/>
  <c r="J56" i="4"/>
  <c r="K56" i="4"/>
  <c r="L56" i="4"/>
  <c r="M56" i="4"/>
  <c r="N56" i="4"/>
  <c r="O56" i="4"/>
  <c r="P56" i="4"/>
  <c r="Q56" i="4"/>
  <c r="R56" i="4"/>
  <c r="S56" i="4"/>
  <c r="T56" i="4"/>
  <c r="U56" i="4"/>
  <c r="V56" i="4"/>
  <c r="W56" i="4"/>
  <c r="X56" i="4"/>
  <c r="Y56" i="4"/>
  <c r="Z56" i="4"/>
  <c r="AA56" i="4"/>
  <c r="AB56" i="4"/>
  <c r="AC56" i="4"/>
  <c r="AD56" i="4"/>
  <c r="AE56" i="4"/>
  <c r="AF56" i="4"/>
  <c r="AG56" i="4"/>
  <c r="C57" i="4"/>
  <c r="D57" i="4"/>
  <c r="E57" i="4"/>
  <c r="F57" i="4"/>
  <c r="G57" i="4"/>
  <c r="H57" i="4"/>
  <c r="I57" i="4"/>
  <c r="J57" i="4"/>
  <c r="K57" i="4"/>
  <c r="L57" i="4"/>
  <c r="M57" i="4"/>
  <c r="N57" i="4"/>
  <c r="O57" i="4"/>
  <c r="P57" i="4"/>
  <c r="Q57" i="4"/>
  <c r="R57" i="4"/>
  <c r="S57" i="4"/>
  <c r="T57" i="4"/>
  <c r="U57" i="4"/>
  <c r="V57" i="4"/>
  <c r="W57" i="4"/>
  <c r="X57" i="4"/>
  <c r="Y57" i="4"/>
  <c r="Z57" i="4"/>
  <c r="AA57" i="4"/>
  <c r="AB57" i="4"/>
  <c r="AC57" i="4"/>
  <c r="AD57" i="4"/>
  <c r="AE57" i="4"/>
  <c r="AF57" i="4"/>
  <c r="AG57" i="4"/>
  <c r="C58" i="4"/>
  <c r="D58" i="4"/>
  <c r="E58" i="4"/>
  <c r="F58" i="4"/>
  <c r="G58" i="4"/>
  <c r="H58" i="4"/>
  <c r="I58" i="4"/>
  <c r="J58" i="4"/>
  <c r="K58" i="4"/>
  <c r="L58" i="4"/>
  <c r="M58" i="4"/>
  <c r="N58" i="4"/>
  <c r="O58" i="4"/>
  <c r="P58" i="4"/>
  <c r="Q58" i="4"/>
  <c r="R58" i="4"/>
  <c r="S58" i="4"/>
  <c r="T58" i="4"/>
  <c r="U58" i="4"/>
  <c r="V58" i="4"/>
  <c r="W58" i="4"/>
  <c r="X58" i="4"/>
  <c r="Y58" i="4"/>
  <c r="Z58" i="4"/>
  <c r="AA58" i="4"/>
  <c r="AB58" i="4"/>
  <c r="AC58" i="4"/>
  <c r="AD58" i="4"/>
  <c r="AE58" i="4"/>
  <c r="AF58" i="4"/>
  <c r="AG58" i="4"/>
  <c r="C59" i="4"/>
  <c r="D59" i="4"/>
  <c r="E59" i="4"/>
  <c r="F59" i="4"/>
  <c r="G59" i="4"/>
  <c r="H59" i="4"/>
  <c r="I59" i="4"/>
  <c r="J59" i="4"/>
  <c r="K59" i="4"/>
  <c r="L59" i="4"/>
  <c r="M59" i="4"/>
  <c r="N59" i="4"/>
  <c r="O59" i="4"/>
  <c r="P59" i="4"/>
  <c r="Q59" i="4"/>
  <c r="R59" i="4"/>
  <c r="S59" i="4"/>
  <c r="T59" i="4"/>
  <c r="U59" i="4"/>
  <c r="V59" i="4"/>
  <c r="W59" i="4"/>
  <c r="X59" i="4"/>
  <c r="Y59" i="4"/>
  <c r="Z59" i="4"/>
  <c r="AA59" i="4"/>
  <c r="AB59" i="4"/>
  <c r="AC59" i="4"/>
  <c r="AD59" i="4"/>
  <c r="AE59" i="4"/>
  <c r="AF59" i="4"/>
  <c r="AG59" i="4"/>
  <c r="C60" i="4"/>
  <c r="D60" i="4"/>
  <c r="E60" i="4"/>
  <c r="F60" i="4"/>
  <c r="G60" i="4"/>
  <c r="H60" i="4"/>
  <c r="I60" i="4"/>
  <c r="J60" i="4"/>
  <c r="K60" i="4"/>
  <c r="L60" i="4"/>
  <c r="M60" i="4"/>
  <c r="N60" i="4"/>
  <c r="O60" i="4"/>
  <c r="P60" i="4"/>
  <c r="Q60" i="4"/>
  <c r="R60" i="4"/>
  <c r="S60" i="4"/>
  <c r="T60" i="4"/>
  <c r="U60" i="4"/>
  <c r="V60" i="4"/>
  <c r="W60" i="4"/>
  <c r="X60" i="4"/>
  <c r="Y60" i="4"/>
  <c r="Z60" i="4"/>
  <c r="AA60" i="4"/>
  <c r="AB60" i="4"/>
  <c r="AC60" i="4"/>
  <c r="AD60" i="4"/>
  <c r="AE60" i="4"/>
  <c r="AF60" i="4"/>
  <c r="AG60" i="4"/>
  <c r="C61" i="4"/>
  <c r="D61" i="4"/>
  <c r="E61" i="4"/>
  <c r="F61" i="4"/>
  <c r="G61" i="4"/>
  <c r="H61" i="4"/>
  <c r="I61" i="4"/>
  <c r="J61" i="4"/>
  <c r="K61" i="4"/>
  <c r="L61" i="4"/>
  <c r="M61" i="4"/>
  <c r="N61" i="4"/>
  <c r="O61" i="4"/>
  <c r="P61" i="4"/>
  <c r="Q61" i="4"/>
  <c r="R61" i="4"/>
  <c r="S61" i="4"/>
  <c r="T61" i="4"/>
  <c r="U61" i="4"/>
  <c r="V61" i="4"/>
  <c r="W61" i="4"/>
  <c r="X61" i="4"/>
  <c r="Y61" i="4"/>
  <c r="Z61" i="4"/>
  <c r="AA61" i="4"/>
  <c r="AB61" i="4"/>
  <c r="AC61" i="4"/>
  <c r="AD61" i="4"/>
  <c r="AE61" i="4"/>
  <c r="AF61" i="4"/>
  <c r="AG61" i="4"/>
  <c r="T4" i="4"/>
  <c r="U4" i="4"/>
  <c r="V4" i="4"/>
  <c r="W4" i="4"/>
  <c r="X4" i="4"/>
  <c r="Y4" i="4"/>
  <c r="Z4" i="4"/>
  <c r="AA4" i="4"/>
  <c r="AB4" i="4"/>
  <c r="AC4" i="4"/>
  <c r="AD4" i="4"/>
  <c r="AE4" i="4"/>
  <c r="AF4" i="4"/>
  <c r="AG4" i="4"/>
  <c r="C4" i="4"/>
  <c r="D4" i="4"/>
  <c r="E4" i="4"/>
  <c r="F4" i="4"/>
  <c r="G4" i="4"/>
  <c r="H4" i="4"/>
  <c r="I4" i="4"/>
  <c r="J4" i="4"/>
  <c r="K4" i="4"/>
  <c r="L4" i="4"/>
  <c r="M4" i="4"/>
  <c r="N4" i="4"/>
  <c r="O4" i="4"/>
  <c r="P4" i="4"/>
  <c r="Q4" i="4"/>
  <c r="R4" i="4"/>
  <c r="S4" i="4"/>
  <c r="D5" i="1" l="1"/>
  <c r="D6" i="1"/>
  <c r="D7" i="1"/>
  <c r="D8" i="1"/>
  <c r="Q18" i="2"/>
  <c r="O8" i="3" l="1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N8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14" i="3"/>
  <c r="C5" i="1"/>
  <c r="E5" i="1" s="1"/>
  <c r="C6" i="1" l="1"/>
  <c r="E6" i="1" s="1"/>
  <c r="C7" i="1"/>
  <c r="E7" i="1" s="1"/>
  <c r="C8" i="1"/>
  <c r="E8" i="1" s="1"/>
  <c r="G33" i="3" l="1"/>
  <c r="G17" i="3"/>
  <c r="G36" i="3"/>
  <c r="G20" i="3"/>
  <c r="G39" i="3"/>
  <c r="G23" i="3"/>
  <c r="G38" i="3"/>
  <c r="G21" i="3"/>
  <c r="G24" i="3"/>
  <c r="G43" i="3"/>
  <c r="G18" i="3"/>
  <c r="G46" i="3"/>
  <c r="G30" i="3"/>
  <c r="G45" i="3"/>
  <c r="G29" i="3"/>
  <c r="G14" i="3"/>
  <c r="G32" i="3"/>
  <c r="G16" i="3"/>
  <c r="G35" i="3"/>
  <c r="G19" i="3"/>
  <c r="G22" i="3"/>
  <c r="G37" i="3"/>
  <c r="G40" i="3"/>
  <c r="G27" i="3"/>
  <c r="G34" i="3"/>
  <c r="G42" i="3"/>
  <c r="G26" i="3"/>
  <c r="G41" i="3"/>
  <c r="G25" i="3"/>
  <c r="G44" i="3"/>
  <c r="G28" i="3"/>
  <c r="G47" i="3"/>
  <c r="G31" i="3"/>
  <c r="G15" i="3"/>
  <c r="C2" i="2" a="1"/>
  <c r="C2" i="2" s="1"/>
  <c r="F32" i="2"/>
  <c r="C32" i="2" a="1"/>
  <c r="C32" i="2" s="1"/>
  <c r="C31" i="2" l="1" a="1"/>
  <c r="C31" i="2" s="1"/>
  <c r="D31" i="2" a="1"/>
  <c r="D31" i="2" s="1"/>
  <c r="E31" i="2" a="1"/>
  <c r="E31" i="2" s="1"/>
  <c r="F31" i="2" a="1"/>
  <c r="F31" i="2" s="1"/>
  <c r="G31" i="2" a="1"/>
  <c r="G31" i="2" s="1"/>
  <c r="H31" i="2" a="1"/>
  <c r="H31" i="2" s="1"/>
  <c r="I31" i="2" a="1"/>
  <c r="I31" i="2" s="1"/>
  <c r="J31" i="2" a="1"/>
  <c r="J31" i="2" s="1"/>
  <c r="K31" i="2" a="1"/>
  <c r="K31" i="2" s="1"/>
  <c r="L31" i="2" a="1"/>
  <c r="L31" i="2" s="1"/>
  <c r="M31" i="2" a="1"/>
  <c r="M31" i="2" s="1"/>
  <c r="N31" i="2" a="1"/>
  <c r="N31" i="2" s="1"/>
  <c r="O31" i="2" a="1"/>
  <c r="O31" i="2" s="1"/>
  <c r="P31" i="2" a="1"/>
  <c r="P31" i="2" s="1"/>
  <c r="Q31" i="2" a="1"/>
  <c r="Q31" i="2" s="1"/>
  <c r="R31" i="2" a="1"/>
  <c r="R31" i="2" s="1"/>
  <c r="S31" i="2" a="1"/>
  <c r="S31" i="2" s="1"/>
  <c r="T31" i="2" a="1"/>
  <c r="T31" i="2" s="1"/>
  <c r="U31" i="2" a="1"/>
  <c r="U31" i="2" s="1"/>
  <c r="V31" i="2" a="1"/>
  <c r="V31" i="2" s="1"/>
  <c r="W31" i="2" a="1"/>
  <c r="W31" i="2" s="1"/>
  <c r="X31" i="2" a="1"/>
  <c r="X31" i="2" s="1"/>
  <c r="Y31" i="2" a="1"/>
  <c r="Y31" i="2" s="1"/>
  <c r="Z31" i="2" a="1"/>
  <c r="Z31" i="2" s="1"/>
  <c r="AA31" i="2" a="1"/>
  <c r="AA31" i="2" s="1"/>
  <c r="AB31" i="2" a="1"/>
  <c r="AB31" i="2" s="1"/>
  <c r="AC31" i="2" a="1"/>
  <c r="AC31" i="2" s="1"/>
  <c r="AD31" i="2" a="1"/>
  <c r="AD31" i="2" s="1"/>
  <c r="AE31" i="2" a="1"/>
  <c r="AE31" i="2" s="1"/>
  <c r="AF31" i="2" a="1"/>
  <c r="AF31" i="2" s="1"/>
  <c r="AG31" i="2" a="1"/>
  <c r="AG31" i="2" s="1"/>
  <c r="AH31" i="2" a="1"/>
  <c r="AH31" i="2" s="1"/>
  <c r="AI31" i="2" a="1"/>
  <c r="AI31" i="2" s="1"/>
  <c r="AJ31" i="2" a="1"/>
  <c r="AJ31" i="2" s="1"/>
  <c r="AK31" i="2" a="1"/>
  <c r="AK31" i="2" s="1"/>
  <c r="AL31" i="2" a="1"/>
  <c r="AL31" i="2" s="1"/>
  <c r="AM31" i="2" a="1"/>
  <c r="AM31" i="2" s="1"/>
  <c r="AN31" i="2" a="1"/>
  <c r="AN31" i="2" s="1"/>
  <c r="AO31" i="2" a="1"/>
  <c r="AO31" i="2" s="1"/>
  <c r="AP31" i="2" a="1"/>
  <c r="AP31" i="2" s="1"/>
  <c r="AQ31" i="2" a="1"/>
  <c r="AQ31" i="2" s="1"/>
  <c r="AR31" i="2" a="1"/>
  <c r="AR31" i="2" s="1"/>
  <c r="AS31" i="2" a="1"/>
  <c r="AS31" i="2" s="1"/>
  <c r="AT31" i="2" a="1"/>
  <c r="AT31" i="2" s="1"/>
  <c r="AU31" i="2" a="1"/>
  <c r="AU31" i="2" s="1"/>
  <c r="AV31" i="2" a="1"/>
  <c r="AV31" i="2" s="1"/>
  <c r="AW31" i="2" a="1"/>
  <c r="AW31" i="2" s="1"/>
  <c r="AX31" i="2" a="1"/>
  <c r="AX31" i="2" s="1"/>
  <c r="AY31" i="2" a="1"/>
  <c r="AY31" i="2" s="1"/>
  <c r="AZ31" i="2" a="1"/>
  <c r="AZ31" i="2" s="1"/>
  <c r="BA31" i="2" a="1"/>
  <c r="BA31" i="2" s="1"/>
  <c r="BB31" i="2" a="1"/>
  <c r="BB31" i="2" s="1"/>
  <c r="BC31" i="2" a="1"/>
  <c r="BC31" i="2" s="1"/>
  <c r="BD31" i="2" a="1"/>
  <c r="BD31" i="2" s="1"/>
  <c r="BE31" i="2" a="1"/>
  <c r="BE31" i="2" s="1"/>
  <c r="BF31" i="2" a="1"/>
  <c r="BF31" i="2" s="1"/>
  <c r="BG31" i="2" a="1"/>
  <c r="BG31" i="2" s="1"/>
  <c r="B31" i="2" a="1"/>
  <c r="B31" i="2" s="1"/>
  <c r="C30" i="2" a="1"/>
  <c r="C30" i="2" s="1"/>
  <c r="D30" i="2" a="1"/>
  <c r="D30" i="2" s="1"/>
  <c r="E30" i="2" a="1"/>
  <c r="E30" i="2" s="1"/>
  <c r="F30" i="2" a="1"/>
  <c r="F30" i="2" s="1"/>
  <c r="G30" i="2" a="1"/>
  <c r="G30" i="2" s="1"/>
  <c r="H30" i="2" a="1"/>
  <c r="H30" i="2" s="1"/>
  <c r="I30" i="2" a="1"/>
  <c r="I30" i="2" s="1"/>
  <c r="J30" i="2" a="1"/>
  <c r="J30" i="2" s="1"/>
  <c r="K30" i="2" a="1"/>
  <c r="K30" i="2" s="1"/>
  <c r="L30" i="2" a="1"/>
  <c r="L30" i="2" s="1"/>
  <c r="M30" i="2" a="1"/>
  <c r="M30" i="2" s="1"/>
  <c r="N30" i="2" a="1"/>
  <c r="N30" i="2" s="1"/>
  <c r="O30" i="2" a="1"/>
  <c r="O30" i="2" s="1"/>
  <c r="P30" i="2" a="1"/>
  <c r="P30" i="2" s="1"/>
  <c r="Q30" i="2" a="1"/>
  <c r="Q30" i="2" s="1"/>
  <c r="R30" i="2" a="1"/>
  <c r="R30" i="2" s="1"/>
  <c r="S30" i="2" a="1"/>
  <c r="S30" i="2" s="1"/>
  <c r="T30" i="2" a="1"/>
  <c r="T30" i="2" s="1"/>
  <c r="U30" i="2" a="1"/>
  <c r="U30" i="2" s="1"/>
  <c r="V30" i="2" a="1"/>
  <c r="V30" i="2" s="1"/>
  <c r="W30" i="2" a="1"/>
  <c r="W30" i="2" s="1"/>
  <c r="X30" i="2" a="1"/>
  <c r="X30" i="2" s="1"/>
  <c r="Y30" i="2" a="1"/>
  <c r="Y30" i="2" s="1"/>
  <c r="Z30" i="2" a="1"/>
  <c r="Z30" i="2" s="1"/>
  <c r="AA30" i="2" a="1"/>
  <c r="AA30" i="2" s="1"/>
  <c r="AB30" i="2" a="1"/>
  <c r="AB30" i="2" s="1"/>
  <c r="AC30" i="2" a="1"/>
  <c r="AC30" i="2" s="1"/>
  <c r="AD30" i="2" a="1"/>
  <c r="AD30" i="2" s="1"/>
  <c r="AE30" i="2" a="1"/>
  <c r="AE30" i="2" s="1"/>
  <c r="AF30" i="2" a="1"/>
  <c r="AF30" i="2" s="1"/>
  <c r="AG30" i="2" a="1"/>
  <c r="AG30" i="2" s="1"/>
  <c r="AH30" i="2" a="1"/>
  <c r="AH30" i="2" s="1"/>
  <c r="AI30" i="2" a="1"/>
  <c r="AI30" i="2" s="1"/>
  <c r="AJ30" i="2" a="1"/>
  <c r="AJ30" i="2" s="1"/>
  <c r="AK30" i="2" a="1"/>
  <c r="AK30" i="2" s="1"/>
  <c r="AL30" i="2" a="1"/>
  <c r="AL30" i="2" s="1"/>
  <c r="AM30" i="2" a="1"/>
  <c r="AM30" i="2" s="1"/>
  <c r="AN30" i="2" a="1"/>
  <c r="AN30" i="2" s="1"/>
  <c r="AO30" i="2" a="1"/>
  <c r="AO30" i="2" s="1"/>
  <c r="AP30" i="2" a="1"/>
  <c r="AP30" i="2" s="1"/>
  <c r="AQ30" i="2" a="1"/>
  <c r="AQ30" i="2" s="1"/>
  <c r="AR30" i="2" a="1"/>
  <c r="AR30" i="2" s="1"/>
  <c r="AS30" i="2" a="1"/>
  <c r="AS30" i="2" s="1"/>
  <c r="AT30" i="2" a="1"/>
  <c r="AT30" i="2" s="1"/>
  <c r="AU30" i="2" a="1"/>
  <c r="AU30" i="2" s="1"/>
  <c r="AV30" i="2" a="1"/>
  <c r="AV30" i="2" s="1"/>
  <c r="AW30" i="2" a="1"/>
  <c r="AW30" i="2" s="1"/>
  <c r="AX30" i="2" a="1"/>
  <c r="AX30" i="2" s="1"/>
  <c r="AY30" i="2" a="1"/>
  <c r="AY30" i="2" s="1"/>
  <c r="AZ30" i="2" a="1"/>
  <c r="AZ30" i="2" s="1"/>
  <c r="BA30" i="2" a="1"/>
  <c r="BA30" i="2" s="1"/>
  <c r="BB30" i="2" a="1"/>
  <c r="BB30" i="2" s="1"/>
  <c r="BC30" i="2" a="1"/>
  <c r="BC30" i="2" s="1"/>
  <c r="BD30" i="2" a="1"/>
  <c r="BD30" i="2" s="1"/>
  <c r="BE30" i="2" a="1"/>
  <c r="BE30" i="2" s="1"/>
  <c r="BF30" i="2" a="1"/>
  <c r="BF30" i="2" s="1"/>
  <c r="BG30" i="2" a="1"/>
  <c r="BG30" i="2" s="1"/>
  <c r="B30" i="2" a="1"/>
  <c r="B30" i="2" s="1"/>
  <c r="C29" i="2" a="1"/>
  <c r="C29" i="2" s="1"/>
  <c r="D29" i="2" a="1"/>
  <c r="D29" i="2" s="1"/>
  <c r="E29" i="2" a="1"/>
  <c r="E29" i="2" s="1"/>
  <c r="F29" i="2" a="1"/>
  <c r="F29" i="2" s="1"/>
  <c r="G29" i="2" a="1"/>
  <c r="G29" i="2" s="1"/>
  <c r="H29" i="2" a="1"/>
  <c r="H29" i="2" s="1"/>
  <c r="I29" i="2" a="1"/>
  <c r="I29" i="2" s="1"/>
  <c r="J29" i="2" a="1"/>
  <c r="J29" i="2" s="1"/>
  <c r="K29" i="2" a="1"/>
  <c r="K29" i="2" s="1"/>
  <c r="L29" i="2" a="1"/>
  <c r="L29" i="2" s="1"/>
  <c r="M29" i="2" a="1"/>
  <c r="M29" i="2" s="1"/>
  <c r="N29" i="2" a="1"/>
  <c r="N29" i="2" s="1"/>
  <c r="O29" i="2" a="1"/>
  <c r="O29" i="2" s="1"/>
  <c r="P29" i="2" a="1"/>
  <c r="P29" i="2" s="1"/>
  <c r="Q29" i="2" a="1"/>
  <c r="Q29" i="2" s="1"/>
  <c r="R29" i="2" a="1"/>
  <c r="R29" i="2" s="1"/>
  <c r="S29" i="2" a="1"/>
  <c r="S29" i="2" s="1"/>
  <c r="T29" i="2" a="1"/>
  <c r="T29" i="2" s="1"/>
  <c r="U29" i="2" a="1"/>
  <c r="U29" i="2" s="1"/>
  <c r="V29" i="2" a="1"/>
  <c r="V29" i="2" s="1"/>
  <c r="W29" i="2" a="1"/>
  <c r="W29" i="2" s="1"/>
  <c r="X29" i="2" a="1"/>
  <c r="X29" i="2" s="1"/>
  <c r="Y29" i="2" a="1"/>
  <c r="Y29" i="2" s="1"/>
  <c r="Z29" i="2" a="1"/>
  <c r="Z29" i="2" s="1"/>
  <c r="AA29" i="2" a="1"/>
  <c r="AA29" i="2" s="1"/>
  <c r="AB29" i="2" a="1"/>
  <c r="AB29" i="2" s="1"/>
  <c r="AC29" i="2" a="1"/>
  <c r="AC29" i="2" s="1"/>
  <c r="AD29" i="2" a="1"/>
  <c r="AD29" i="2" s="1"/>
  <c r="AE29" i="2" a="1"/>
  <c r="AE29" i="2" s="1"/>
  <c r="AF29" i="2" a="1"/>
  <c r="AF29" i="2" s="1"/>
  <c r="AG29" i="2" a="1"/>
  <c r="AG29" i="2" s="1"/>
  <c r="AH29" i="2" a="1"/>
  <c r="AH29" i="2" s="1"/>
  <c r="AI29" i="2" a="1"/>
  <c r="AI29" i="2" s="1"/>
  <c r="AJ29" i="2" a="1"/>
  <c r="AJ29" i="2" s="1"/>
  <c r="AK29" i="2" a="1"/>
  <c r="AK29" i="2" s="1"/>
  <c r="AL29" i="2" a="1"/>
  <c r="AL29" i="2" s="1"/>
  <c r="AM29" i="2" a="1"/>
  <c r="AM29" i="2" s="1"/>
  <c r="AN29" i="2" a="1"/>
  <c r="AN29" i="2" s="1"/>
  <c r="AO29" i="2" a="1"/>
  <c r="AO29" i="2" s="1"/>
  <c r="AP29" i="2" a="1"/>
  <c r="AP29" i="2" s="1"/>
  <c r="AQ29" i="2" a="1"/>
  <c r="AQ29" i="2" s="1"/>
  <c r="AR29" i="2" a="1"/>
  <c r="AR29" i="2" s="1"/>
  <c r="AS29" i="2" a="1"/>
  <c r="AS29" i="2" s="1"/>
  <c r="AT29" i="2" a="1"/>
  <c r="AT29" i="2" s="1"/>
  <c r="AU29" i="2" a="1"/>
  <c r="AU29" i="2" s="1"/>
  <c r="AV29" i="2" a="1"/>
  <c r="AV29" i="2" s="1"/>
  <c r="AW29" i="2" a="1"/>
  <c r="AW29" i="2" s="1"/>
  <c r="AX29" i="2" a="1"/>
  <c r="AX29" i="2" s="1"/>
  <c r="AY29" i="2" a="1"/>
  <c r="AY29" i="2" s="1"/>
  <c r="AZ29" i="2" a="1"/>
  <c r="AZ29" i="2" s="1"/>
  <c r="BA29" i="2" a="1"/>
  <c r="BA29" i="2" s="1"/>
  <c r="BB29" i="2" a="1"/>
  <c r="BB29" i="2" s="1"/>
  <c r="BC29" i="2" a="1"/>
  <c r="BC29" i="2" s="1"/>
  <c r="BD29" i="2" a="1"/>
  <c r="BD29" i="2" s="1"/>
  <c r="BE29" i="2" a="1"/>
  <c r="BE29" i="2" s="1"/>
  <c r="BF29" i="2" a="1"/>
  <c r="BF29" i="2" s="1"/>
  <c r="BG29" i="2" a="1"/>
  <c r="BG29" i="2" s="1"/>
  <c r="B29" i="2" a="1"/>
  <c r="B29" i="2" s="1"/>
  <c r="C28" i="2" a="1"/>
  <c r="C28" i="2" s="1"/>
  <c r="D28" i="2" a="1"/>
  <c r="D28" i="2" s="1"/>
  <c r="E28" i="2" a="1"/>
  <c r="E28" i="2" s="1"/>
  <c r="F28" i="2" a="1"/>
  <c r="F28" i="2" s="1"/>
  <c r="G28" i="2" a="1"/>
  <c r="G28" i="2" s="1"/>
  <c r="H28" i="2" a="1"/>
  <c r="H28" i="2" s="1"/>
  <c r="I28" i="2" a="1"/>
  <c r="I28" i="2" s="1"/>
  <c r="J28" i="2" a="1"/>
  <c r="J28" i="2" s="1"/>
  <c r="K28" i="2" a="1"/>
  <c r="K28" i="2" s="1"/>
  <c r="L28" i="2" a="1"/>
  <c r="L28" i="2" s="1"/>
  <c r="M28" i="2" a="1"/>
  <c r="M28" i="2" s="1"/>
  <c r="N28" i="2" a="1"/>
  <c r="N28" i="2" s="1"/>
  <c r="O28" i="2" a="1"/>
  <c r="O28" i="2" s="1"/>
  <c r="P28" i="2" a="1"/>
  <c r="P28" i="2" s="1"/>
  <c r="Q28" i="2" a="1"/>
  <c r="Q28" i="2" s="1"/>
  <c r="R28" i="2" a="1"/>
  <c r="R28" i="2" s="1"/>
  <c r="S28" i="2" a="1"/>
  <c r="S28" i="2" s="1"/>
  <c r="T28" i="2" a="1"/>
  <c r="T28" i="2" s="1"/>
  <c r="U28" i="2" a="1"/>
  <c r="U28" i="2" s="1"/>
  <c r="V28" i="2" a="1"/>
  <c r="V28" i="2" s="1"/>
  <c r="W28" i="2" a="1"/>
  <c r="W28" i="2" s="1"/>
  <c r="X28" i="2" a="1"/>
  <c r="X28" i="2" s="1"/>
  <c r="Y28" i="2" a="1"/>
  <c r="Y28" i="2" s="1"/>
  <c r="Z28" i="2" a="1"/>
  <c r="Z28" i="2" s="1"/>
  <c r="AA28" i="2" a="1"/>
  <c r="AA28" i="2" s="1"/>
  <c r="AB28" i="2" a="1"/>
  <c r="AB28" i="2" s="1"/>
  <c r="AC28" i="2" a="1"/>
  <c r="AC28" i="2" s="1"/>
  <c r="AD28" i="2" a="1"/>
  <c r="AD28" i="2" s="1"/>
  <c r="AE28" i="2" a="1"/>
  <c r="AE28" i="2" s="1"/>
  <c r="AF28" i="2" a="1"/>
  <c r="AF28" i="2" s="1"/>
  <c r="AG28" i="2" a="1"/>
  <c r="AG28" i="2" s="1"/>
  <c r="AH28" i="2" a="1"/>
  <c r="AH28" i="2" s="1"/>
  <c r="AI28" i="2" a="1"/>
  <c r="AI28" i="2" s="1"/>
  <c r="AJ28" i="2" a="1"/>
  <c r="AJ28" i="2" s="1"/>
  <c r="AK28" i="2" a="1"/>
  <c r="AK28" i="2" s="1"/>
  <c r="AL28" i="2" a="1"/>
  <c r="AL28" i="2" s="1"/>
  <c r="AM28" i="2" a="1"/>
  <c r="AM28" i="2" s="1"/>
  <c r="AN28" i="2" a="1"/>
  <c r="AN28" i="2" s="1"/>
  <c r="AO28" i="2" a="1"/>
  <c r="AO28" i="2" s="1"/>
  <c r="AP28" i="2" a="1"/>
  <c r="AP28" i="2" s="1"/>
  <c r="AQ28" i="2" a="1"/>
  <c r="AQ28" i="2" s="1"/>
  <c r="AR28" i="2" a="1"/>
  <c r="AR28" i="2" s="1"/>
  <c r="AS28" i="2" a="1"/>
  <c r="AS28" i="2" s="1"/>
  <c r="AT28" i="2" a="1"/>
  <c r="AT28" i="2" s="1"/>
  <c r="AU28" i="2" a="1"/>
  <c r="AU28" i="2" s="1"/>
  <c r="AV28" i="2" a="1"/>
  <c r="AV28" i="2" s="1"/>
  <c r="AW28" i="2" a="1"/>
  <c r="AW28" i="2" s="1"/>
  <c r="AX28" i="2" a="1"/>
  <c r="AX28" i="2" s="1"/>
  <c r="AY28" i="2" a="1"/>
  <c r="AY28" i="2" s="1"/>
  <c r="AZ28" i="2" a="1"/>
  <c r="AZ28" i="2" s="1"/>
  <c r="BA28" i="2" a="1"/>
  <c r="BA28" i="2" s="1"/>
  <c r="BB28" i="2" a="1"/>
  <c r="BB28" i="2" s="1"/>
  <c r="BC28" i="2" a="1"/>
  <c r="BC28" i="2" s="1"/>
  <c r="BD28" i="2" a="1"/>
  <c r="BD28" i="2" s="1"/>
  <c r="BE28" i="2" a="1"/>
  <c r="BE28" i="2" s="1"/>
  <c r="BF28" i="2" a="1"/>
  <c r="BF28" i="2" s="1"/>
  <c r="BG28" i="2" a="1"/>
  <c r="BG28" i="2" s="1"/>
  <c r="B28" i="2" a="1"/>
  <c r="B28" i="2" s="1"/>
  <c r="C26" i="2" a="1"/>
  <c r="C26" i="2" s="1"/>
  <c r="D26" i="2" a="1"/>
  <c r="D26" i="2" s="1"/>
  <c r="E26" i="2" a="1"/>
  <c r="E26" i="2" s="1"/>
  <c r="F26" i="2" a="1"/>
  <c r="F26" i="2" s="1"/>
  <c r="G26" i="2" a="1"/>
  <c r="G26" i="2" s="1"/>
  <c r="H26" i="2" a="1"/>
  <c r="H26" i="2" s="1"/>
  <c r="I26" i="2" a="1"/>
  <c r="I26" i="2" s="1"/>
  <c r="J26" i="2" a="1"/>
  <c r="J26" i="2" s="1"/>
  <c r="K26" i="2" a="1"/>
  <c r="K26" i="2" s="1"/>
  <c r="L26" i="2" a="1"/>
  <c r="L26" i="2" s="1"/>
  <c r="M26" i="2" a="1"/>
  <c r="M26" i="2" s="1"/>
  <c r="N26" i="2" a="1"/>
  <c r="N26" i="2" s="1"/>
  <c r="O26" i="2" a="1"/>
  <c r="O26" i="2" s="1"/>
  <c r="P26" i="2" a="1"/>
  <c r="P26" i="2" s="1"/>
  <c r="Q26" i="2" a="1"/>
  <c r="Q26" i="2" s="1"/>
  <c r="R26" i="2" a="1"/>
  <c r="R26" i="2" s="1"/>
  <c r="S26" i="2" a="1"/>
  <c r="S26" i="2" s="1"/>
  <c r="T26" i="2" a="1"/>
  <c r="T26" i="2" s="1"/>
  <c r="U26" i="2" a="1"/>
  <c r="U26" i="2" s="1"/>
  <c r="V26" i="2" a="1"/>
  <c r="V26" i="2" s="1"/>
  <c r="W26" i="2" a="1"/>
  <c r="W26" i="2" s="1"/>
  <c r="X26" i="2" a="1"/>
  <c r="X26" i="2" s="1"/>
  <c r="Y26" i="2" a="1"/>
  <c r="Y26" i="2" s="1"/>
  <c r="Z26" i="2" a="1"/>
  <c r="Z26" i="2" s="1"/>
  <c r="AA26" i="2" a="1"/>
  <c r="AA26" i="2" s="1"/>
  <c r="AB26" i="2" a="1"/>
  <c r="AB26" i="2" s="1"/>
  <c r="AC26" i="2" a="1"/>
  <c r="AC26" i="2" s="1"/>
  <c r="AD26" i="2" a="1"/>
  <c r="AD26" i="2" s="1"/>
  <c r="AE26" i="2" a="1"/>
  <c r="AE26" i="2" s="1"/>
  <c r="AF26" i="2" a="1"/>
  <c r="AF26" i="2" s="1"/>
  <c r="AG26" i="2" a="1"/>
  <c r="AG26" i="2" s="1"/>
  <c r="AH26" i="2" a="1"/>
  <c r="AH26" i="2" s="1"/>
  <c r="AI26" i="2" a="1"/>
  <c r="AI26" i="2" s="1"/>
  <c r="AJ26" i="2" a="1"/>
  <c r="AJ26" i="2" s="1"/>
  <c r="AK26" i="2" a="1"/>
  <c r="AK26" i="2" s="1"/>
  <c r="AL26" i="2" a="1"/>
  <c r="AL26" i="2" s="1"/>
  <c r="AM26" i="2" a="1"/>
  <c r="AM26" i="2" s="1"/>
  <c r="AN26" i="2" a="1"/>
  <c r="AN26" i="2" s="1"/>
  <c r="AO26" i="2" a="1"/>
  <c r="AO26" i="2" s="1"/>
  <c r="AP26" i="2" a="1"/>
  <c r="AP26" i="2" s="1"/>
  <c r="AQ26" i="2" a="1"/>
  <c r="AQ26" i="2" s="1"/>
  <c r="AR26" i="2" a="1"/>
  <c r="AR26" i="2" s="1"/>
  <c r="AS26" i="2" a="1"/>
  <c r="AS26" i="2" s="1"/>
  <c r="AT26" i="2" a="1"/>
  <c r="AT26" i="2" s="1"/>
  <c r="AU26" i="2" a="1"/>
  <c r="AU26" i="2" s="1"/>
  <c r="AV26" i="2" a="1"/>
  <c r="AV26" i="2" s="1"/>
  <c r="AW26" i="2" a="1"/>
  <c r="AW26" i="2" s="1"/>
  <c r="AX26" i="2" a="1"/>
  <c r="AX26" i="2" s="1"/>
  <c r="AY26" i="2" a="1"/>
  <c r="AY26" i="2" s="1"/>
  <c r="AZ26" i="2" a="1"/>
  <c r="AZ26" i="2" s="1"/>
  <c r="BA26" i="2" a="1"/>
  <c r="BA26" i="2" s="1"/>
  <c r="BB26" i="2" a="1"/>
  <c r="BB26" i="2" s="1"/>
  <c r="BC26" i="2" a="1"/>
  <c r="BC26" i="2" s="1"/>
  <c r="BD26" i="2" a="1"/>
  <c r="BD26" i="2" s="1"/>
  <c r="BE26" i="2" a="1"/>
  <c r="BE26" i="2" s="1"/>
  <c r="BF26" i="2" a="1"/>
  <c r="BF26" i="2" s="1"/>
  <c r="BG26" i="2" a="1"/>
  <c r="BG26" i="2" s="1"/>
  <c r="B26" i="2" a="1"/>
  <c r="B26" i="2" s="1"/>
  <c r="C25" i="2" a="1"/>
  <c r="C25" i="2" s="1"/>
  <c r="D25" i="2" a="1"/>
  <c r="D25" i="2" s="1"/>
  <c r="E25" i="2" a="1"/>
  <c r="E25" i="2" s="1"/>
  <c r="F25" i="2" a="1"/>
  <c r="F25" i="2" s="1"/>
  <c r="G25" i="2" a="1"/>
  <c r="G25" i="2" s="1"/>
  <c r="H25" i="2" a="1"/>
  <c r="H25" i="2" s="1"/>
  <c r="I25" i="2" a="1"/>
  <c r="I25" i="2" s="1"/>
  <c r="J25" i="2" a="1"/>
  <c r="J25" i="2" s="1"/>
  <c r="K25" i="2" a="1"/>
  <c r="K25" i="2" s="1"/>
  <c r="L25" i="2" a="1"/>
  <c r="L25" i="2" s="1"/>
  <c r="M25" i="2" a="1"/>
  <c r="M25" i="2" s="1"/>
  <c r="N25" i="2" a="1"/>
  <c r="N25" i="2" s="1"/>
  <c r="O25" i="2" a="1"/>
  <c r="O25" i="2" s="1"/>
  <c r="P25" i="2" a="1"/>
  <c r="P25" i="2" s="1"/>
  <c r="Q25" i="2" a="1"/>
  <c r="Q25" i="2" s="1"/>
  <c r="R25" i="2" a="1"/>
  <c r="R25" i="2" s="1"/>
  <c r="S25" i="2" a="1"/>
  <c r="S25" i="2" s="1"/>
  <c r="T25" i="2" a="1"/>
  <c r="T25" i="2" s="1"/>
  <c r="U25" i="2" a="1"/>
  <c r="U25" i="2" s="1"/>
  <c r="V25" i="2" a="1"/>
  <c r="V25" i="2" s="1"/>
  <c r="W25" i="2" a="1"/>
  <c r="W25" i="2" s="1"/>
  <c r="X25" i="2" a="1"/>
  <c r="X25" i="2" s="1"/>
  <c r="Y25" i="2" a="1"/>
  <c r="Y25" i="2" s="1"/>
  <c r="Z25" i="2" a="1"/>
  <c r="Z25" i="2" s="1"/>
  <c r="AA25" i="2" a="1"/>
  <c r="AA25" i="2" s="1"/>
  <c r="AB25" i="2" a="1"/>
  <c r="AB25" i="2" s="1"/>
  <c r="AC25" i="2" a="1"/>
  <c r="AC25" i="2" s="1"/>
  <c r="AD25" i="2" a="1"/>
  <c r="AD25" i="2" s="1"/>
  <c r="AE25" i="2" a="1"/>
  <c r="AE25" i="2" s="1"/>
  <c r="AF25" i="2" a="1"/>
  <c r="AF25" i="2" s="1"/>
  <c r="AG25" i="2" a="1"/>
  <c r="AG25" i="2" s="1"/>
  <c r="AH25" i="2" a="1"/>
  <c r="AH25" i="2" s="1"/>
  <c r="AI25" i="2" a="1"/>
  <c r="AI25" i="2" s="1"/>
  <c r="AJ25" i="2" a="1"/>
  <c r="AJ25" i="2" s="1"/>
  <c r="AK25" i="2" a="1"/>
  <c r="AK25" i="2" s="1"/>
  <c r="AL25" i="2" a="1"/>
  <c r="AL25" i="2" s="1"/>
  <c r="AM25" i="2" a="1"/>
  <c r="AM25" i="2" s="1"/>
  <c r="AN25" i="2" a="1"/>
  <c r="AN25" i="2" s="1"/>
  <c r="AO25" i="2" a="1"/>
  <c r="AO25" i="2" s="1"/>
  <c r="AP25" i="2" a="1"/>
  <c r="AP25" i="2" s="1"/>
  <c r="AQ25" i="2" a="1"/>
  <c r="AQ25" i="2" s="1"/>
  <c r="AR25" i="2" a="1"/>
  <c r="AR25" i="2" s="1"/>
  <c r="AS25" i="2" a="1"/>
  <c r="AS25" i="2" s="1"/>
  <c r="AT25" i="2" a="1"/>
  <c r="AT25" i="2" s="1"/>
  <c r="AU25" i="2" a="1"/>
  <c r="AU25" i="2" s="1"/>
  <c r="AV25" i="2" a="1"/>
  <c r="AV25" i="2" s="1"/>
  <c r="AW25" i="2" a="1"/>
  <c r="AW25" i="2" s="1"/>
  <c r="AX25" i="2" a="1"/>
  <c r="AX25" i="2" s="1"/>
  <c r="AY25" i="2" a="1"/>
  <c r="AY25" i="2" s="1"/>
  <c r="AZ25" i="2" a="1"/>
  <c r="AZ25" i="2" s="1"/>
  <c r="BA25" i="2" a="1"/>
  <c r="BA25" i="2" s="1"/>
  <c r="BB25" i="2" a="1"/>
  <c r="BB25" i="2" s="1"/>
  <c r="BC25" i="2" a="1"/>
  <c r="BC25" i="2" s="1"/>
  <c r="BD25" i="2" a="1"/>
  <c r="BD25" i="2" s="1"/>
  <c r="BE25" i="2" a="1"/>
  <c r="BE25" i="2" s="1"/>
  <c r="BF25" i="2" a="1"/>
  <c r="BF25" i="2" s="1"/>
  <c r="BG25" i="2" a="1"/>
  <c r="BG25" i="2" s="1"/>
  <c r="B25" i="2" a="1"/>
  <c r="B25" i="2" s="1"/>
  <c r="C24" i="2" a="1"/>
  <c r="C24" i="2" s="1"/>
  <c r="D24" i="2" a="1"/>
  <c r="D24" i="2" s="1"/>
  <c r="E24" i="2" a="1"/>
  <c r="E24" i="2" s="1"/>
  <c r="F24" i="2" a="1"/>
  <c r="F24" i="2" s="1"/>
  <c r="G24" i="2" a="1"/>
  <c r="G24" i="2" s="1"/>
  <c r="H24" i="2" a="1"/>
  <c r="H24" i="2" s="1"/>
  <c r="I24" i="2" a="1"/>
  <c r="I24" i="2" s="1"/>
  <c r="J24" i="2" a="1"/>
  <c r="J24" i="2" s="1"/>
  <c r="K24" i="2" a="1"/>
  <c r="K24" i="2" s="1"/>
  <c r="L24" i="2" a="1"/>
  <c r="L24" i="2" s="1"/>
  <c r="M24" i="2" a="1"/>
  <c r="M24" i="2" s="1"/>
  <c r="N24" i="2" a="1"/>
  <c r="N24" i="2" s="1"/>
  <c r="O24" i="2" a="1"/>
  <c r="O24" i="2" s="1"/>
  <c r="P24" i="2" a="1"/>
  <c r="P24" i="2" s="1"/>
  <c r="Q24" i="2" a="1"/>
  <c r="Q24" i="2" s="1"/>
  <c r="R24" i="2" a="1"/>
  <c r="R24" i="2" s="1"/>
  <c r="S24" i="2" a="1"/>
  <c r="S24" i="2" s="1"/>
  <c r="T24" i="2" a="1"/>
  <c r="T24" i="2" s="1"/>
  <c r="U24" i="2" a="1"/>
  <c r="U24" i="2" s="1"/>
  <c r="V24" i="2" a="1"/>
  <c r="V24" i="2" s="1"/>
  <c r="W24" i="2" a="1"/>
  <c r="W24" i="2" s="1"/>
  <c r="X24" i="2" a="1"/>
  <c r="X24" i="2" s="1"/>
  <c r="Y24" i="2" a="1"/>
  <c r="Y24" i="2" s="1"/>
  <c r="Z24" i="2" a="1"/>
  <c r="Z24" i="2" s="1"/>
  <c r="AA24" i="2" a="1"/>
  <c r="AA24" i="2" s="1"/>
  <c r="AB24" i="2" a="1"/>
  <c r="AB24" i="2" s="1"/>
  <c r="AC24" i="2" a="1"/>
  <c r="AC24" i="2" s="1"/>
  <c r="AD24" i="2" a="1"/>
  <c r="AD24" i="2" s="1"/>
  <c r="AE24" i="2" a="1"/>
  <c r="AE24" i="2" s="1"/>
  <c r="AF24" i="2" a="1"/>
  <c r="AF24" i="2" s="1"/>
  <c r="AG24" i="2" a="1"/>
  <c r="AG24" i="2" s="1"/>
  <c r="AH24" i="2" a="1"/>
  <c r="AH24" i="2" s="1"/>
  <c r="AI24" i="2" a="1"/>
  <c r="AI24" i="2" s="1"/>
  <c r="AJ24" i="2" a="1"/>
  <c r="AJ24" i="2" s="1"/>
  <c r="AK24" i="2" a="1"/>
  <c r="AK24" i="2" s="1"/>
  <c r="AL24" i="2" a="1"/>
  <c r="AL24" i="2" s="1"/>
  <c r="AM24" i="2" a="1"/>
  <c r="AM24" i="2" s="1"/>
  <c r="AN24" i="2" a="1"/>
  <c r="AN24" i="2" s="1"/>
  <c r="AO24" i="2" a="1"/>
  <c r="AO24" i="2" s="1"/>
  <c r="AP24" i="2" a="1"/>
  <c r="AP24" i="2" s="1"/>
  <c r="AQ24" i="2" a="1"/>
  <c r="AQ24" i="2" s="1"/>
  <c r="AR24" i="2" a="1"/>
  <c r="AR24" i="2" s="1"/>
  <c r="AS24" i="2" a="1"/>
  <c r="AS24" i="2" s="1"/>
  <c r="AT24" i="2" a="1"/>
  <c r="AT24" i="2" s="1"/>
  <c r="AU24" i="2" a="1"/>
  <c r="AU24" i="2" s="1"/>
  <c r="AV24" i="2" a="1"/>
  <c r="AV24" i="2" s="1"/>
  <c r="AW24" i="2" a="1"/>
  <c r="AW24" i="2" s="1"/>
  <c r="AX24" i="2" a="1"/>
  <c r="AX24" i="2" s="1"/>
  <c r="AY24" i="2" a="1"/>
  <c r="AY24" i="2" s="1"/>
  <c r="AZ24" i="2" a="1"/>
  <c r="AZ24" i="2" s="1"/>
  <c r="BA24" i="2" a="1"/>
  <c r="BA24" i="2" s="1"/>
  <c r="BB24" i="2" a="1"/>
  <c r="BB24" i="2" s="1"/>
  <c r="BC24" i="2" a="1"/>
  <c r="BC24" i="2" s="1"/>
  <c r="BD24" i="2" a="1"/>
  <c r="BD24" i="2" s="1"/>
  <c r="BE24" i="2" a="1"/>
  <c r="BE24" i="2" s="1"/>
  <c r="BF24" i="2" a="1"/>
  <c r="BF24" i="2" s="1"/>
  <c r="BG24" i="2" a="1"/>
  <c r="BG24" i="2" s="1"/>
  <c r="B24" i="2" a="1"/>
  <c r="B24" i="2" s="1"/>
  <c r="C23" i="2" a="1"/>
  <c r="C23" i="2" s="1"/>
  <c r="D23" i="2" a="1"/>
  <c r="D23" i="2" s="1"/>
  <c r="E23" i="2" a="1"/>
  <c r="E23" i="2" s="1"/>
  <c r="F23" i="2" a="1"/>
  <c r="F23" i="2" s="1"/>
  <c r="G23" i="2" a="1"/>
  <c r="G23" i="2" s="1"/>
  <c r="H23" i="2" a="1"/>
  <c r="H23" i="2" s="1"/>
  <c r="I23" i="2" a="1"/>
  <c r="I23" i="2" s="1"/>
  <c r="J23" i="2" a="1"/>
  <c r="J23" i="2" s="1"/>
  <c r="K23" i="2" a="1"/>
  <c r="K23" i="2" s="1"/>
  <c r="L23" i="2" a="1"/>
  <c r="L23" i="2" s="1"/>
  <c r="M23" i="2" a="1"/>
  <c r="M23" i="2" s="1"/>
  <c r="N23" i="2" a="1"/>
  <c r="N23" i="2" s="1"/>
  <c r="O23" i="2" a="1"/>
  <c r="O23" i="2" s="1"/>
  <c r="P23" i="2" a="1"/>
  <c r="P23" i="2" s="1"/>
  <c r="Q23" i="2" a="1"/>
  <c r="Q23" i="2" s="1"/>
  <c r="R23" i="2" a="1"/>
  <c r="R23" i="2" s="1"/>
  <c r="S23" i="2" a="1"/>
  <c r="S23" i="2" s="1"/>
  <c r="T23" i="2" a="1"/>
  <c r="T23" i="2" s="1"/>
  <c r="U23" i="2" a="1"/>
  <c r="U23" i="2" s="1"/>
  <c r="V23" i="2" a="1"/>
  <c r="V23" i="2" s="1"/>
  <c r="W23" i="2" a="1"/>
  <c r="W23" i="2" s="1"/>
  <c r="X23" i="2" a="1"/>
  <c r="X23" i="2" s="1"/>
  <c r="Y23" i="2" a="1"/>
  <c r="Y23" i="2" s="1"/>
  <c r="Z23" i="2" a="1"/>
  <c r="Z23" i="2" s="1"/>
  <c r="AA23" i="2" a="1"/>
  <c r="AA23" i="2" s="1"/>
  <c r="AB23" i="2" a="1"/>
  <c r="AB23" i="2" s="1"/>
  <c r="AC23" i="2" a="1"/>
  <c r="AC23" i="2" s="1"/>
  <c r="AD23" i="2" a="1"/>
  <c r="AD23" i="2" s="1"/>
  <c r="AE23" i="2" a="1"/>
  <c r="AE23" i="2" s="1"/>
  <c r="AF23" i="2" a="1"/>
  <c r="AF23" i="2" s="1"/>
  <c r="AG23" i="2" a="1"/>
  <c r="AG23" i="2" s="1"/>
  <c r="AH23" i="2" a="1"/>
  <c r="AH23" i="2" s="1"/>
  <c r="AI23" i="2" a="1"/>
  <c r="AI23" i="2" s="1"/>
  <c r="AJ23" i="2" a="1"/>
  <c r="AJ23" i="2" s="1"/>
  <c r="AK23" i="2" a="1"/>
  <c r="AK23" i="2" s="1"/>
  <c r="AL23" i="2" a="1"/>
  <c r="AL23" i="2" s="1"/>
  <c r="AM23" i="2" a="1"/>
  <c r="AM23" i="2" s="1"/>
  <c r="AN23" i="2" a="1"/>
  <c r="AN23" i="2" s="1"/>
  <c r="AO23" i="2" a="1"/>
  <c r="AO23" i="2" s="1"/>
  <c r="AP23" i="2" a="1"/>
  <c r="AP23" i="2" s="1"/>
  <c r="AQ23" i="2" a="1"/>
  <c r="AQ23" i="2" s="1"/>
  <c r="AR23" i="2" a="1"/>
  <c r="AR23" i="2" s="1"/>
  <c r="AS23" i="2" a="1"/>
  <c r="AS23" i="2" s="1"/>
  <c r="AT23" i="2" a="1"/>
  <c r="AT23" i="2" s="1"/>
  <c r="AU23" i="2" a="1"/>
  <c r="AU23" i="2" s="1"/>
  <c r="AV23" i="2" a="1"/>
  <c r="AV23" i="2" s="1"/>
  <c r="AW23" i="2" a="1"/>
  <c r="AW23" i="2" s="1"/>
  <c r="AX23" i="2" a="1"/>
  <c r="AX23" i="2" s="1"/>
  <c r="AY23" i="2" a="1"/>
  <c r="AY23" i="2" s="1"/>
  <c r="AZ23" i="2" a="1"/>
  <c r="AZ23" i="2" s="1"/>
  <c r="BA23" i="2" a="1"/>
  <c r="BA23" i="2" s="1"/>
  <c r="BB23" i="2" a="1"/>
  <c r="BB23" i="2" s="1"/>
  <c r="BC23" i="2" a="1"/>
  <c r="BC23" i="2" s="1"/>
  <c r="BD23" i="2" a="1"/>
  <c r="BD23" i="2" s="1"/>
  <c r="BE23" i="2" a="1"/>
  <c r="BE23" i="2" s="1"/>
  <c r="BF23" i="2" a="1"/>
  <c r="BF23" i="2" s="1"/>
  <c r="BG23" i="2" a="1"/>
  <c r="BG23" i="2" s="1"/>
  <c r="B23" i="2" a="1"/>
  <c r="B23" i="2" s="1"/>
  <c r="C22" i="2" a="1"/>
  <c r="C22" i="2" s="1"/>
  <c r="D22" i="2" a="1"/>
  <c r="D22" i="2" s="1"/>
  <c r="E22" i="2" a="1"/>
  <c r="E22" i="2" s="1"/>
  <c r="F22" i="2" a="1"/>
  <c r="F22" i="2" s="1"/>
  <c r="G22" i="2" a="1"/>
  <c r="G22" i="2" s="1"/>
  <c r="H22" i="2" a="1"/>
  <c r="H22" i="2" s="1"/>
  <c r="I22" i="2" a="1"/>
  <c r="I22" i="2" s="1"/>
  <c r="J22" i="2" a="1"/>
  <c r="J22" i="2" s="1"/>
  <c r="K22" i="2" a="1"/>
  <c r="K22" i="2" s="1"/>
  <c r="L22" i="2" a="1"/>
  <c r="L22" i="2" s="1"/>
  <c r="M22" i="2" a="1"/>
  <c r="M22" i="2" s="1"/>
  <c r="N22" i="2" a="1"/>
  <c r="N22" i="2" s="1"/>
  <c r="O22" i="2" a="1"/>
  <c r="O22" i="2" s="1"/>
  <c r="P22" i="2" a="1"/>
  <c r="P22" i="2" s="1"/>
  <c r="Q22" i="2" a="1"/>
  <c r="Q22" i="2" s="1"/>
  <c r="R22" i="2" a="1"/>
  <c r="R22" i="2" s="1"/>
  <c r="S22" i="2" a="1"/>
  <c r="S22" i="2" s="1"/>
  <c r="T22" i="2" a="1"/>
  <c r="T22" i="2" s="1"/>
  <c r="U22" i="2" a="1"/>
  <c r="U22" i="2" s="1"/>
  <c r="V22" i="2" a="1"/>
  <c r="V22" i="2" s="1"/>
  <c r="W22" i="2" a="1"/>
  <c r="W22" i="2" s="1"/>
  <c r="X22" i="2" a="1"/>
  <c r="X22" i="2" s="1"/>
  <c r="Y22" i="2" a="1"/>
  <c r="Y22" i="2" s="1"/>
  <c r="Z22" i="2" a="1"/>
  <c r="Z22" i="2" s="1"/>
  <c r="AA22" i="2" a="1"/>
  <c r="AA22" i="2" s="1"/>
  <c r="AB22" i="2" a="1"/>
  <c r="AB22" i="2" s="1"/>
  <c r="AC22" i="2" a="1"/>
  <c r="AC22" i="2" s="1"/>
  <c r="AD22" i="2" a="1"/>
  <c r="AD22" i="2" s="1"/>
  <c r="AE22" i="2" a="1"/>
  <c r="AE22" i="2" s="1"/>
  <c r="AF22" i="2" a="1"/>
  <c r="AF22" i="2" s="1"/>
  <c r="AG22" i="2" a="1"/>
  <c r="AG22" i="2" s="1"/>
  <c r="AH22" i="2" a="1"/>
  <c r="AH22" i="2" s="1"/>
  <c r="AI22" i="2" a="1"/>
  <c r="AI22" i="2" s="1"/>
  <c r="AJ22" i="2" a="1"/>
  <c r="AJ22" i="2" s="1"/>
  <c r="AK22" i="2" a="1"/>
  <c r="AK22" i="2" s="1"/>
  <c r="AL22" i="2" a="1"/>
  <c r="AL22" i="2" s="1"/>
  <c r="AM22" i="2" a="1"/>
  <c r="AM22" i="2" s="1"/>
  <c r="AN22" i="2" a="1"/>
  <c r="AN22" i="2" s="1"/>
  <c r="AO22" i="2" a="1"/>
  <c r="AO22" i="2" s="1"/>
  <c r="AP22" i="2" a="1"/>
  <c r="AP22" i="2" s="1"/>
  <c r="AQ22" i="2" a="1"/>
  <c r="AQ22" i="2" s="1"/>
  <c r="AR22" i="2" a="1"/>
  <c r="AR22" i="2" s="1"/>
  <c r="AS22" i="2" a="1"/>
  <c r="AS22" i="2" s="1"/>
  <c r="AT22" i="2" a="1"/>
  <c r="AT22" i="2" s="1"/>
  <c r="AU22" i="2" a="1"/>
  <c r="AU22" i="2" s="1"/>
  <c r="AV22" i="2" a="1"/>
  <c r="AV22" i="2" s="1"/>
  <c r="AW22" i="2" a="1"/>
  <c r="AW22" i="2" s="1"/>
  <c r="AX22" i="2" a="1"/>
  <c r="AX22" i="2" s="1"/>
  <c r="AY22" i="2" a="1"/>
  <c r="AY22" i="2" s="1"/>
  <c r="AZ22" i="2" a="1"/>
  <c r="AZ22" i="2" s="1"/>
  <c r="BA22" i="2" a="1"/>
  <c r="BA22" i="2" s="1"/>
  <c r="BB22" i="2" a="1"/>
  <c r="BB22" i="2" s="1"/>
  <c r="BC22" i="2" a="1"/>
  <c r="BC22" i="2" s="1"/>
  <c r="BD22" i="2" a="1"/>
  <c r="BD22" i="2" s="1"/>
  <c r="BE22" i="2" a="1"/>
  <c r="BE22" i="2" s="1"/>
  <c r="BF22" i="2" a="1"/>
  <c r="BF22" i="2" s="1"/>
  <c r="BG22" i="2" a="1"/>
  <c r="BG22" i="2" s="1"/>
  <c r="B22" i="2" a="1"/>
  <c r="B22" i="2" s="1"/>
  <c r="C27" i="2" a="1"/>
  <c r="C27" i="2" s="1"/>
  <c r="D27" i="2" a="1"/>
  <c r="D27" i="2" s="1"/>
  <c r="E27" i="2" a="1"/>
  <c r="E27" i="2" s="1"/>
  <c r="F27" i="2" a="1"/>
  <c r="F27" i="2" s="1"/>
  <c r="G27" i="2" a="1"/>
  <c r="G27" i="2" s="1"/>
  <c r="H27" i="2" a="1"/>
  <c r="H27" i="2" s="1"/>
  <c r="I27" i="2" a="1"/>
  <c r="I27" i="2" s="1"/>
  <c r="J27" i="2" a="1"/>
  <c r="J27" i="2" s="1"/>
  <c r="K27" i="2" a="1"/>
  <c r="K27" i="2" s="1"/>
  <c r="L27" i="2" a="1"/>
  <c r="L27" i="2" s="1"/>
  <c r="M27" i="2" a="1"/>
  <c r="M27" i="2" s="1"/>
  <c r="N27" i="2" a="1"/>
  <c r="N27" i="2" s="1"/>
  <c r="O27" i="2" a="1"/>
  <c r="O27" i="2" s="1"/>
  <c r="P27" i="2" a="1"/>
  <c r="P27" i="2" s="1"/>
  <c r="Q27" i="2" a="1"/>
  <c r="Q27" i="2" s="1"/>
  <c r="R27" i="2" a="1"/>
  <c r="R27" i="2" s="1"/>
  <c r="S27" i="2" a="1"/>
  <c r="S27" i="2" s="1"/>
  <c r="T27" i="2" a="1"/>
  <c r="T27" i="2" s="1"/>
  <c r="U27" i="2" a="1"/>
  <c r="U27" i="2" s="1"/>
  <c r="V27" i="2" a="1"/>
  <c r="V27" i="2" s="1"/>
  <c r="W27" i="2" a="1"/>
  <c r="W27" i="2" s="1"/>
  <c r="X27" i="2" a="1"/>
  <c r="X27" i="2" s="1"/>
  <c r="Y27" i="2" a="1"/>
  <c r="Y27" i="2" s="1"/>
  <c r="Z27" i="2" a="1"/>
  <c r="Z27" i="2" s="1"/>
  <c r="AA27" i="2" a="1"/>
  <c r="AA27" i="2" s="1"/>
  <c r="AB27" i="2" a="1"/>
  <c r="AB27" i="2" s="1"/>
  <c r="AC27" i="2" a="1"/>
  <c r="AC27" i="2" s="1"/>
  <c r="AD27" i="2" a="1"/>
  <c r="AD27" i="2" s="1"/>
  <c r="AE27" i="2" a="1"/>
  <c r="AE27" i="2" s="1"/>
  <c r="AF27" i="2" a="1"/>
  <c r="AF27" i="2" s="1"/>
  <c r="AG27" i="2" a="1"/>
  <c r="AG27" i="2" s="1"/>
  <c r="AH27" i="2" a="1"/>
  <c r="AH27" i="2" s="1"/>
  <c r="AI27" i="2" a="1"/>
  <c r="AI27" i="2" s="1"/>
  <c r="AJ27" i="2" a="1"/>
  <c r="AJ27" i="2" s="1"/>
  <c r="AK27" i="2" a="1"/>
  <c r="AK27" i="2" s="1"/>
  <c r="AL27" i="2" a="1"/>
  <c r="AL27" i="2" s="1"/>
  <c r="AM27" i="2" a="1"/>
  <c r="AM27" i="2" s="1"/>
  <c r="AN27" i="2" a="1"/>
  <c r="AN27" i="2" s="1"/>
  <c r="AO27" i="2" a="1"/>
  <c r="AO27" i="2" s="1"/>
  <c r="AP27" i="2" a="1"/>
  <c r="AP27" i="2" s="1"/>
  <c r="AQ27" i="2" a="1"/>
  <c r="AQ27" i="2" s="1"/>
  <c r="AR27" i="2" a="1"/>
  <c r="AR27" i="2" s="1"/>
  <c r="AS27" i="2" a="1"/>
  <c r="AS27" i="2" s="1"/>
  <c r="AT27" i="2" a="1"/>
  <c r="AT27" i="2" s="1"/>
  <c r="AU27" i="2" a="1"/>
  <c r="AU27" i="2" s="1"/>
  <c r="AV27" i="2" a="1"/>
  <c r="AV27" i="2" s="1"/>
  <c r="AW27" i="2" a="1"/>
  <c r="AW27" i="2" s="1"/>
  <c r="AX27" i="2" a="1"/>
  <c r="AX27" i="2" s="1"/>
  <c r="AY27" i="2" a="1"/>
  <c r="AY27" i="2" s="1"/>
  <c r="AZ27" i="2" a="1"/>
  <c r="AZ27" i="2" s="1"/>
  <c r="BA27" i="2" a="1"/>
  <c r="BA27" i="2" s="1"/>
  <c r="BB27" i="2" a="1"/>
  <c r="BB27" i="2" s="1"/>
  <c r="BC27" i="2" a="1"/>
  <c r="BC27" i="2" s="1"/>
  <c r="BD27" i="2" a="1"/>
  <c r="BD27" i="2" s="1"/>
  <c r="BE27" i="2" a="1"/>
  <c r="BE27" i="2" s="1"/>
  <c r="BF27" i="2" a="1"/>
  <c r="BF27" i="2" s="1"/>
  <c r="BG27" i="2" a="1"/>
  <c r="BG27" i="2" s="1"/>
  <c r="B27" i="2" a="1"/>
  <c r="B27" i="2" s="1"/>
  <c r="C21" i="2" a="1"/>
  <c r="C21" i="2" s="1"/>
  <c r="D21" i="2" a="1"/>
  <c r="D21" i="2" s="1"/>
  <c r="E21" i="2" a="1"/>
  <c r="E21" i="2" s="1"/>
  <c r="F21" i="2" a="1"/>
  <c r="F21" i="2" s="1"/>
  <c r="G21" i="2" a="1"/>
  <c r="G21" i="2" s="1"/>
  <c r="H21" i="2" a="1"/>
  <c r="H21" i="2" s="1"/>
  <c r="I21" i="2" a="1"/>
  <c r="I21" i="2" s="1"/>
  <c r="J21" i="2" a="1"/>
  <c r="J21" i="2" s="1"/>
  <c r="K21" i="2" a="1"/>
  <c r="K21" i="2" s="1"/>
  <c r="L21" i="2" a="1"/>
  <c r="L21" i="2" s="1"/>
  <c r="M21" i="2" a="1"/>
  <c r="M21" i="2" s="1"/>
  <c r="N21" i="2" a="1"/>
  <c r="N21" i="2" s="1"/>
  <c r="O21" i="2" a="1"/>
  <c r="O21" i="2" s="1"/>
  <c r="P21" i="2" a="1"/>
  <c r="P21" i="2" s="1"/>
  <c r="R21" i="2" a="1"/>
  <c r="R21" i="2" s="1"/>
  <c r="S21" i="2" a="1"/>
  <c r="S21" i="2" s="1"/>
  <c r="T21" i="2" a="1"/>
  <c r="T21" i="2" s="1"/>
  <c r="U21" i="2" a="1"/>
  <c r="U21" i="2" s="1"/>
  <c r="V21" i="2" a="1"/>
  <c r="V21" i="2" s="1"/>
  <c r="W21" i="2" a="1"/>
  <c r="W21" i="2" s="1"/>
  <c r="X21" i="2" a="1"/>
  <c r="X21" i="2" s="1"/>
  <c r="Y21" i="2" a="1"/>
  <c r="Y21" i="2" s="1"/>
  <c r="Z21" i="2" a="1"/>
  <c r="Z21" i="2" s="1"/>
  <c r="AA21" i="2" a="1"/>
  <c r="AA21" i="2" s="1"/>
  <c r="AB21" i="2" a="1"/>
  <c r="AB21" i="2" s="1"/>
  <c r="AC21" i="2" a="1"/>
  <c r="AC21" i="2" s="1"/>
  <c r="AD21" i="2" a="1"/>
  <c r="AD21" i="2" s="1"/>
  <c r="AE21" i="2" a="1"/>
  <c r="AE21" i="2" s="1"/>
  <c r="AF21" i="2" a="1"/>
  <c r="AF21" i="2" s="1"/>
  <c r="AG21" i="2" a="1"/>
  <c r="AG21" i="2" s="1"/>
  <c r="AH21" i="2" a="1"/>
  <c r="AH21" i="2" s="1"/>
  <c r="AI21" i="2" a="1"/>
  <c r="AI21" i="2" s="1"/>
  <c r="AJ21" i="2" a="1"/>
  <c r="AJ21" i="2" s="1"/>
  <c r="AK21" i="2" a="1"/>
  <c r="AK21" i="2" s="1"/>
  <c r="AL21" i="2" a="1"/>
  <c r="AL21" i="2" s="1"/>
  <c r="AM21" i="2" a="1"/>
  <c r="AM21" i="2" s="1"/>
  <c r="AN21" i="2" a="1"/>
  <c r="AN21" i="2" s="1"/>
  <c r="AO21" i="2" a="1"/>
  <c r="AO21" i="2" s="1"/>
  <c r="AP21" i="2" a="1"/>
  <c r="AP21" i="2" s="1"/>
  <c r="AQ21" i="2" a="1"/>
  <c r="AQ21" i="2" s="1"/>
  <c r="AR21" i="2" a="1"/>
  <c r="AR21" i="2" s="1"/>
  <c r="AS21" i="2" a="1"/>
  <c r="AS21" i="2" s="1"/>
  <c r="AT21" i="2" a="1"/>
  <c r="AT21" i="2" s="1"/>
  <c r="AU21" i="2" a="1"/>
  <c r="AU21" i="2" s="1"/>
  <c r="AV21" i="2" a="1"/>
  <c r="AV21" i="2" s="1"/>
  <c r="AW21" i="2" a="1"/>
  <c r="AW21" i="2" s="1"/>
  <c r="AX21" i="2" a="1"/>
  <c r="AX21" i="2" s="1"/>
  <c r="AY21" i="2" a="1"/>
  <c r="AY21" i="2" s="1"/>
  <c r="AZ21" i="2" a="1"/>
  <c r="AZ21" i="2" s="1"/>
  <c r="BA21" i="2" a="1"/>
  <c r="BA21" i="2" s="1"/>
  <c r="BB21" i="2" a="1"/>
  <c r="BB21" i="2" s="1"/>
  <c r="BC21" i="2" a="1"/>
  <c r="BC21" i="2" s="1"/>
  <c r="BD21" i="2" a="1"/>
  <c r="BD21" i="2" s="1"/>
  <c r="BE21" i="2" a="1"/>
  <c r="BE21" i="2" s="1"/>
  <c r="BF21" i="2" a="1"/>
  <c r="BF21" i="2" s="1"/>
  <c r="BG21" i="2" a="1"/>
  <c r="BG21" i="2" s="1"/>
  <c r="B21" i="2" a="1"/>
  <c r="B21" i="2" s="1"/>
  <c r="C20" i="2" a="1"/>
  <c r="C20" i="2" s="1"/>
  <c r="D20" i="2" a="1"/>
  <c r="D20" i="2" s="1"/>
  <c r="E20" i="2" a="1"/>
  <c r="E20" i="2" s="1"/>
  <c r="F20" i="2" a="1"/>
  <c r="F20" i="2" s="1"/>
  <c r="G20" i="2" a="1"/>
  <c r="G20" i="2" s="1"/>
  <c r="H20" i="2" a="1"/>
  <c r="H20" i="2" s="1"/>
  <c r="I20" i="2" a="1"/>
  <c r="I20" i="2" s="1"/>
  <c r="J20" i="2" a="1"/>
  <c r="J20" i="2" s="1"/>
  <c r="K20" i="2" a="1"/>
  <c r="K20" i="2" s="1"/>
  <c r="L20" i="2" a="1"/>
  <c r="L20" i="2" s="1"/>
  <c r="M20" i="2" a="1"/>
  <c r="M20" i="2" s="1"/>
  <c r="N20" i="2" a="1"/>
  <c r="N20" i="2" s="1"/>
  <c r="O20" i="2" a="1"/>
  <c r="O20" i="2" s="1"/>
  <c r="P20" i="2" a="1"/>
  <c r="P20" i="2" s="1"/>
  <c r="R20" i="2" a="1"/>
  <c r="R20" i="2" s="1"/>
  <c r="S20" i="2" a="1"/>
  <c r="S20" i="2" s="1"/>
  <c r="T20" i="2" a="1"/>
  <c r="T20" i="2" s="1"/>
  <c r="U20" i="2" a="1"/>
  <c r="U20" i="2" s="1"/>
  <c r="V20" i="2" a="1"/>
  <c r="V20" i="2" s="1"/>
  <c r="W20" i="2" a="1"/>
  <c r="W20" i="2" s="1"/>
  <c r="X20" i="2" a="1"/>
  <c r="X20" i="2" s="1"/>
  <c r="Y20" i="2" a="1"/>
  <c r="Y20" i="2" s="1"/>
  <c r="Z20" i="2" a="1"/>
  <c r="Z20" i="2" s="1"/>
  <c r="AA20" i="2" a="1"/>
  <c r="AA20" i="2" s="1"/>
  <c r="AB20" i="2" a="1"/>
  <c r="AB20" i="2" s="1"/>
  <c r="AC20" i="2" a="1"/>
  <c r="AC20" i="2" s="1"/>
  <c r="AD20" i="2" a="1"/>
  <c r="AD20" i="2" s="1"/>
  <c r="AE20" i="2" a="1"/>
  <c r="AE20" i="2" s="1"/>
  <c r="AF20" i="2" a="1"/>
  <c r="AF20" i="2" s="1"/>
  <c r="AG20" i="2" a="1"/>
  <c r="AG20" i="2" s="1"/>
  <c r="AH20" i="2" a="1"/>
  <c r="AH20" i="2" s="1"/>
  <c r="AI20" i="2" a="1"/>
  <c r="AI20" i="2" s="1"/>
  <c r="AJ20" i="2" a="1"/>
  <c r="AJ20" i="2" s="1"/>
  <c r="AK20" i="2" a="1"/>
  <c r="AK20" i="2" s="1"/>
  <c r="AL20" i="2" a="1"/>
  <c r="AL20" i="2" s="1"/>
  <c r="AM20" i="2" a="1"/>
  <c r="AM20" i="2" s="1"/>
  <c r="AN20" i="2" a="1"/>
  <c r="AN20" i="2" s="1"/>
  <c r="AO20" i="2" a="1"/>
  <c r="AO20" i="2" s="1"/>
  <c r="AP20" i="2" a="1"/>
  <c r="AP20" i="2" s="1"/>
  <c r="AQ20" i="2" a="1"/>
  <c r="AQ20" i="2" s="1"/>
  <c r="AR20" i="2" a="1"/>
  <c r="AR20" i="2" s="1"/>
  <c r="AS20" i="2" a="1"/>
  <c r="AS20" i="2" s="1"/>
  <c r="AT20" i="2" a="1"/>
  <c r="AT20" i="2" s="1"/>
  <c r="AU20" i="2" a="1"/>
  <c r="AU20" i="2" s="1"/>
  <c r="AV20" i="2" a="1"/>
  <c r="AV20" i="2" s="1"/>
  <c r="AW20" i="2" a="1"/>
  <c r="AW20" i="2" s="1"/>
  <c r="AX20" i="2" a="1"/>
  <c r="AX20" i="2" s="1"/>
  <c r="AY20" i="2" a="1"/>
  <c r="AY20" i="2" s="1"/>
  <c r="AZ20" i="2" a="1"/>
  <c r="AZ20" i="2" s="1"/>
  <c r="BA20" i="2" a="1"/>
  <c r="BA20" i="2" s="1"/>
  <c r="BB20" i="2" a="1"/>
  <c r="BB20" i="2" s="1"/>
  <c r="BC20" i="2" a="1"/>
  <c r="BC20" i="2" s="1"/>
  <c r="BD20" i="2" a="1"/>
  <c r="BD20" i="2" s="1"/>
  <c r="BE20" i="2" a="1"/>
  <c r="BE20" i="2" s="1"/>
  <c r="BF20" i="2" a="1"/>
  <c r="BF20" i="2" s="1"/>
  <c r="BG20" i="2" a="1"/>
  <c r="BG20" i="2" s="1"/>
  <c r="B20" i="2" a="1"/>
  <c r="B20" i="2" s="1"/>
  <c r="C19" i="2" a="1"/>
  <c r="C19" i="2" s="1"/>
  <c r="D19" i="2" a="1"/>
  <c r="D19" i="2" s="1"/>
  <c r="E19" i="2" a="1"/>
  <c r="E19" i="2" s="1"/>
  <c r="F19" i="2" a="1"/>
  <c r="F19" i="2" s="1"/>
  <c r="G19" i="2" a="1"/>
  <c r="G19" i="2" s="1"/>
  <c r="H19" i="2" a="1"/>
  <c r="H19" i="2" s="1"/>
  <c r="I19" i="2" a="1"/>
  <c r="I19" i="2" s="1"/>
  <c r="J19" i="2" a="1"/>
  <c r="J19" i="2" s="1"/>
  <c r="K19" i="2" a="1"/>
  <c r="K19" i="2" s="1"/>
  <c r="L19" i="2" a="1"/>
  <c r="L19" i="2" s="1"/>
  <c r="M19" i="2" a="1"/>
  <c r="M19" i="2" s="1"/>
  <c r="N19" i="2" a="1"/>
  <c r="N19" i="2" s="1"/>
  <c r="O19" i="2" a="1"/>
  <c r="O19" i="2" s="1"/>
  <c r="P19" i="2" a="1"/>
  <c r="P19" i="2" s="1"/>
  <c r="R19" i="2" a="1"/>
  <c r="R19" i="2" s="1"/>
  <c r="S19" i="2" a="1"/>
  <c r="S19" i="2" s="1"/>
  <c r="T19" i="2" a="1"/>
  <c r="T19" i="2" s="1"/>
  <c r="U19" i="2" a="1"/>
  <c r="U19" i="2" s="1"/>
  <c r="V19" i="2" a="1"/>
  <c r="V19" i="2" s="1"/>
  <c r="W19" i="2" a="1"/>
  <c r="W19" i="2" s="1"/>
  <c r="X19" i="2" a="1"/>
  <c r="X19" i="2" s="1"/>
  <c r="Y19" i="2" a="1"/>
  <c r="Y19" i="2" s="1"/>
  <c r="Z19" i="2" a="1"/>
  <c r="Z19" i="2" s="1"/>
  <c r="AA19" i="2" a="1"/>
  <c r="AA19" i="2" s="1"/>
  <c r="AB19" i="2" a="1"/>
  <c r="AB19" i="2" s="1"/>
  <c r="AC19" i="2" a="1"/>
  <c r="AC19" i="2" s="1"/>
  <c r="AD19" i="2" a="1"/>
  <c r="AD19" i="2" s="1"/>
  <c r="AE19" i="2" a="1"/>
  <c r="AE19" i="2" s="1"/>
  <c r="AF19" i="2" a="1"/>
  <c r="AF19" i="2" s="1"/>
  <c r="AG19" i="2" a="1"/>
  <c r="AG19" i="2" s="1"/>
  <c r="AH19" i="2" a="1"/>
  <c r="AH19" i="2" s="1"/>
  <c r="AI19" i="2" a="1"/>
  <c r="AI19" i="2" s="1"/>
  <c r="AJ19" i="2" a="1"/>
  <c r="AJ19" i="2" s="1"/>
  <c r="AK19" i="2" a="1"/>
  <c r="AK19" i="2" s="1"/>
  <c r="AL19" i="2" a="1"/>
  <c r="AL19" i="2" s="1"/>
  <c r="AM19" i="2" a="1"/>
  <c r="AM19" i="2" s="1"/>
  <c r="AN19" i="2" a="1"/>
  <c r="AN19" i="2" s="1"/>
  <c r="AO19" i="2" a="1"/>
  <c r="AO19" i="2" s="1"/>
  <c r="AP19" i="2" a="1"/>
  <c r="AP19" i="2" s="1"/>
  <c r="AQ19" i="2" a="1"/>
  <c r="AQ19" i="2" s="1"/>
  <c r="AR19" i="2" a="1"/>
  <c r="AR19" i="2" s="1"/>
  <c r="AS19" i="2" a="1"/>
  <c r="AS19" i="2" s="1"/>
  <c r="AT19" i="2" a="1"/>
  <c r="AT19" i="2" s="1"/>
  <c r="AU19" i="2" a="1"/>
  <c r="AU19" i="2" s="1"/>
  <c r="AV19" i="2" a="1"/>
  <c r="AV19" i="2" s="1"/>
  <c r="AW19" i="2" a="1"/>
  <c r="AW19" i="2" s="1"/>
  <c r="AX19" i="2" a="1"/>
  <c r="AX19" i="2" s="1"/>
  <c r="AY19" i="2" a="1"/>
  <c r="AY19" i="2" s="1"/>
  <c r="AZ19" i="2" a="1"/>
  <c r="AZ19" i="2" s="1"/>
  <c r="BA19" i="2" a="1"/>
  <c r="BA19" i="2" s="1"/>
  <c r="BB19" i="2" a="1"/>
  <c r="BB19" i="2" s="1"/>
  <c r="BC19" i="2" a="1"/>
  <c r="BC19" i="2" s="1"/>
  <c r="BD19" i="2" a="1"/>
  <c r="BD19" i="2" s="1"/>
  <c r="BE19" i="2" a="1"/>
  <c r="BE19" i="2" s="1"/>
  <c r="BF19" i="2" a="1"/>
  <c r="BF19" i="2" s="1"/>
  <c r="BG19" i="2" a="1"/>
  <c r="BG19" i="2" s="1"/>
  <c r="B19" i="2" a="1"/>
  <c r="B19" i="2" s="1"/>
  <c r="C18" i="2" a="1"/>
  <c r="C18" i="2" s="1"/>
  <c r="D18" i="2" a="1"/>
  <c r="D18" i="2" s="1"/>
  <c r="E18" i="2" a="1"/>
  <c r="E18" i="2" s="1"/>
  <c r="F18" i="2" a="1"/>
  <c r="F18" i="2" s="1"/>
  <c r="G18" i="2" a="1"/>
  <c r="G18" i="2" s="1"/>
  <c r="H18" i="2" a="1"/>
  <c r="H18" i="2" s="1"/>
  <c r="I18" i="2" a="1"/>
  <c r="I18" i="2" s="1"/>
  <c r="J18" i="2" a="1"/>
  <c r="J18" i="2" s="1"/>
  <c r="K18" i="2" a="1"/>
  <c r="K18" i="2" s="1"/>
  <c r="L18" i="2" a="1"/>
  <c r="L18" i="2" s="1"/>
  <c r="M18" i="2" a="1"/>
  <c r="M18" i="2" s="1"/>
  <c r="N18" i="2" a="1"/>
  <c r="N18" i="2" s="1"/>
  <c r="O18" i="2" a="1"/>
  <c r="O18" i="2" s="1"/>
  <c r="P18" i="2" a="1"/>
  <c r="P18" i="2" s="1"/>
  <c r="R18" i="2" a="1"/>
  <c r="R18" i="2" s="1"/>
  <c r="S18" i="2" a="1"/>
  <c r="S18" i="2" s="1"/>
  <c r="T18" i="2" a="1"/>
  <c r="T18" i="2" s="1"/>
  <c r="U18" i="2" a="1"/>
  <c r="U18" i="2" s="1"/>
  <c r="V18" i="2" a="1"/>
  <c r="V18" i="2" s="1"/>
  <c r="W18" i="2" a="1"/>
  <c r="W18" i="2" s="1"/>
  <c r="X18" i="2" a="1"/>
  <c r="X18" i="2" s="1"/>
  <c r="Y18" i="2" a="1"/>
  <c r="Y18" i="2" s="1"/>
  <c r="Z18" i="2" a="1"/>
  <c r="Z18" i="2" s="1"/>
  <c r="AA18" i="2" a="1"/>
  <c r="AA18" i="2" s="1"/>
  <c r="AB18" i="2" a="1"/>
  <c r="AB18" i="2" s="1"/>
  <c r="AC18" i="2" a="1"/>
  <c r="AC18" i="2" s="1"/>
  <c r="AD18" i="2" a="1"/>
  <c r="AD18" i="2" s="1"/>
  <c r="AE18" i="2" a="1"/>
  <c r="AE18" i="2" s="1"/>
  <c r="AF18" i="2" a="1"/>
  <c r="AF18" i="2" s="1"/>
  <c r="AG18" i="2" a="1"/>
  <c r="AG18" i="2" s="1"/>
  <c r="AH18" i="2" a="1"/>
  <c r="AH18" i="2" s="1"/>
  <c r="AI18" i="2" a="1"/>
  <c r="AI18" i="2" s="1"/>
  <c r="AJ18" i="2" a="1"/>
  <c r="AJ18" i="2" s="1"/>
  <c r="AK18" i="2" a="1"/>
  <c r="AK18" i="2" s="1"/>
  <c r="AL18" i="2" a="1"/>
  <c r="AL18" i="2" s="1"/>
  <c r="AM18" i="2" a="1"/>
  <c r="AM18" i="2" s="1"/>
  <c r="AN18" i="2" a="1"/>
  <c r="AN18" i="2" s="1"/>
  <c r="AO18" i="2" a="1"/>
  <c r="AO18" i="2" s="1"/>
  <c r="AP18" i="2" a="1"/>
  <c r="AP18" i="2" s="1"/>
  <c r="AQ18" i="2" a="1"/>
  <c r="AQ18" i="2" s="1"/>
  <c r="AR18" i="2" a="1"/>
  <c r="AR18" i="2" s="1"/>
  <c r="AS18" i="2" a="1"/>
  <c r="AS18" i="2" s="1"/>
  <c r="AT18" i="2" a="1"/>
  <c r="AT18" i="2" s="1"/>
  <c r="AU18" i="2" a="1"/>
  <c r="AU18" i="2" s="1"/>
  <c r="AV18" i="2" a="1"/>
  <c r="AV18" i="2" s="1"/>
  <c r="AW18" i="2" a="1"/>
  <c r="AW18" i="2" s="1"/>
  <c r="AX18" i="2" a="1"/>
  <c r="AX18" i="2" s="1"/>
  <c r="AY18" i="2" a="1"/>
  <c r="AY18" i="2" s="1"/>
  <c r="AZ18" i="2" a="1"/>
  <c r="AZ18" i="2" s="1"/>
  <c r="BA18" i="2" a="1"/>
  <c r="BA18" i="2" s="1"/>
  <c r="BB18" i="2" a="1"/>
  <c r="BB18" i="2" s="1"/>
  <c r="BC18" i="2" a="1"/>
  <c r="BC18" i="2" s="1"/>
  <c r="BD18" i="2" a="1"/>
  <c r="BD18" i="2" s="1"/>
  <c r="BE18" i="2" a="1"/>
  <c r="BE18" i="2" s="1"/>
  <c r="BF18" i="2" a="1"/>
  <c r="BF18" i="2" s="1"/>
  <c r="BG18" i="2" a="1"/>
  <c r="BG18" i="2" s="1"/>
  <c r="B18" i="2" a="1"/>
  <c r="B18" i="2" s="1"/>
  <c r="C17" i="2" a="1"/>
  <c r="C17" i="2" s="1"/>
  <c r="D17" i="2" a="1"/>
  <c r="D17" i="2" s="1"/>
  <c r="E17" i="2" a="1"/>
  <c r="E17" i="2" s="1"/>
  <c r="F17" i="2" a="1"/>
  <c r="F17" i="2" s="1"/>
  <c r="G17" i="2" a="1"/>
  <c r="G17" i="2" s="1"/>
  <c r="H17" i="2" a="1"/>
  <c r="H17" i="2" s="1"/>
  <c r="I17" i="2" a="1"/>
  <c r="I17" i="2" s="1"/>
  <c r="J17" i="2" a="1"/>
  <c r="J17" i="2" s="1"/>
  <c r="K17" i="2" a="1"/>
  <c r="K17" i="2" s="1"/>
  <c r="L17" i="2" a="1"/>
  <c r="L17" i="2" s="1"/>
  <c r="M17" i="2" a="1"/>
  <c r="M17" i="2" s="1"/>
  <c r="N17" i="2" a="1"/>
  <c r="N17" i="2" s="1"/>
  <c r="O17" i="2" a="1"/>
  <c r="O17" i="2" s="1"/>
  <c r="P17" i="2" a="1"/>
  <c r="P17" i="2" s="1"/>
  <c r="Q17" i="2" a="1"/>
  <c r="Q17" i="2" s="1"/>
  <c r="R17" i="2" a="1"/>
  <c r="R17" i="2" s="1"/>
  <c r="S17" i="2" a="1"/>
  <c r="S17" i="2" s="1"/>
  <c r="T17" i="2" a="1"/>
  <c r="T17" i="2" s="1"/>
  <c r="U17" i="2" a="1"/>
  <c r="U17" i="2" s="1"/>
  <c r="V17" i="2" a="1"/>
  <c r="V17" i="2" s="1"/>
  <c r="W17" i="2" a="1"/>
  <c r="W17" i="2" s="1"/>
  <c r="X17" i="2" a="1"/>
  <c r="X17" i="2" s="1"/>
  <c r="Y17" i="2" a="1"/>
  <c r="Y17" i="2" s="1"/>
  <c r="Z17" i="2" a="1"/>
  <c r="Z17" i="2" s="1"/>
  <c r="AA17" i="2" a="1"/>
  <c r="AA17" i="2" s="1"/>
  <c r="AB17" i="2" a="1"/>
  <c r="AB17" i="2" s="1"/>
  <c r="AC17" i="2" a="1"/>
  <c r="AC17" i="2" s="1"/>
  <c r="AD17" i="2" a="1"/>
  <c r="AD17" i="2" s="1"/>
  <c r="AE17" i="2" a="1"/>
  <c r="AE17" i="2" s="1"/>
  <c r="AF17" i="2" a="1"/>
  <c r="AF17" i="2" s="1"/>
  <c r="AG17" i="2" a="1"/>
  <c r="AG17" i="2" s="1"/>
  <c r="AH17" i="2" a="1"/>
  <c r="AH17" i="2" s="1"/>
  <c r="AI17" i="2" a="1"/>
  <c r="AI17" i="2" s="1"/>
  <c r="AJ17" i="2" a="1"/>
  <c r="AJ17" i="2" s="1"/>
  <c r="AK17" i="2" a="1"/>
  <c r="AK17" i="2" s="1"/>
  <c r="AL17" i="2" a="1"/>
  <c r="AL17" i="2" s="1"/>
  <c r="AM17" i="2" a="1"/>
  <c r="AM17" i="2" s="1"/>
  <c r="AN17" i="2" a="1"/>
  <c r="AN17" i="2" s="1"/>
  <c r="AO17" i="2" a="1"/>
  <c r="AO17" i="2" s="1"/>
  <c r="AP17" i="2" a="1"/>
  <c r="AP17" i="2" s="1"/>
  <c r="AQ17" i="2" a="1"/>
  <c r="AQ17" i="2" s="1"/>
  <c r="AR17" i="2" a="1"/>
  <c r="AR17" i="2" s="1"/>
  <c r="AS17" i="2" a="1"/>
  <c r="AS17" i="2" s="1"/>
  <c r="AT17" i="2" a="1"/>
  <c r="AT17" i="2" s="1"/>
  <c r="AU17" i="2" a="1"/>
  <c r="AU17" i="2" s="1"/>
  <c r="AV17" i="2" a="1"/>
  <c r="AV17" i="2" s="1"/>
  <c r="AW17" i="2" a="1"/>
  <c r="AW17" i="2" s="1"/>
  <c r="AX17" i="2" a="1"/>
  <c r="AX17" i="2" s="1"/>
  <c r="AY17" i="2" a="1"/>
  <c r="AY17" i="2" s="1"/>
  <c r="AZ17" i="2" a="1"/>
  <c r="AZ17" i="2" s="1"/>
  <c r="BA17" i="2" a="1"/>
  <c r="BA17" i="2" s="1"/>
  <c r="BB17" i="2" a="1"/>
  <c r="BB17" i="2" s="1"/>
  <c r="BC17" i="2" a="1"/>
  <c r="BC17" i="2" s="1"/>
  <c r="BD17" i="2" a="1"/>
  <c r="BD17" i="2" s="1"/>
  <c r="BE17" i="2" a="1"/>
  <c r="BE17" i="2" s="1"/>
  <c r="BF17" i="2" a="1"/>
  <c r="BF17" i="2" s="1"/>
  <c r="BG17" i="2" a="1"/>
  <c r="BG17" i="2" s="1"/>
  <c r="B17" i="2" a="1"/>
  <c r="B17" i="2" s="1"/>
  <c r="C16" i="2" a="1"/>
  <c r="C16" i="2" s="1"/>
  <c r="D16" i="2" a="1"/>
  <c r="D16" i="2" s="1"/>
  <c r="E16" i="2" a="1"/>
  <c r="E16" i="2" s="1"/>
  <c r="F16" i="2" a="1"/>
  <c r="F16" i="2" s="1"/>
  <c r="G16" i="2" a="1"/>
  <c r="G16" i="2" s="1"/>
  <c r="H16" i="2" a="1"/>
  <c r="H16" i="2" s="1"/>
  <c r="I16" i="2" a="1"/>
  <c r="I16" i="2" s="1"/>
  <c r="J16" i="2" a="1"/>
  <c r="J16" i="2" s="1"/>
  <c r="K16" i="2" a="1"/>
  <c r="K16" i="2" s="1"/>
  <c r="L16" i="2" a="1"/>
  <c r="L16" i="2" s="1"/>
  <c r="M16" i="2" a="1"/>
  <c r="M16" i="2" s="1"/>
  <c r="N16" i="2" a="1"/>
  <c r="N16" i="2" s="1"/>
  <c r="O16" i="2" a="1"/>
  <c r="O16" i="2" s="1"/>
  <c r="P16" i="2" a="1"/>
  <c r="P16" i="2" s="1"/>
  <c r="Q16" i="2" a="1"/>
  <c r="Q16" i="2" s="1"/>
  <c r="R16" i="2" a="1"/>
  <c r="R16" i="2" s="1"/>
  <c r="S16" i="2" a="1"/>
  <c r="S16" i="2" s="1"/>
  <c r="T16" i="2" a="1"/>
  <c r="T16" i="2" s="1"/>
  <c r="U16" i="2" a="1"/>
  <c r="U16" i="2" s="1"/>
  <c r="V16" i="2" a="1"/>
  <c r="V16" i="2" s="1"/>
  <c r="W16" i="2" a="1"/>
  <c r="W16" i="2" s="1"/>
  <c r="X16" i="2" a="1"/>
  <c r="X16" i="2" s="1"/>
  <c r="Y16" i="2" a="1"/>
  <c r="Y16" i="2" s="1"/>
  <c r="Z16" i="2" a="1"/>
  <c r="Z16" i="2" s="1"/>
  <c r="AA16" i="2" a="1"/>
  <c r="AA16" i="2" s="1"/>
  <c r="AB16" i="2" a="1"/>
  <c r="AB16" i="2" s="1"/>
  <c r="AC16" i="2" a="1"/>
  <c r="AC16" i="2" s="1"/>
  <c r="AD16" i="2" a="1"/>
  <c r="AD16" i="2" s="1"/>
  <c r="AE16" i="2" a="1"/>
  <c r="AE16" i="2" s="1"/>
  <c r="AF16" i="2" a="1"/>
  <c r="AF16" i="2" s="1"/>
  <c r="AG16" i="2" a="1"/>
  <c r="AG16" i="2" s="1"/>
  <c r="AH16" i="2" a="1"/>
  <c r="AH16" i="2" s="1"/>
  <c r="AI16" i="2" a="1"/>
  <c r="AI16" i="2" s="1"/>
  <c r="AJ16" i="2" a="1"/>
  <c r="AJ16" i="2" s="1"/>
  <c r="AK16" i="2" a="1"/>
  <c r="AK16" i="2" s="1"/>
  <c r="AL16" i="2" a="1"/>
  <c r="AL16" i="2" s="1"/>
  <c r="AM16" i="2" a="1"/>
  <c r="AM16" i="2" s="1"/>
  <c r="AN16" i="2" a="1"/>
  <c r="AN16" i="2" s="1"/>
  <c r="AO16" i="2" a="1"/>
  <c r="AO16" i="2" s="1"/>
  <c r="AP16" i="2" a="1"/>
  <c r="AP16" i="2" s="1"/>
  <c r="AQ16" i="2" a="1"/>
  <c r="AQ16" i="2" s="1"/>
  <c r="AR16" i="2" a="1"/>
  <c r="AR16" i="2" s="1"/>
  <c r="AS16" i="2" a="1"/>
  <c r="AS16" i="2" s="1"/>
  <c r="AT16" i="2" a="1"/>
  <c r="AT16" i="2" s="1"/>
  <c r="AU16" i="2" a="1"/>
  <c r="AU16" i="2" s="1"/>
  <c r="AV16" i="2" a="1"/>
  <c r="AV16" i="2" s="1"/>
  <c r="AW16" i="2" a="1"/>
  <c r="AW16" i="2" s="1"/>
  <c r="AX16" i="2" a="1"/>
  <c r="AX16" i="2" s="1"/>
  <c r="AY16" i="2" a="1"/>
  <c r="AY16" i="2" s="1"/>
  <c r="AZ16" i="2" a="1"/>
  <c r="AZ16" i="2" s="1"/>
  <c r="BA16" i="2" a="1"/>
  <c r="BA16" i="2" s="1"/>
  <c r="BB16" i="2" a="1"/>
  <c r="BB16" i="2" s="1"/>
  <c r="BC16" i="2" a="1"/>
  <c r="BC16" i="2" s="1"/>
  <c r="BD16" i="2" a="1"/>
  <c r="BD16" i="2" s="1"/>
  <c r="BE16" i="2" a="1"/>
  <c r="BE16" i="2" s="1"/>
  <c r="BF16" i="2" a="1"/>
  <c r="BF16" i="2" s="1"/>
  <c r="BG16" i="2" a="1"/>
  <c r="BG16" i="2" s="1"/>
  <c r="B16" i="2" a="1"/>
  <c r="B16" i="2" s="1"/>
  <c r="C15" i="2" a="1"/>
  <c r="C15" i="2" s="1"/>
  <c r="D15" i="2" a="1"/>
  <c r="D15" i="2" s="1"/>
  <c r="E15" i="2" a="1"/>
  <c r="E15" i="2" s="1"/>
  <c r="F15" i="2" a="1"/>
  <c r="F15" i="2" s="1"/>
  <c r="G15" i="2" a="1"/>
  <c r="G15" i="2" s="1"/>
  <c r="H15" i="2" a="1"/>
  <c r="H15" i="2" s="1"/>
  <c r="I15" i="2" a="1"/>
  <c r="I15" i="2" s="1"/>
  <c r="J15" i="2" a="1"/>
  <c r="J15" i="2" s="1"/>
  <c r="K15" i="2" a="1"/>
  <c r="K15" i="2" s="1"/>
  <c r="L15" i="2" a="1"/>
  <c r="L15" i="2" s="1"/>
  <c r="M15" i="2" a="1"/>
  <c r="M15" i="2" s="1"/>
  <c r="N15" i="2" a="1"/>
  <c r="N15" i="2" s="1"/>
  <c r="O15" i="2" a="1"/>
  <c r="O15" i="2" s="1"/>
  <c r="P15" i="2" a="1"/>
  <c r="P15" i="2" s="1"/>
  <c r="Q15" i="2" a="1"/>
  <c r="Q15" i="2" s="1"/>
  <c r="R15" i="2" a="1"/>
  <c r="R15" i="2" s="1"/>
  <c r="S15" i="2" a="1"/>
  <c r="S15" i="2" s="1"/>
  <c r="T15" i="2" a="1"/>
  <c r="T15" i="2" s="1"/>
  <c r="U15" i="2" a="1"/>
  <c r="U15" i="2" s="1"/>
  <c r="V15" i="2" a="1"/>
  <c r="V15" i="2" s="1"/>
  <c r="W15" i="2" a="1"/>
  <c r="W15" i="2" s="1"/>
  <c r="X15" i="2" a="1"/>
  <c r="X15" i="2" s="1"/>
  <c r="Y15" i="2" a="1"/>
  <c r="Y15" i="2" s="1"/>
  <c r="Z15" i="2" a="1"/>
  <c r="Z15" i="2" s="1"/>
  <c r="AA15" i="2" a="1"/>
  <c r="AA15" i="2" s="1"/>
  <c r="AB15" i="2" a="1"/>
  <c r="AB15" i="2" s="1"/>
  <c r="AC15" i="2" a="1"/>
  <c r="AC15" i="2" s="1"/>
  <c r="AD15" i="2" a="1"/>
  <c r="AD15" i="2" s="1"/>
  <c r="AE15" i="2" a="1"/>
  <c r="AE15" i="2" s="1"/>
  <c r="AF15" i="2" a="1"/>
  <c r="AF15" i="2" s="1"/>
  <c r="AG15" i="2" a="1"/>
  <c r="AG15" i="2" s="1"/>
  <c r="AH15" i="2" a="1"/>
  <c r="AH15" i="2" s="1"/>
  <c r="AI15" i="2" a="1"/>
  <c r="AI15" i="2" s="1"/>
  <c r="AJ15" i="2" a="1"/>
  <c r="AJ15" i="2" s="1"/>
  <c r="AK15" i="2" a="1"/>
  <c r="AK15" i="2" s="1"/>
  <c r="AL15" i="2" a="1"/>
  <c r="AL15" i="2" s="1"/>
  <c r="AM15" i="2" a="1"/>
  <c r="AM15" i="2" s="1"/>
  <c r="AN15" i="2" a="1"/>
  <c r="AN15" i="2" s="1"/>
  <c r="AO15" i="2" a="1"/>
  <c r="AO15" i="2" s="1"/>
  <c r="AP15" i="2" a="1"/>
  <c r="AP15" i="2" s="1"/>
  <c r="AQ15" i="2" a="1"/>
  <c r="AQ15" i="2" s="1"/>
  <c r="AR15" i="2" a="1"/>
  <c r="AR15" i="2" s="1"/>
  <c r="AS15" i="2" a="1"/>
  <c r="AS15" i="2" s="1"/>
  <c r="AT15" i="2" a="1"/>
  <c r="AT15" i="2" s="1"/>
  <c r="AU15" i="2" a="1"/>
  <c r="AU15" i="2" s="1"/>
  <c r="AV15" i="2" a="1"/>
  <c r="AV15" i="2" s="1"/>
  <c r="AW15" i="2" a="1"/>
  <c r="AW15" i="2" s="1"/>
  <c r="AX15" i="2" a="1"/>
  <c r="AX15" i="2" s="1"/>
  <c r="AY15" i="2" a="1"/>
  <c r="AY15" i="2" s="1"/>
  <c r="AZ15" i="2" a="1"/>
  <c r="AZ15" i="2" s="1"/>
  <c r="BA15" i="2" a="1"/>
  <c r="BA15" i="2" s="1"/>
  <c r="BB15" i="2" a="1"/>
  <c r="BB15" i="2" s="1"/>
  <c r="BC15" i="2" a="1"/>
  <c r="BC15" i="2" s="1"/>
  <c r="BD15" i="2" a="1"/>
  <c r="BD15" i="2" s="1"/>
  <c r="BE15" i="2" a="1"/>
  <c r="BE15" i="2" s="1"/>
  <c r="BF15" i="2" a="1"/>
  <c r="BF15" i="2" s="1"/>
  <c r="BG15" i="2" a="1"/>
  <c r="BG15" i="2" s="1"/>
  <c r="B15" i="2" a="1"/>
  <c r="B15" i="2" s="1"/>
  <c r="C14" i="2" a="1"/>
  <c r="C14" i="2" s="1"/>
  <c r="D14" i="2" a="1"/>
  <c r="D14" i="2" s="1"/>
  <c r="E14" i="2" a="1"/>
  <c r="E14" i="2" s="1"/>
  <c r="F14" i="2" a="1"/>
  <c r="F14" i="2" s="1"/>
  <c r="G14" i="2" a="1"/>
  <c r="G14" i="2" s="1"/>
  <c r="H14" i="2" a="1"/>
  <c r="H14" i="2" s="1"/>
  <c r="I14" i="2" a="1"/>
  <c r="I14" i="2" s="1"/>
  <c r="J14" i="2" a="1"/>
  <c r="J14" i="2" s="1"/>
  <c r="K14" i="2" a="1"/>
  <c r="K14" i="2" s="1"/>
  <c r="L14" i="2" a="1"/>
  <c r="L14" i="2" s="1"/>
  <c r="M14" i="2" a="1"/>
  <c r="M14" i="2" s="1"/>
  <c r="N14" i="2" a="1"/>
  <c r="N14" i="2" s="1"/>
  <c r="O14" i="2" a="1"/>
  <c r="O14" i="2" s="1"/>
  <c r="P14" i="2" a="1"/>
  <c r="P14" i="2" s="1"/>
  <c r="Q14" i="2" a="1"/>
  <c r="Q14" i="2" s="1"/>
  <c r="R14" i="2" a="1"/>
  <c r="R14" i="2" s="1"/>
  <c r="S14" i="2" a="1"/>
  <c r="S14" i="2" s="1"/>
  <c r="T14" i="2" a="1"/>
  <c r="T14" i="2" s="1"/>
  <c r="U14" i="2" a="1"/>
  <c r="U14" i="2" s="1"/>
  <c r="V14" i="2" a="1"/>
  <c r="V14" i="2" s="1"/>
  <c r="W14" i="2" a="1"/>
  <c r="W14" i="2" s="1"/>
  <c r="X14" i="2" a="1"/>
  <c r="X14" i="2" s="1"/>
  <c r="Y14" i="2" a="1"/>
  <c r="Y14" i="2" s="1"/>
  <c r="Z14" i="2" a="1"/>
  <c r="Z14" i="2" s="1"/>
  <c r="AA14" i="2" a="1"/>
  <c r="AA14" i="2" s="1"/>
  <c r="AB14" i="2" a="1"/>
  <c r="AB14" i="2" s="1"/>
  <c r="AC14" i="2" a="1"/>
  <c r="AC14" i="2" s="1"/>
  <c r="AD14" i="2" a="1"/>
  <c r="AD14" i="2" s="1"/>
  <c r="AE14" i="2" a="1"/>
  <c r="AE14" i="2" s="1"/>
  <c r="AF14" i="2" a="1"/>
  <c r="AF14" i="2" s="1"/>
  <c r="AG14" i="2" a="1"/>
  <c r="AG14" i="2" s="1"/>
  <c r="AH14" i="2" a="1"/>
  <c r="AH14" i="2" s="1"/>
  <c r="AI14" i="2" a="1"/>
  <c r="AI14" i="2" s="1"/>
  <c r="AJ14" i="2" a="1"/>
  <c r="AJ14" i="2" s="1"/>
  <c r="AK14" i="2" a="1"/>
  <c r="AK14" i="2" s="1"/>
  <c r="AL14" i="2" a="1"/>
  <c r="AL14" i="2" s="1"/>
  <c r="AM14" i="2" a="1"/>
  <c r="AM14" i="2" s="1"/>
  <c r="AN14" i="2" a="1"/>
  <c r="AN14" i="2" s="1"/>
  <c r="AO14" i="2" a="1"/>
  <c r="AO14" i="2" s="1"/>
  <c r="AP14" i="2" a="1"/>
  <c r="AP14" i="2" s="1"/>
  <c r="AQ14" i="2" a="1"/>
  <c r="AQ14" i="2" s="1"/>
  <c r="AR14" i="2" a="1"/>
  <c r="AR14" i="2" s="1"/>
  <c r="AS14" i="2" a="1"/>
  <c r="AS14" i="2" s="1"/>
  <c r="AT14" i="2" a="1"/>
  <c r="AT14" i="2" s="1"/>
  <c r="AU14" i="2" a="1"/>
  <c r="AU14" i="2" s="1"/>
  <c r="AV14" i="2" a="1"/>
  <c r="AV14" i="2" s="1"/>
  <c r="AW14" i="2" a="1"/>
  <c r="AW14" i="2" s="1"/>
  <c r="AX14" i="2" a="1"/>
  <c r="AX14" i="2" s="1"/>
  <c r="AY14" i="2" a="1"/>
  <c r="AY14" i="2" s="1"/>
  <c r="AZ14" i="2" a="1"/>
  <c r="AZ14" i="2" s="1"/>
  <c r="BA14" i="2" a="1"/>
  <c r="BA14" i="2" s="1"/>
  <c r="BB14" i="2" a="1"/>
  <c r="BB14" i="2" s="1"/>
  <c r="BC14" i="2" a="1"/>
  <c r="BC14" i="2" s="1"/>
  <c r="BD14" i="2" a="1"/>
  <c r="BD14" i="2" s="1"/>
  <c r="BE14" i="2" a="1"/>
  <c r="BE14" i="2" s="1"/>
  <c r="BF14" i="2" a="1"/>
  <c r="BF14" i="2" s="1"/>
  <c r="BG14" i="2" a="1"/>
  <c r="BG14" i="2" s="1"/>
  <c r="B14" i="2" a="1"/>
  <c r="B14" i="2" s="1"/>
  <c r="C13" i="2" a="1"/>
  <c r="C13" i="2" s="1"/>
  <c r="D13" i="2" a="1"/>
  <c r="D13" i="2" s="1"/>
  <c r="E13" i="2" a="1"/>
  <c r="E13" i="2" s="1"/>
  <c r="F13" i="2" a="1"/>
  <c r="F13" i="2" s="1"/>
  <c r="G13" i="2" a="1"/>
  <c r="G13" i="2" s="1"/>
  <c r="H13" i="2" a="1"/>
  <c r="H13" i="2" s="1"/>
  <c r="I13" i="2" a="1"/>
  <c r="I13" i="2" s="1"/>
  <c r="J13" i="2" a="1"/>
  <c r="J13" i="2" s="1"/>
  <c r="K13" i="2" a="1"/>
  <c r="K13" i="2" s="1"/>
  <c r="L13" i="2" a="1"/>
  <c r="L13" i="2" s="1"/>
  <c r="M13" i="2" a="1"/>
  <c r="M13" i="2" s="1"/>
  <c r="N13" i="2" a="1"/>
  <c r="N13" i="2" s="1"/>
  <c r="O13" i="2" a="1"/>
  <c r="O13" i="2" s="1"/>
  <c r="P13" i="2" a="1"/>
  <c r="P13" i="2" s="1"/>
  <c r="Q13" i="2" a="1"/>
  <c r="Q13" i="2" s="1"/>
  <c r="R13" i="2" a="1"/>
  <c r="R13" i="2" s="1"/>
  <c r="S13" i="2" a="1"/>
  <c r="S13" i="2" s="1"/>
  <c r="T13" i="2" a="1"/>
  <c r="T13" i="2" s="1"/>
  <c r="U13" i="2" a="1"/>
  <c r="U13" i="2" s="1"/>
  <c r="V13" i="2" a="1"/>
  <c r="V13" i="2" s="1"/>
  <c r="W13" i="2" a="1"/>
  <c r="W13" i="2" s="1"/>
  <c r="X13" i="2" a="1"/>
  <c r="X13" i="2" s="1"/>
  <c r="Y13" i="2" a="1"/>
  <c r="Y13" i="2" s="1"/>
  <c r="Z13" i="2" a="1"/>
  <c r="Z13" i="2" s="1"/>
  <c r="AA13" i="2" a="1"/>
  <c r="AA13" i="2" s="1"/>
  <c r="AB13" i="2" a="1"/>
  <c r="AB13" i="2" s="1"/>
  <c r="AC13" i="2" a="1"/>
  <c r="AC13" i="2" s="1"/>
  <c r="AD13" i="2" a="1"/>
  <c r="AD13" i="2" s="1"/>
  <c r="AE13" i="2" a="1"/>
  <c r="AE13" i="2" s="1"/>
  <c r="AF13" i="2" a="1"/>
  <c r="AF13" i="2" s="1"/>
  <c r="AG13" i="2" a="1"/>
  <c r="AG13" i="2" s="1"/>
  <c r="AH13" i="2" a="1"/>
  <c r="AH13" i="2" s="1"/>
  <c r="AI13" i="2" a="1"/>
  <c r="AI13" i="2" s="1"/>
  <c r="AJ13" i="2" a="1"/>
  <c r="AJ13" i="2" s="1"/>
  <c r="AK13" i="2" a="1"/>
  <c r="AK13" i="2" s="1"/>
  <c r="AL13" i="2" a="1"/>
  <c r="AL13" i="2" s="1"/>
  <c r="AM13" i="2" a="1"/>
  <c r="AM13" i="2" s="1"/>
  <c r="AN13" i="2" a="1"/>
  <c r="AN13" i="2" s="1"/>
  <c r="AO13" i="2" a="1"/>
  <c r="AO13" i="2" s="1"/>
  <c r="AP13" i="2" a="1"/>
  <c r="AP13" i="2" s="1"/>
  <c r="AQ13" i="2" a="1"/>
  <c r="AQ13" i="2" s="1"/>
  <c r="AR13" i="2" a="1"/>
  <c r="AR13" i="2" s="1"/>
  <c r="AS13" i="2" a="1"/>
  <c r="AS13" i="2" s="1"/>
  <c r="AT13" i="2" a="1"/>
  <c r="AT13" i="2" s="1"/>
  <c r="AU13" i="2" a="1"/>
  <c r="AU13" i="2" s="1"/>
  <c r="AV13" i="2" a="1"/>
  <c r="AV13" i="2" s="1"/>
  <c r="AW13" i="2" a="1"/>
  <c r="AW13" i="2" s="1"/>
  <c r="AX13" i="2" a="1"/>
  <c r="AX13" i="2" s="1"/>
  <c r="AY13" i="2" a="1"/>
  <c r="AY13" i="2" s="1"/>
  <c r="AZ13" i="2" a="1"/>
  <c r="AZ13" i="2" s="1"/>
  <c r="BA13" i="2" a="1"/>
  <c r="BA13" i="2" s="1"/>
  <c r="BB13" i="2" a="1"/>
  <c r="BB13" i="2" s="1"/>
  <c r="BC13" i="2" a="1"/>
  <c r="BC13" i="2" s="1"/>
  <c r="BD13" i="2" a="1"/>
  <c r="BD13" i="2" s="1"/>
  <c r="BE13" i="2" a="1"/>
  <c r="BE13" i="2" s="1"/>
  <c r="BF13" i="2" a="1"/>
  <c r="BF13" i="2" s="1"/>
  <c r="BG13" i="2" a="1"/>
  <c r="BG13" i="2" s="1"/>
  <c r="B13" i="2" a="1"/>
  <c r="B13" i="2" s="1"/>
  <c r="C12" i="2" a="1"/>
  <c r="C12" i="2" s="1"/>
  <c r="D12" i="2" a="1"/>
  <c r="D12" i="2" s="1"/>
  <c r="E12" i="2" a="1"/>
  <c r="E12" i="2" s="1"/>
  <c r="F12" i="2" a="1"/>
  <c r="F12" i="2" s="1"/>
  <c r="G12" i="2" a="1"/>
  <c r="G12" i="2" s="1"/>
  <c r="H12" i="2" a="1"/>
  <c r="H12" i="2" s="1"/>
  <c r="I12" i="2" a="1"/>
  <c r="I12" i="2" s="1"/>
  <c r="J12" i="2" a="1"/>
  <c r="J12" i="2" s="1"/>
  <c r="K12" i="2" a="1"/>
  <c r="K12" i="2" s="1"/>
  <c r="L12" i="2" a="1"/>
  <c r="L12" i="2" s="1"/>
  <c r="M12" i="2" a="1"/>
  <c r="M12" i="2" s="1"/>
  <c r="N12" i="2" a="1"/>
  <c r="N12" i="2" s="1"/>
  <c r="O12" i="2" a="1"/>
  <c r="O12" i="2" s="1"/>
  <c r="P12" i="2" a="1"/>
  <c r="P12" i="2" s="1"/>
  <c r="Q12" i="2" a="1"/>
  <c r="Q12" i="2" s="1"/>
  <c r="R12" i="2" a="1"/>
  <c r="R12" i="2" s="1"/>
  <c r="S12" i="2" a="1"/>
  <c r="S12" i="2" s="1"/>
  <c r="T12" i="2" a="1"/>
  <c r="T12" i="2" s="1"/>
  <c r="U12" i="2" a="1"/>
  <c r="U12" i="2" s="1"/>
  <c r="V12" i="2" a="1"/>
  <c r="V12" i="2" s="1"/>
  <c r="W12" i="2" a="1"/>
  <c r="W12" i="2" s="1"/>
  <c r="X12" i="2" a="1"/>
  <c r="X12" i="2" s="1"/>
  <c r="Y12" i="2" a="1"/>
  <c r="Y12" i="2" s="1"/>
  <c r="Z12" i="2" a="1"/>
  <c r="Z12" i="2" s="1"/>
  <c r="AA12" i="2" a="1"/>
  <c r="AA12" i="2" s="1"/>
  <c r="AB12" i="2" a="1"/>
  <c r="AB12" i="2" s="1"/>
  <c r="AC12" i="2" a="1"/>
  <c r="AC12" i="2" s="1"/>
  <c r="AD12" i="2" a="1"/>
  <c r="AD12" i="2" s="1"/>
  <c r="AE12" i="2" a="1"/>
  <c r="AE12" i="2" s="1"/>
  <c r="AF12" i="2" a="1"/>
  <c r="AF12" i="2" s="1"/>
  <c r="AG12" i="2" a="1"/>
  <c r="AG12" i="2" s="1"/>
  <c r="AH12" i="2" a="1"/>
  <c r="AH12" i="2" s="1"/>
  <c r="AI12" i="2" a="1"/>
  <c r="AI12" i="2" s="1"/>
  <c r="AJ12" i="2" a="1"/>
  <c r="AJ12" i="2" s="1"/>
  <c r="AK12" i="2" a="1"/>
  <c r="AK12" i="2" s="1"/>
  <c r="AL12" i="2" a="1"/>
  <c r="AL12" i="2" s="1"/>
  <c r="AM12" i="2" a="1"/>
  <c r="AM12" i="2" s="1"/>
  <c r="AN12" i="2" a="1"/>
  <c r="AN12" i="2" s="1"/>
  <c r="AO12" i="2" a="1"/>
  <c r="AO12" i="2" s="1"/>
  <c r="AP12" i="2" a="1"/>
  <c r="AP12" i="2" s="1"/>
  <c r="AQ12" i="2" a="1"/>
  <c r="AQ12" i="2" s="1"/>
  <c r="AR12" i="2" a="1"/>
  <c r="AR12" i="2" s="1"/>
  <c r="AS12" i="2" a="1"/>
  <c r="AS12" i="2" s="1"/>
  <c r="AT12" i="2" a="1"/>
  <c r="AT12" i="2" s="1"/>
  <c r="AU12" i="2" a="1"/>
  <c r="AU12" i="2" s="1"/>
  <c r="AV12" i="2" a="1"/>
  <c r="AV12" i="2" s="1"/>
  <c r="AW12" i="2" a="1"/>
  <c r="AW12" i="2" s="1"/>
  <c r="AX12" i="2" a="1"/>
  <c r="AX12" i="2" s="1"/>
  <c r="AY12" i="2" a="1"/>
  <c r="AY12" i="2" s="1"/>
  <c r="AZ12" i="2" a="1"/>
  <c r="AZ12" i="2" s="1"/>
  <c r="BA12" i="2" a="1"/>
  <c r="BA12" i="2" s="1"/>
  <c r="BB12" i="2" a="1"/>
  <c r="BB12" i="2" s="1"/>
  <c r="BC12" i="2" a="1"/>
  <c r="BC12" i="2" s="1"/>
  <c r="BD12" i="2" a="1"/>
  <c r="BD12" i="2" s="1"/>
  <c r="BE12" i="2" a="1"/>
  <c r="BE12" i="2" s="1"/>
  <c r="BF12" i="2" a="1"/>
  <c r="BF12" i="2" s="1"/>
  <c r="BG12" i="2" a="1"/>
  <c r="BG12" i="2" s="1"/>
  <c r="B12" i="2" a="1"/>
  <c r="B12" i="2" s="1"/>
  <c r="C11" i="2" a="1"/>
  <c r="C11" i="2" s="1"/>
  <c r="D11" i="2" a="1"/>
  <c r="D11" i="2" s="1"/>
  <c r="E11" i="2" a="1"/>
  <c r="E11" i="2" s="1"/>
  <c r="F11" i="2" a="1"/>
  <c r="F11" i="2" s="1"/>
  <c r="G11" i="2" a="1"/>
  <c r="G11" i="2" s="1"/>
  <c r="H11" i="2" a="1"/>
  <c r="H11" i="2" s="1"/>
  <c r="I11" i="2" a="1"/>
  <c r="I11" i="2" s="1"/>
  <c r="J11" i="2" a="1"/>
  <c r="J11" i="2" s="1"/>
  <c r="K11" i="2" a="1"/>
  <c r="K11" i="2" s="1"/>
  <c r="L11" i="2" a="1"/>
  <c r="L11" i="2" s="1"/>
  <c r="M11" i="2" a="1"/>
  <c r="M11" i="2" s="1"/>
  <c r="N11" i="2" a="1"/>
  <c r="N11" i="2" s="1"/>
  <c r="O11" i="2" a="1"/>
  <c r="O11" i="2" s="1"/>
  <c r="P11" i="2" a="1"/>
  <c r="P11" i="2" s="1"/>
  <c r="Q11" i="2" a="1"/>
  <c r="Q11" i="2" s="1"/>
  <c r="R11" i="2" a="1"/>
  <c r="R11" i="2" s="1"/>
  <c r="S11" i="2" a="1"/>
  <c r="S11" i="2" s="1"/>
  <c r="T11" i="2" a="1"/>
  <c r="T11" i="2" s="1"/>
  <c r="U11" i="2" a="1"/>
  <c r="U11" i="2" s="1"/>
  <c r="V11" i="2" a="1"/>
  <c r="V11" i="2" s="1"/>
  <c r="W11" i="2" a="1"/>
  <c r="W11" i="2" s="1"/>
  <c r="X11" i="2" a="1"/>
  <c r="X11" i="2" s="1"/>
  <c r="Y11" i="2" a="1"/>
  <c r="Y11" i="2" s="1"/>
  <c r="Z11" i="2" a="1"/>
  <c r="Z11" i="2" s="1"/>
  <c r="AA11" i="2" a="1"/>
  <c r="AA11" i="2" s="1"/>
  <c r="AB11" i="2" a="1"/>
  <c r="AB11" i="2" s="1"/>
  <c r="AC11" i="2" a="1"/>
  <c r="AC11" i="2" s="1"/>
  <c r="AD11" i="2" a="1"/>
  <c r="AD11" i="2" s="1"/>
  <c r="AE11" i="2" a="1"/>
  <c r="AE11" i="2" s="1"/>
  <c r="AF11" i="2" a="1"/>
  <c r="AF11" i="2" s="1"/>
  <c r="AG11" i="2" a="1"/>
  <c r="AG11" i="2" s="1"/>
  <c r="AH11" i="2" a="1"/>
  <c r="AH11" i="2" s="1"/>
  <c r="AI11" i="2" a="1"/>
  <c r="AI11" i="2" s="1"/>
  <c r="AJ11" i="2" a="1"/>
  <c r="AJ11" i="2" s="1"/>
  <c r="AK11" i="2" a="1"/>
  <c r="AK11" i="2" s="1"/>
  <c r="AL11" i="2" a="1"/>
  <c r="AL11" i="2" s="1"/>
  <c r="AM11" i="2" a="1"/>
  <c r="AM11" i="2" s="1"/>
  <c r="AN11" i="2" a="1"/>
  <c r="AN11" i="2" s="1"/>
  <c r="AO11" i="2" a="1"/>
  <c r="AO11" i="2" s="1"/>
  <c r="AP11" i="2" a="1"/>
  <c r="AP11" i="2" s="1"/>
  <c r="AQ11" i="2" a="1"/>
  <c r="AQ11" i="2" s="1"/>
  <c r="AR11" i="2" a="1"/>
  <c r="AR11" i="2" s="1"/>
  <c r="AS11" i="2" a="1"/>
  <c r="AS11" i="2" s="1"/>
  <c r="AT11" i="2" a="1"/>
  <c r="AT11" i="2" s="1"/>
  <c r="AU11" i="2" a="1"/>
  <c r="AU11" i="2" s="1"/>
  <c r="AV11" i="2" a="1"/>
  <c r="AV11" i="2" s="1"/>
  <c r="AW11" i="2" a="1"/>
  <c r="AW11" i="2" s="1"/>
  <c r="AX11" i="2" a="1"/>
  <c r="AX11" i="2" s="1"/>
  <c r="AY11" i="2" a="1"/>
  <c r="AY11" i="2" s="1"/>
  <c r="AZ11" i="2" a="1"/>
  <c r="AZ11" i="2" s="1"/>
  <c r="BA11" i="2" a="1"/>
  <c r="BA11" i="2" s="1"/>
  <c r="BB11" i="2" a="1"/>
  <c r="BB11" i="2" s="1"/>
  <c r="BC11" i="2" a="1"/>
  <c r="BC11" i="2" s="1"/>
  <c r="BD11" i="2" a="1"/>
  <c r="BD11" i="2" s="1"/>
  <c r="BE11" i="2" a="1"/>
  <c r="BE11" i="2" s="1"/>
  <c r="BF11" i="2" a="1"/>
  <c r="BF11" i="2" s="1"/>
  <c r="BG11" i="2" a="1"/>
  <c r="BG11" i="2" s="1"/>
  <c r="B11" i="2" a="1"/>
  <c r="B11" i="2" s="1"/>
  <c r="C10" i="2" a="1"/>
  <c r="C10" i="2" s="1"/>
  <c r="D10" i="2" a="1"/>
  <c r="D10" i="2" s="1"/>
  <c r="E10" i="2" a="1"/>
  <c r="E10" i="2" s="1"/>
  <c r="F10" i="2" a="1"/>
  <c r="F10" i="2" s="1"/>
  <c r="G10" i="2" a="1"/>
  <c r="G10" i="2" s="1"/>
  <c r="H10" i="2" a="1"/>
  <c r="H10" i="2" s="1"/>
  <c r="I10" i="2" a="1"/>
  <c r="I10" i="2" s="1"/>
  <c r="J10" i="2" a="1"/>
  <c r="J10" i="2" s="1"/>
  <c r="K10" i="2" a="1"/>
  <c r="K10" i="2" s="1"/>
  <c r="L10" i="2" a="1"/>
  <c r="L10" i="2" s="1"/>
  <c r="M10" i="2" a="1"/>
  <c r="M10" i="2" s="1"/>
  <c r="N10" i="2" a="1"/>
  <c r="N10" i="2" s="1"/>
  <c r="O10" i="2" a="1"/>
  <c r="O10" i="2" s="1"/>
  <c r="P10" i="2" a="1"/>
  <c r="P10" i="2" s="1"/>
  <c r="Q10" i="2" a="1"/>
  <c r="Q10" i="2" s="1"/>
  <c r="R10" i="2" a="1"/>
  <c r="R10" i="2" s="1"/>
  <c r="S10" i="2" a="1"/>
  <c r="S10" i="2" s="1"/>
  <c r="T10" i="2" a="1"/>
  <c r="T10" i="2" s="1"/>
  <c r="U10" i="2" a="1"/>
  <c r="U10" i="2" s="1"/>
  <c r="V10" i="2" a="1"/>
  <c r="V10" i="2" s="1"/>
  <c r="W10" i="2" a="1"/>
  <c r="W10" i="2" s="1"/>
  <c r="X10" i="2" a="1"/>
  <c r="X10" i="2" s="1"/>
  <c r="Y10" i="2" a="1"/>
  <c r="Y10" i="2" s="1"/>
  <c r="Z10" i="2" a="1"/>
  <c r="Z10" i="2" s="1"/>
  <c r="AA10" i="2" a="1"/>
  <c r="AA10" i="2" s="1"/>
  <c r="AB10" i="2" a="1"/>
  <c r="AB10" i="2" s="1"/>
  <c r="AC10" i="2" a="1"/>
  <c r="AC10" i="2" s="1"/>
  <c r="AD10" i="2" a="1"/>
  <c r="AD10" i="2" s="1"/>
  <c r="AE10" i="2" a="1"/>
  <c r="AE10" i="2" s="1"/>
  <c r="AF10" i="2" a="1"/>
  <c r="AF10" i="2" s="1"/>
  <c r="AG10" i="2" a="1"/>
  <c r="AG10" i="2" s="1"/>
  <c r="AH10" i="2" a="1"/>
  <c r="AH10" i="2" s="1"/>
  <c r="AI10" i="2" a="1"/>
  <c r="AI10" i="2" s="1"/>
  <c r="AJ10" i="2" a="1"/>
  <c r="AJ10" i="2" s="1"/>
  <c r="AK10" i="2" a="1"/>
  <c r="AK10" i="2" s="1"/>
  <c r="AL10" i="2" a="1"/>
  <c r="AL10" i="2" s="1"/>
  <c r="AM10" i="2" a="1"/>
  <c r="AM10" i="2" s="1"/>
  <c r="AN10" i="2" a="1"/>
  <c r="AN10" i="2" s="1"/>
  <c r="AO10" i="2" a="1"/>
  <c r="AO10" i="2" s="1"/>
  <c r="AP10" i="2" a="1"/>
  <c r="AP10" i="2" s="1"/>
  <c r="AQ10" i="2" a="1"/>
  <c r="AQ10" i="2" s="1"/>
  <c r="AR10" i="2" a="1"/>
  <c r="AR10" i="2" s="1"/>
  <c r="AS10" i="2" a="1"/>
  <c r="AS10" i="2" s="1"/>
  <c r="AT10" i="2" a="1"/>
  <c r="AT10" i="2" s="1"/>
  <c r="AU10" i="2" a="1"/>
  <c r="AU10" i="2" s="1"/>
  <c r="AV10" i="2" a="1"/>
  <c r="AV10" i="2" s="1"/>
  <c r="AW10" i="2" a="1"/>
  <c r="AW10" i="2" s="1"/>
  <c r="AX10" i="2" a="1"/>
  <c r="AX10" i="2" s="1"/>
  <c r="AY10" i="2" a="1"/>
  <c r="AY10" i="2" s="1"/>
  <c r="AZ10" i="2" a="1"/>
  <c r="AZ10" i="2" s="1"/>
  <c r="BA10" i="2" a="1"/>
  <c r="BA10" i="2" s="1"/>
  <c r="BB10" i="2" a="1"/>
  <c r="BB10" i="2" s="1"/>
  <c r="BC10" i="2" a="1"/>
  <c r="BC10" i="2" s="1"/>
  <c r="BD10" i="2" a="1"/>
  <c r="BD10" i="2" s="1"/>
  <c r="BE10" i="2" a="1"/>
  <c r="BE10" i="2" s="1"/>
  <c r="BF10" i="2" a="1"/>
  <c r="BF10" i="2" s="1"/>
  <c r="BG10" i="2" a="1"/>
  <c r="BG10" i="2" s="1"/>
  <c r="B10" i="2" a="1"/>
  <c r="B10" i="2" s="1"/>
  <c r="C9" i="2" a="1"/>
  <c r="C9" i="2" s="1"/>
  <c r="D9" i="2" a="1"/>
  <c r="D9" i="2" s="1"/>
  <c r="E9" i="2" a="1"/>
  <c r="E9" i="2" s="1"/>
  <c r="F9" i="2" a="1"/>
  <c r="F9" i="2" s="1"/>
  <c r="G9" i="2" a="1"/>
  <c r="G9" i="2" s="1"/>
  <c r="H9" i="2" a="1"/>
  <c r="H9" i="2" s="1"/>
  <c r="I9" i="2" a="1"/>
  <c r="I9" i="2" s="1"/>
  <c r="J9" i="2" a="1"/>
  <c r="J9" i="2" s="1"/>
  <c r="K9" i="2" a="1"/>
  <c r="K9" i="2" s="1"/>
  <c r="L9" i="2" a="1"/>
  <c r="L9" i="2" s="1"/>
  <c r="M9" i="2" a="1"/>
  <c r="M9" i="2" s="1"/>
  <c r="N9" i="2" a="1"/>
  <c r="N9" i="2" s="1"/>
  <c r="O9" i="2" a="1"/>
  <c r="O9" i="2" s="1"/>
  <c r="P9" i="2" a="1"/>
  <c r="P9" i="2" s="1"/>
  <c r="Q9" i="2" a="1"/>
  <c r="Q9" i="2" s="1"/>
  <c r="R9" i="2" a="1"/>
  <c r="R9" i="2" s="1"/>
  <c r="S9" i="2" a="1"/>
  <c r="S9" i="2" s="1"/>
  <c r="T9" i="2" a="1"/>
  <c r="T9" i="2" s="1"/>
  <c r="U9" i="2" a="1"/>
  <c r="U9" i="2" s="1"/>
  <c r="V9" i="2" a="1"/>
  <c r="V9" i="2" s="1"/>
  <c r="W9" i="2" a="1"/>
  <c r="W9" i="2" s="1"/>
  <c r="X9" i="2" a="1"/>
  <c r="X9" i="2" s="1"/>
  <c r="Y9" i="2" a="1"/>
  <c r="Y9" i="2" s="1"/>
  <c r="Z9" i="2" a="1"/>
  <c r="Z9" i="2" s="1"/>
  <c r="AA9" i="2" a="1"/>
  <c r="AA9" i="2" s="1"/>
  <c r="AB9" i="2" a="1"/>
  <c r="AB9" i="2" s="1"/>
  <c r="AC9" i="2" a="1"/>
  <c r="AC9" i="2" s="1"/>
  <c r="AD9" i="2" a="1"/>
  <c r="AD9" i="2" s="1"/>
  <c r="AE9" i="2" a="1"/>
  <c r="AE9" i="2" s="1"/>
  <c r="AF9" i="2" a="1"/>
  <c r="AF9" i="2" s="1"/>
  <c r="AG9" i="2" a="1"/>
  <c r="AG9" i="2" s="1"/>
  <c r="AH9" i="2" a="1"/>
  <c r="AH9" i="2" s="1"/>
  <c r="AI9" i="2" a="1"/>
  <c r="AI9" i="2" s="1"/>
  <c r="AJ9" i="2" a="1"/>
  <c r="AJ9" i="2" s="1"/>
  <c r="AK9" i="2" a="1"/>
  <c r="AK9" i="2" s="1"/>
  <c r="AL9" i="2" a="1"/>
  <c r="AL9" i="2" s="1"/>
  <c r="AM9" i="2" a="1"/>
  <c r="AM9" i="2" s="1"/>
  <c r="AN9" i="2" a="1"/>
  <c r="AN9" i="2" s="1"/>
  <c r="AO9" i="2" a="1"/>
  <c r="AO9" i="2" s="1"/>
  <c r="AP9" i="2" a="1"/>
  <c r="AP9" i="2" s="1"/>
  <c r="AQ9" i="2" a="1"/>
  <c r="AQ9" i="2" s="1"/>
  <c r="AR9" i="2" a="1"/>
  <c r="AR9" i="2" s="1"/>
  <c r="AS9" i="2" a="1"/>
  <c r="AS9" i="2" s="1"/>
  <c r="AT9" i="2" a="1"/>
  <c r="AT9" i="2" s="1"/>
  <c r="AU9" i="2" a="1"/>
  <c r="AU9" i="2" s="1"/>
  <c r="AV9" i="2" a="1"/>
  <c r="AV9" i="2" s="1"/>
  <c r="AW9" i="2" a="1"/>
  <c r="AW9" i="2" s="1"/>
  <c r="AX9" i="2" a="1"/>
  <c r="AX9" i="2" s="1"/>
  <c r="AY9" i="2" a="1"/>
  <c r="AY9" i="2" s="1"/>
  <c r="AZ9" i="2" a="1"/>
  <c r="AZ9" i="2" s="1"/>
  <c r="BA9" i="2" a="1"/>
  <c r="BA9" i="2" s="1"/>
  <c r="BB9" i="2" a="1"/>
  <c r="BB9" i="2" s="1"/>
  <c r="BC9" i="2" a="1"/>
  <c r="BC9" i="2" s="1"/>
  <c r="BD9" i="2" a="1"/>
  <c r="BD9" i="2" s="1"/>
  <c r="BE9" i="2" a="1"/>
  <c r="BE9" i="2" s="1"/>
  <c r="BF9" i="2" a="1"/>
  <c r="BF9" i="2" s="1"/>
  <c r="BG9" i="2" a="1"/>
  <c r="BG9" i="2" s="1"/>
  <c r="B9" i="2" a="1"/>
  <c r="B9" i="2" s="1"/>
  <c r="C8" i="2" a="1"/>
  <c r="C8" i="2" s="1"/>
  <c r="D8" i="2" a="1"/>
  <c r="D8" i="2" s="1"/>
  <c r="E8" i="2" a="1"/>
  <c r="E8" i="2" s="1"/>
  <c r="F8" i="2" a="1"/>
  <c r="F8" i="2" s="1"/>
  <c r="G8" i="2" a="1"/>
  <c r="G8" i="2" s="1"/>
  <c r="H8" i="2" a="1"/>
  <c r="H8" i="2" s="1"/>
  <c r="I8" i="2" a="1"/>
  <c r="I8" i="2" s="1"/>
  <c r="J8" i="2" a="1"/>
  <c r="J8" i="2" s="1"/>
  <c r="K8" i="2" a="1"/>
  <c r="K8" i="2" s="1"/>
  <c r="L8" i="2" a="1"/>
  <c r="L8" i="2" s="1"/>
  <c r="M8" i="2" a="1"/>
  <c r="M8" i="2" s="1"/>
  <c r="N8" i="2" a="1"/>
  <c r="N8" i="2" s="1"/>
  <c r="O8" i="2" a="1"/>
  <c r="O8" i="2" s="1"/>
  <c r="P8" i="2" a="1"/>
  <c r="P8" i="2" s="1"/>
  <c r="Q8" i="2" a="1"/>
  <c r="Q8" i="2" s="1"/>
  <c r="R8" i="2" a="1"/>
  <c r="R8" i="2" s="1"/>
  <c r="S8" i="2" a="1"/>
  <c r="S8" i="2" s="1"/>
  <c r="T8" i="2" a="1"/>
  <c r="T8" i="2" s="1"/>
  <c r="U8" i="2" a="1"/>
  <c r="U8" i="2" s="1"/>
  <c r="V8" i="2" a="1"/>
  <c r="V8" i="2" s="1"/>
  <c r="W8" i="2" a="1"/>
  <c r="W8" i="2" s="1"/>
  <c r="X8" i="2" a="1"/>
  <c r="X8" i="2" s="1"/>
  <c r="Y8" i="2" a="1"/>
  <c r="Y8" i="2" s="1"/>
  <c r="Z8" i="2" a="1"/>
  <c r="Z8" i="2" s="1"/>
  <c r="AA8" i="2" a="1"/>
  <c r="AA8" i="2" s="1"/>
  <c r="AB8" i="2" a="1"/>
  <c r="AB8" i="2" s="1"/>
  <c r="AC8" i="2" a="1"/>
  <c r="AC8" i="2" s="1"/>
  <c r="AD8" i="2" a="1"/>
  <c r="AD8" i="2" s="1"/>
  <c r="AE8" i="2" a="1"/>
  <c r="AE8" i="2" s="1"/>
  <c r="AF8" i="2" a="1"/>
  <c r="AF8" i="2" s="1"/>
  <c r="AG8" i="2" a="1"/>
  <c r="AG8" i="2" s="1"/>
  <c r="AH8" i="2" a="1"/>
  <c r="AH8" i="2" s="1"/>
  <c r="AI8" i="2" a="1"/>
  <c r="AI8" i="2" s="1"/>
  <c r="AJ8" i="2" a="1"/>
  <c r="AJ8" i="2" s="1"/>
  <c r="AK8" i="2" a="1"/>
  <c r="AK8" i="2" s="1"/>
  <c r="AL8" i="2" a="1"/>
  <c r="AL8" i="2" s="1"/>
  <c r="AM8" i="2" a="1"/>
  <c r="AM8" i="2" s="1"/>
  <c r="AN8" i="2" a="1"/>
  <c r="AN8" i="2" s="1"/>
  <c r="AO8" i="2" a="1"/>
  <c r="AO8" i="2" s="1"/>
  <c r="AP8" i="2" a="1"/>
  <c r="AP8" i="2" s="1"/>
  <c r="AQ8" i="2" a="1"/>
  <c r="AQ8" i="2" s="1"/>
  <c r="AR8" i="2" a="1"/>
  <c r="AR8" i="2" s="1"/>
  <c r="AS8" i="2" a="1"/>
  <c r="AS8" i="2" s="1"/>
  <c r="AT8" i="2" a="1"/>
  <c r="AT8" i="2" s="1"/>
  <c r="AU8" i="2" a="1"/>
  <c r="AU8" i="2" s="1"/>
  <c r="AV8" i="2" a="1"/>
  <c r="AV8" i="2" s="1"/>
  <c r="AW8" i="2" a="1"/>
  <c r="AW8" i="2" s="1"/>
  <c r="AX8" i="2" a="1"/>
  <c r="AX8" i="2" s="1"/>
  <c r="AY8" i="2" a="1"/>
  <c r="AY8" i="2" s="1"/>
  <c r="AZ8" i="2" a="1"/>
  <c r="AZ8" i="2" s="1"/>
  <c r="BA8" i="2" a="1"/>
  <c r="BA8" i="2" s="1"/>
  <c r="BB8" i="2" a="1"/>
  <c r="BB8" i="2" s="1"/>
  <c r="BC8" i="2" a="1"/>
  <c r="BC8" i="2" s="1"/>
  <c r="BD8" i="2" a="1"/>
  <c r="BD8" i="2" s="1"/>
  <c r="BE8" i="2" a="1"/>
  <c r="BE8" i="2" s="1"/>
  <c r="BF8" i="2" a="1"/>
  <c r="BF8" i="2" s="1"/>
  <c r="BG8" i="2" a="1"/>
  <c r="BG8" i="2" s="1"/>
  <c r="B8" i="2" a="1"/>
  <c r="B8" i="2" s="1"/>
  <c r="C7" i="2" a="1"/>
  <c r="C7" i="2" s="1"/>
  <c r="D7" i="2" a="1"/>
  <c r="D7" i="2" s="1"/>
  <c r="E7" i="2" a="1"/>
  <c r="E7" i="2" s="1"/>
  <c r="F7" i="2" a="1"/>
  <c r="F7" i="2" s="1"/>
  <c r="G7" i="2" a="1"/>
  <c r="G7" i="2" s="1"/>
  <c r="H7" i="2" a="1"/>
  <c r="H7" i="2" s="1"/>
  <c r="I7" i="2" a="1"/>
  <c r="I7" i="2" s="1"/>
  <c r="J7" i="2" a="1"/>
  <c r="J7" i="2" s="1"/>
  <c r="K7" i="2" a="1"/>
  <c r="K7" i="2" s="1"/>
  <c r="L7" i="2" a="1"/>
  <c r="L7" i="2" s="1"/>
  <c r="M7" i="2" a="1"/>
  <c r="M7" i="2" s="1"/>
  <c r="N7" i="2" a="1"/>
  <c r="N7" i="2" s="1"/>
  <c r="O7" i="2" a="1"/>
  <c r="O7" i="2" s="1"/>
  <c r="P7" i="2" a="1"/>
  <c r="P7" i="2" s="1"/>
  <c r="Q7" i="2" a="1"/>
  <c r="Q7" i="2" s="1"/>
  <c r="R7" i="2" a="1"/>
  <c r="R7" i="2" s="1"/>
  <c r="S7" i="2" a="1"/>
  <c r="S7" i="2" s="1"/>
  <c r="T7" i="2" a="1"/>
  <c r="T7" i="2" s="1"/>
  <c r="U7" i="2" a="1"/>
  <c r="U7" i="2" s="1"/>
  <c r="V7" i="2" a="1"/>
  <c r="V7" i="2" s="1"/>
  <c r="W7" i="2" a="1"/>
  <c r="W7" i="2" s="1"/>
  <c r="X7" i="2" a="1"/>
  <c r="X7" i="2" s="1"/>
  <c r="Y7" i="2" a="1"/>
  <c r="Y7" i="2" s="1"/>
  <c r="Z7" i="2" a="1"/>
  <c r="Z7" i="2" s="1"/>
  <c r="AA7" i="2" a="1"/>
  <c r="AA7" i="2" s="1"/>
  <c r="AB7" i="2" a="1"/>
  <c r="AB7" i="2" s="1"/>
  <c r="AC7" i="2" a="1"/>
  <c r="AC7" i="2" s="1"/>
  <c r="AD7" i="2" a="1"/>
  <c r="AD7" i="2" s="1"/>
  <c r="AE7" i="2" a="1"/>
  <c r="AE7" i="2" s="1"/>
  <c r="AF7" i="2" a="1"/>
  <c r="AF7" i="2" s="1"/>
  <c r="AG7" i="2" a="1"/>
  <c r="AG7" i="2" s="1"/>
  <c r="AH7" i="2" a="1"/>
  <c r="AH7" i="2" s="1"/>
  <c r="AI7" i="2" a="1"/>
  <c r="AI7" i="2" s="1"/>
  <c r="AJ7" i="2" a="1"/>
  <c r="AJ7" i="2" s="1"/>
  <c r="AK7" i="2" a="1"/>
  <c r="AK7" i="2" s="1"/>
  <c r="AL7" i="2" a="1"/>
  <c r="AL7" i="2" s="1"/>
  <c r="AM7" i="2" a="1"/>
  <c r="AM7" i="2" s="1"/>
  <c r="AN7" i="2" a="1"/>
  <c r="AN7" i="2" s="1"/>
  <c r="AO7" i="2" a="1"/>
  <c r="AO7" i="2" s="1"/>
  <c r="AP7" i="2" a="1"/>
  <c r="AP7" i="2" s="1"/>
  <c r="AQ7" i="2" a="1"/>
  <c r="AQ7" i="2" s="1"/>
  <c r="AR7" i="2" a="1"/>
  <c r="AR7" i="2" s="1"/>
  <c r="AS7" i="2" a="1"/>
  <c r="AS7" i="2" s="1"/>
  <c r="AT7" i="2" a="1"/>
  <c r="AT7" i="2" s="1"/>
  <c r="AU7" i="2" a="1"/>
  <c r="AU7" i="2" s="1"/>
  <c r="AV7" i="2" a="1"/>
  <c r="AV7" i="2" s="1"/>
  <c r="AW7" i="2" a="1"/>
  <c r="AW7" i="2" s="1"/>
  <c r="AX7" i="2" a="1"/>
  <c r="AX7" i="2" s="1"/>
  <c r="AY7" i="2" a="1"/>
  <c r="AY7" i="2" s="1"/>
  <c r="AZ7" i="2" a="1"/>
  <c r="AZ7" i="2" s="1"/>
  <c r="BA7" i="2" a="1"/>
  <c r="BA7" i="2" s="1"/>
  <c r="BB7" i="2" a="1"/>
  <c r="BB7" i="2" s="1"/>
  <c r="BC7" i="2" a="1"/>
  <c r="BC7" i="2" s="1"/>
  <c r="BD7" i="2" a="1"/>
  <c r="BD7" i="2" s="1"/>
  <c r="BE7" i="2" a="1"/>
  <c r="BE7" i="2" s="1"/>
  <c r="BF7" i="2" a="1"/>
  <c r="BF7" i="2" s="1"/>
  <c r="BG7" i="2" a="1"/>
  <c r="BG7" i="2" s="1"/>
  <c r="B7" i="2" a="1"/>
  <c r="B7" i="2" s="1"/>
  <c r="C6" i="2" a="1"/>
  <c r="C6" i="2" s="1"/>
  <c r="D6" i="2" a="1"/>
  <c r="D6" i="2" s="1"/>
  <c r="E6" i="2" a="1"/>
  <c r="E6" i="2" s="1"/>
  <c r="F6" i="2" a="1"/>
  <c r="F6" i="2" s="1"/>
  <c r="G6" i="2" a="1"/>
  <c r="G6" i="2" s="1"/>
  <c r="H6" i="2" a="1"/>
  <c r="H6" i="2" s="1"/>
  <c r="I6" i="2" a="1"/>
  <c r="I6" i="2" s="1"/>
  <c r="J6" i="2" a="1"/>
  <c r="J6" i="2" s="1"/>
  <c r="K6" i="2" a="1"/>
  <c r="K6" i="2" s="1"/>
  <c r="L6" i="2" a="1"/>
  <c r="L6" i="2" s="1"/>
  <c r="M6" i="2" a="1"/>
  <c r="M6" i="2" s="1"/>
  <c r="N6" i="2" a="1"/>
  <c r="N6" i="2" s="1"/>
  <c r="O6" i="2" a="1"/>
  <c r="O6" i="2" s="1"/>
  <c r="P6" i="2" a="1"/>
  <c r="P6" i="2" s="1"/>
  <c r="Q6" i="2" a="1"/>
  <c r="Q6" i="2" s="1"/>
  <c r="R6" i="2" a="1"/>
  <c r="R6" i="2" s="1"/>
  <c r="S6" i="2" a="1"/>
  <c r="S6" i="2" s="1"/>
  <c r="T6" i="2" a="1"/>
  <c r="T6" i="2" s="1"/>
  <c r="U6" i="2" a="1"/>
  <c r="U6" i="2" s="1"/>
  <c r="V6" i="2" a="1"/>
  <c r="V6" i="2" s="1"/>
  <c r="W6" i="2" a="1"/>
  <c r="W6" i="2" s="1"/>
  <c r="X6" i="2" a="1"/>
  <c r="X6" i="2" s="1"/>
  <c r="Y6" i="2" a="1"/>
  <c r="Y6" i="2" s="1"/>
  <c r="Z6" i="2" a="1"/>
  <c r="Z6" i="2" s="1"/>
  <c r="AA6" i="2" a="1"/>
  <c r="AA6" i="2" s="1"/>
  <c r="AB6" i="2" a="1"/>
  <c r="AB6" i="2" s="1"/>
  <c r="AC6" i="2" a="1"/>
  <c r="AC6" i="2" s="1"/>
  <c r="AD6" i="2" a="1"/>
  <c r="AD6" i="2" s="1"/>
  <c r="AE6" i="2" a="1"/>
  <c r="AE6" i="2" s="1"/>
  <c r="AF6" i="2" a="1"/>
  <c r="AF6" i="2" s="1"/>
  <c r="AG6" i="2" a="1"/>
  <c r="AG6" i="2" s="1"/>
  <c r="AH6" i="2" a="1"/>
  <c r="AH6" i="2" s="1"/>
  <c r="AI6" i="2" a="1"/>
  <c r="AI6" i="2" s="1"/>
  <c r="AJ6" i="2" a="1"/>
  <c r="AJ6" i="2" s="1"/>
  <c r="AK6" i="2" a="1"/>
  <c r="AK6" i="2" s="1"/>
  <c r="AL6" i="2" a="1"/>
  <c r="AL6" i="2" s="1"/>
  <c r="AM6" i="2" a="1"/>
  <c r="AM6" i="2" s="1"/>
  <c r="AN6" i="2" a="1"/>
  <c r="AN6" i="2" s="1"/>
  <c r="AO6" i="2" a="1"/>
  <c r="AO6" i="2" s="1"/>
  <c r="AP6" i="2" a="1"/>
  <c r="AP6" i="2" s="1"/>
  <c r="AQ6" i="2" a="1"/>
  <c r="AQ6" i="2" s="1"/>
  <c r="AR6" i="2" a="1"/>
  <c r="AR6" i="2" s="1"/>
  <c r="AS6" i="2" a="1"/>
  <c r="AS6" i="2" s="1"/>
  <c r="AT6" i="2" a="1"/>
  <c r="AT6" i="2" s="1"/>
  <c r="AU6" i="2" a="1"/>
  <c r="AU6" i="2" s="1"/>
  <c r="AV6" i="2" a="1"/>
  <c r="AV6" i="2" s="1"/>
  <c r="AW6" i="2" a="1"/>
  <c r="AW6" i="2" s="1"/>
  <c r="AX6" i="2" a="1"/>
  <c r="AX6" i="2" s="1"/>
  <c r="AY6" i="2" a="1"/>
  <c r="AY6" i="2" s="1"/>
  <c r="AZ6" i="2" a="1"/>
  <c r="AZ6" i="2" s="1"/>
  <c r="BA6" i="2" a="1"/>
  <c r="BA6" i="2" s="1"/>
  <c r="BB6" i="2" a="1"/>
  <c r="BB6" i="2" s="1"/>
  <c r="BC6" i="2" a="1"/>
  <c r="BC6" i="2" s="1"/>
  <c r="BD6" i="2" a="1"/>
  <c r="BD6" i="2" s="1"/>
  <c r="BE6" i="2" a="1"/>
  <c r="BE6" i="2" s="1"/>
  <c r="BF6" i="2" a="1"/>
  <c r="BF6" i="2" s="1"/>
  <c r="BG6" i="2" a="1"/>
  <c r="BG6" i="2" s="1"/>
  <c r="B6" i="2" a="1"/>
  <c r="B6" i="2" s="1"/>
  <c r="C5" i="2" a="1"/>
  <c r="C5" i="2" s="1"/>
  <c r="D5" i="2" a="1"/>
  <c r="D5" i="2" s="1"/>
  <c r="E5" i="2" a="1"/>
  <c r="E5" i="2" s="1"/>
  <c r="F5" i="2" a="1"/>
  <c r="F5" i="2" s="1"/>
  <c r="G5" i="2" a="1"/>
  <c r="G5" i="2" s="1"/>
  <c r="H5" i="2" a="1"/>
  <c r="H5" i="2" s="1"/>
  <c r="I5" i="2" a="1"/>
  <c r="I5" i="2" s="1"/>
  <c r="J5" i="2" a="1"/>
  <c r="J5" i="2" s="1"/>
  <c r="K5" i="2" a="1"/>
  <c r="K5" i="2" s="1"/>
  <c r="L5" i="2" a="1"/>
  <c r="L5" i="2" s="1"/>
  <c r="M5" i="2" a="1"/>
  <c r="M5" i="2" s="1"/>
  <c r="N5" i="2" a="1"/>
  <c r="N5" i="2" s="1"/>
  <c r="O5" i="2" a="1"/>
  <c r="O5" i="2" s="1"/>
  <c r="P5" i="2" a="1"/>
  <c r="P5" i="2" s="1"/>
  <c r="Q5" i="2" a="1"/>
  <c r="Q5" i="2" s="1"/>
  <c r="R5" i="2" a="1"/>
  <c r="R5" i="2" s="1"/>
  <c r="S5" i="2" a="1"/>
  <c r="S5" i="2" s="1"/>
  <c r="T5" i="2" a="1"/>
  <c r="T5" i="2" s="1"/>
  <c r="U5" i="2" a="1"/>
  <c r="U5" i="2" s="1"/>
  <c r="V5" i="2" a="1"/>
  <c r="V5" i="2" s="1"/>
  <c r="W5" i="2" a="1"/>
  <c r="W5" i="2" s="1"/>
  <c r="X5" i="2" a="1"/>
  <c r="X5" i="2" s="1"/>
  <c r="Y5" i="2" a="1"/>
  <c r="Y5" i="2" s="1"/>
  <c r="Z5" i="2" a="1"/>
  <c r="Z5" i="2" s="1"/>
  <c r="AA5" i="2" a="1"/>
  <c r="AA5" i="2" s="1"/>
  <c r="AB5" i="2" a="1"/>
  <c r="AB5" i="2" s="1"/>
  <c r="AC5" i="2" a="1"/>
  <c r="AC5" i="2" s="1"/>
  <c r="AD5" i="2" a="1"/>
  <c r="AD5" i="2" s="1"/>
  <c r="AE5" i="2" a="1"/>
  <c r="AE5" i="2" s="1"/>
  <c r="AF5" i="2" a="1"/>
  <c r="AF5" i="2" s="1"/>
  <c r="AG5" i="2" a="1"/>
  <c r="AG5" i="2" s="1"/>
  <c r="AH5" i="2" a="1"/>
  <c r="AH5" i="2" s="1"/>
  <c r="AI5" i="2" a="1"/>
  <c r="AI5" i="2" s="1"/>
  <c r="AJ5" i="2" a="1"/>
  <c r="AJ5" i="2" s="1"/>
  <c r="AK5" i="2" a="1"/>
  <c r="AK5" i="2" s="1"/>
  <c r="AL5" i="2" a="1"/>
  <c r="AL5" i="2" s="1"/>
  <c r="AM5" i="2" a="1"/>
  <c r="AM5" i="2" s="1"/>
  <c r="AN5" i="2" a="1"/>
  <c r="AN5" i="2" s="1"/>
  <c r="AO5" i="2" a="1"/>
  <c r="AO5" i="2" s="1"/>
  <c r="AP5" i="2" a="1"/>
  <c r="AP5" i="2" s="1"/>
  <c r="AQ5" i="2" a="1"/>
  <c r="AQ5" i="2" s="1"/>
  <c r="AR5" i="2" a="1"/>
  <c r="AR5" i="2" s="1"/>
  <c r="AS5" i="2" a="1"/>
  <c r="AS5" i="2" s="1"/>
  <c r="AT5" i="2" a="1"/>
  <c r="AT5" i="2" s="1"/>
  <c r="AU5" i="2" a="1"/>
  <c r="AU5" i="2" s="1"/>
  <c r="AV5" i="2" a="1"/>
  <c r="AV5" i="2" s="1"/>
  <c r="AW5" i="2" a="1"/>
  <c r="AW5" i="2" s="1"/>
  <c r="AX5" i="2" a="1"/>
  <c r="AX5" i="2" s="1"/>
  <c r="AY5" i="2" a="1"/>
  <c r="AY5" i="2" s="1"/>
  <c r="AZ5" i="2" a="1"/>
  <c r="AZ5" i="2" s="1"/>
  <c r="BA5" i="2" a="1"/>
  <c r="BA5" i="2" s="1"/>
  <c r="BB5" i="2" a="1"/>
  <c r="BB5" i="2" s="1"/>
  <c r="BC5" i="2" a="1"/>
  <c r="BC5" i="2" s="1"/>
  <c r="BD5" i="2" a="1"/>
  <c r="BD5" i="2" s="1"/>
  <c r="BE5" i="2" a="1"/>
  <c r="BE5" i="2" s="1"/>
  <c r="BF5" i="2" a="1"/>
  <c r="BF5" i="2" s="1"/>
  <c r="BG5" i="2" a="1"/>
  <c r="BG5" i="2" s="1"/>
  <c r="B5" i="2" a="1"/>
  <c r="B5" i="2" s="1"/>
  <c r="C4" i="2" a="1"/>
  <c r="C4" i="2" s="1"/>
  <c r="D4" i="2" a="1"/>
  <c r="D4" i="2" s="1"/>
  <c r="E4" i="2" a="1"/>
  <c r="E4" i="2" s="1"/>
  <c r="F4" i="2" a="1"/>
  <c r="F4" i="2" s="1"/>
  <c r="G4" i="2" a="1"/>
  <c r="G4" i="2" s="1"/>
  <c r="H4" i="2" a="1"/>
  <c r="H4" i="2" s="1"/>
  <c r="I4" i="2" a="1"/>
  <c r="I4" i="2" s="1"/>
  <c r="J4" i="2" a="1"/>
  <c r="J4" i="2" s="1"/>
  <c r="K4" i="2" a="1"/>
  <c r="K4" i="2" s="1"/>
  <c r="L4" i="2" a="1"/>
  <c r="L4" i="2" s="1"/>
  <c r="M4" i="2" a="1"/>
  <c r="M4" i="2" s="1"/>
  <c r="N4" i="2" a="1"/>
  <c r="N4" i="2" s="1"/>
  <c r="O4" i="2" a="1"/>
  <c r="O4" i="2" s="1"/>
  <c r="P4" i="2" a="1"/>
  <c r="P4" i="2" s="1"/>
  <c r="Q4" i="2" a="1"/>
  <c r="Q4" i="2" s="1"/>
  <c r="Q21" i="2" s="1" a="1"/>
  <c r="Q21" i="2" s="1"/>
  <c r="R4" i="2" a="1"/>
  <c r="R4" i="2" s="1"/>
  <c r="S4" i="2" a="1"/>
  <c r="S4" i="2" s="1"/>
  <c r="T4" i="2" a="1"/>
  <c r="T4" i="2" s="1"/>
  <c r="U4" i="2" a="1"/>
  <c r="U4" i="2" s="1"/>
  <c r="V4" i="2" a="1"/>
  <c r="V4" i="2" s="1"/>
  <c r="W4" i="2" a="1"/>
  <c r="W4" i="2" s="1"/>
  <c r="X4" i="2" a="1"/>
  <c r="X4" i="2" s="1"/>
  <c r="Y4" i="2" a="1"/>
  <c r="Y4" i="2" s="1"/>
  <c r="Z4" i="2" a="1"/>
  <c r="Z4" i="2" s="1"/>
  <c r="AA4" i="2" a="1"/>
  <c r="AA4" i="2" s="1"/>
  <c r="AB4" i="2" a="1"/>
  <c r="AB4" i="2" s="1"/>
  <c r="AC4" i="2" a="1"/>
  <c r="AC4" i="2" s="1"/>
  <c r="AD4" i="2" a="1"/>
  <c r="AD4" i="2" s="1"/>
  <c r="AE4" i="2" a="1"/>
  <c r="AE4" i="2" s="1"/>
  <c r="AF4" i="2" a="1"/>
  <c r="AF4" i="2" s="1"/>
  <c r="AG4" i="2" a="1"/>
  <c r="AG4" i="2" s="1"/>
  <c r="AH4" i="2" a="1"/>
  <c r="AH4" i="2" s="1"/>
  <c r="AI4" i="2" a="1"/>
  <c r="AI4" i="2" s="1"/>
  <c r="AJ4" i="2" a="1"/>
  <c r="AJ4" i="2" s="1"/>
  <c r="AK4" i="2" a="1"/>
  <c r="AK4" i="2" s="1"/>
  <c r="AL4" i="2" a="1"/>
  <c r="AL4" i="2" s="1"/>
  <c r="AM4" i="2" a="1"/>
  <c r="AM4" i="2" s="1"/>
  <c r="AN4" i="2" a="1"/>
  <c r="AN4" i="2" s="1"/>
  <c r="AO4" i="2" a="1"/>
  <c r="AO4" i="2" s="1"/>
  <c r="AP4" i="2" a="1"/>
  <c r="AP4" i="2" s="1"/>
  <c r="AQ4" i="2" a="1"/>
  <c r="AQ4" i="2" s="1"/>
  <c r="AR4" i="2" a="1"/>
  <c r="AR4" i="2" s="1"/>
  <c r="AS4" i="2" a="1"/>
  <c r="AS4" i="2" s="1"/>
  <c r="AT4" i="2" a="1"/>
  <c r="AT4" i="2" s="1"/>
  <c r="AU4" i="2" a="1"/>
  <c r="AU4" i="2" s="1"/>
  <c r="AV4" i="2" a="1"/>
  <c r="AV4" i="2" s="1"/>
  <c r="AW4" i="2" a="1"/>
  <c r="AW4" i="2" s="1"/>
  <c r="AX4" i="2" a="1"/>
  <c r="AX4" i="2" s="1"/>
  <c r="AY4" i="2" a="1"/>
  <c r="AY4" i="2" s="1"/>
  <c r="AZ4" i="2" a="1"/>
  <c r="AZ4" i="2" s="1"/>
  <c r="BA4" i="2" a="1"/>
  <c r="BA4" i="2" s="1"/>
  <c r="BB4" i="2" a="1"/>
  <c r="BB4" i="2" s="1"/>
  <c r="BC4" i="2" a="1"/>
  <c r="BC4" i="2" s="1"/>
  <c r="BD4" i="2" a="1"/>
  <c r="BD4" i="2" s="1"/>
  <c r="BE4" i="2" a="1"/>
  <c r="BE4" i="2" s="1"/>
  <c r="BF4" i="2" a="1"/>
  <c r="BF4" i="2" s="1"/>
  <c r="BG4" i="2" a="1"/>
  <c r="BG4" i="2" s="1"/>
  <c r="B4" i="2" a="1"/>
  <c r="B4" i="2" s="1"/>
  <c r="C3" i="2" a="1"/>
  <c r="C3" i="2" s="1"/>
  <c r="D3" i="2" a="1"/>
  <c r="D3" i="2" s="1"/>
  <c r="E3" i="2" a="1"/>
  <c r="E3" i="2" s="1"/>
  <c r="F3" i="2" a="1"/>
  <c r="F3" i="2" s="1"/>
  <c r="G3" i="2" a="1"/>
  <c r="G3" i="2" s="1"/>
  <c r="H3" i="2" a="1"/>
  <c r="H3" i="2" s="1"/>
  <c r="I3" i="2" a="1"/>
  <c r="I3" i="2" s="1"/>
  <c r="J3" i="2" a="1"/>
  <c r="J3" i="2" s="1"/>
  <c r="K3" i="2" a="1"/>
  <c r="K3" i="2" s="1"/>
  <c r="L3" i="2" a="1"/>
  <c r="L3" i="2" s="1"/>
  <c r="M3" i="2" a="1"/>
  <c r="M3" i="2" s="1"/>
  <c r="N3" i="2" a="1"/>
  <c r="N3" i="2" s="1"/>
  <c r="O3" i="2" a="1"/>
  <c r="O3" i="2" s="1"/>
  <c r="P3" i="2" a="1"/>
  <c r="P3" i="2" s="1"/>
  <c r="Q3" i="2" a="1"/>
  <c r="Q3" i="2" s="1"/>
  <c r="Q20" i="2" s="1" a="1"/>
  <c r="Q20" i="2" s="1"/>
  <c r="R3" i="2" a="1"/>
  <c r="R3" i="2" s="1"/>
  <c r="S3" i="2" a="1"/>
  <c r="S3" i="2" s="1"/>
  <c r="T3" i="2" a="1"/>
  <c r="T3" i="2" s="1"/>
  <c r="U3" i="2" a="1"/>
  <c r="U3" i="2" s="1"/>
  <c r="V3" i="2" a="1"/>
  <c r="V3" i="2" s="1"/>
  <c r="W3" i="2" a="1"/>
  <c r="W3" i="2" s="1"/>
  <c r="X3" i="2" a="1"/>
  <c r="X3" i="2" s="1"/>
  <c r="Y3" i="2" a="1"/>
  <c r="Y3" i="2" s="1"/>
  <c r="Z3" i="2" a="1"/>
  <c r="Z3" i="2" s="1"/>
  <c r="AA3" i="2" a="1"/>
  <c r="AA3" i="2" s="1"/>
  <c r="AB3" i="2" a="1"/>
  <c r="AB3" i="2" s="1"/>
  <c r="AC3" i="2" a="1"/>
  <c r="AC3" i="2" s="1"/>
  <c r="AD3" i="2" a="1"/>
  <c r="AD3" i="2" s="1"/>
  <c r="AE3" i="2" a="1"/>
  <c r="AE3" i="2" s="1"/>
  <c r="AF3" i="2" a="1"/>
  <c r="AF3" i="2" s="1"/>
  <c r="AG3" i="2" a="1"/>
  <c r="AG3" i="2" s="1"/>
  <c r="AH3" i="2" a="1"/>
  <c r="AH3" i="2" s="1"/>
  <c r="AI3" i="2" a="1"/>
  <c r="AI3" i="2" s="1"/>
  <c r="AJ3" i="2" a="1"/>
  <c r="AJ3" i="2" s="1"/>
  <c r="AK3" i="2" a="1"/>
  <c r="AK3" i="2" s="1"/>
  <c r="AL3" i="2" a="1"/>
  <c r="AL3" i="2" s="1"/>
  <c r="AM3" i="2" a="1"/>
  <c r="AM3" i="2" s="1"/>
  <c r="AN3" i="2" a="1"/>
  <c r="AN3" i="2" s="1"/>
  <c r="AO3" i="2" a="1"/>
  <c r="AO3" i="2" s="1"/>
  <c r="AP3" i="2" a="1"/>
  <c r="AP3" i="2" s="1"/>
  <c r="AQ3" i="2" a="1"/>
  <c r="AQ3" i="2" s="1"/>
  <c r="AR3" i="2" a="1"/>
  <c r="AR3" i="2" s="1"/>
  <c r="AS3" i="2" a="1"/>
  <c r="AS3" i="2" s="1"/>
  <c r="AT3" i="2" a="1"/>
  <c r="AT3" i="2" s="1"/>
  <c r="AU3" i="2" a="1"/>
  <c r="AU3" i="2" s="1"/>
  <c r="AV3" i="2" a="1"/>
  <c r="AV3" i="2" s="1"/>
  <c r="AW3" i="2" a="1"/>
  <c r="AW3" i="2" s="1"/>
  <c r="AX3" i="2" a="1"/>
  <c r="AX3" i="2" s="1"/>
  <c r="AY3" i="2" a="1"/>
  <c r="AY3" i="2" s="1"/>
  <c r="AZ3" i="2" a="1"/>
  <c r="AZ3" i="2" s="1"/>
  <c r="BA3" i="2" a="1"/>
  <c r="BA3" i="2" s="1"/>
  <c r="BB3" i="2" a="1"/>
  <c r="BB3" i="2" s="1"/>
  <c r="BC3" i="2" a="1"/>
  <c r="BC3" i="2" s="1"/>
  <c r="BD3" i="2" a="1"/>
  <c r="BD3" i="2" s="1"/>
  <c r="BE3" i="2" a="1"/>
  <c r="BE3" i="2" s="1"/>
  <c r="BF3" i="2" a="1"/>
  <c r="BF3" i="2" s="1"/>
  <c r="BG3" i="2" a="1"/>
  <c r="BG3" i="2" s="1"/>
  <c r="B3" i="2" a="1"/>
  <c r="B3" i="2" s="1"/>
  <c r="S2" i="2" a="1"/>
  <c r="S2" i="2" s="1"/>
  <c r="U2" i="2" a="1"/>
  <c r="U2" i="2" s="1"/>
  <c r="V2" i="2" a="1"/>
  <c r="V2" i="2" s="1"/>
  <c r="W2" i="2" a="1"/>
  <c r="W2" i="2" s="1"/>
  <c r="X2" i="2" a="1"/>
  <c r="X2" i="2" s="1"/>
  <c r="Y2" i="2" a="1"/>
  <c r="Y2" i="2" s="1"/>
  <c r="Z2" i="2" a="1"/>
  <c r="Z2" i="2" s="1"/>
  <c r="AA2" i="2" a="1"/>
  <c r="AA2" i="2" s="1"/>
  <c r="AB2" i="2" a="1"/>
  <c r="AB2" i="2" s="1"/>
  <c r="AC2" i="2" a="1"/>
  <c r="AC2" i="2" s="1"/>
  <c r="AD2" i="2" a="1"/>
  <c r="AD2" i="2" s="1"/>
  <c r="AE2" i="2" a="1"/>
  <c r="AE2" i="2" s="1"/>
  <c r="AF2" i="2" a="1"/>
  <c r="AF2" i="2" s="1"/>
  <c r="AG2" i="2" a="1"/>
  <c r="AG2" i="2" s="1"/>
  <c r="AH2" i="2" a="1"/>
  <c r="AH2" i="2" s="1"/>
  <c r="AI2" i="2" a="1"/>
  <c r="AI2" i="2" s="1"/>
  <c r="AJ2" i="2" a="1"/>
  <c r="AJ2" i="2" s="1"/>
  <c r="AK2" i="2" a="1"/>
  <c r="AK2" i="2" s="1"/>
  <c r="AL2" i="2" a="1"/>
  <c r="AL2" i="2" s="1"/>
  <c r="AP2" i="2" a="1"/>
  <c r="AP2" i="2" s="1"/>
  <c r="AQ2" i="2" a="1"/>
  <c r="AQ2" i="2" s="1"/>
  <c r="AR2" i="2" a="1"/>
  <c r="AR2" i="2" s="1"/>
  <c r="AS2" i="2" a="1"/>
  <c r="AS2" i="2" s="1"/>
  <c r="AT2" i="2" a="1"/>
  <c r="AT2" i="2" s="1"/>
  <c r="AU2" i="2" a="1"/>
  <c r="AU2" i="2" s="1"/>
  <c r="AV2" i="2" a="1"/>
  <c r="AV2" i="2" s="1"/>
  <c r="AW2" i="2" a="1"/>
  <c r="AW2" i="2" s="1"/>
  <c r="AX2" i="2" a="1"/>
  <c r="AX2" i="2" s="1"/>
  <c r="AY2" i="2" a="1"/>
  <c r="AY2" i="2" s="1"/>
  <c r="AZ2" i="2" a="1"/>
  <c r="AZ2" i="2" s="1"/>
  <c r="BA2" i="2" a="1"/>
  <c r="BA2" i="2" s="1"/>
  <c r="BB2" i="2" a="1"/>
  <c r="BB2" i="2" s="1"/>
  <c r="BC2" i="2" a="1"/>
  <c r="BC2" i="2" s="1"/>
  <c r="BD2" i="2" a="1"/>
  <c r="BD2" i="2" s="1"/>
  <c r="BE2" i="2" a="1"/>
  <c r="BE2" i="2" s="1"/>
  <c r="BF2" i="2" a="1"/>
  <c r="BF2" i="2" s="1"/>
  <c r="BG2" i="2" a="1"/>
  <c r="BG2" i="2" s="1"/>
  <c r="E2" i="2" a="1"/>
  <c r="E2" i="2" s="1"/>
  <c r="F2" i="2" a="1"/>
  <c r="F2" i="2" s="1"/>
  <c r="G2" i="2" a="1"/>
  <c r="G2" i="2" s="1"/>
  <c r="H2" i="2" a="1"/>
  <c r="H2" i="2" s="1"/>
  <c r="I2" i="2" a="1"/>
  <c r="I2" i="2" s="1"/>
  <c r="J2" i="2" a="1"/>
  <c r="J2" i="2" s="1"/>
  <c r="K2" i="2" a="1"/>
  <c r="K2" i="2" s="1"/>
  <c r="L2" i="2" a="1"/>
  <c r="L2" i="2" s="1"/>
  <c r="M2" i="2" a="1"/>
  <c r="M2" i="2" s="1"/>
  <c r="N2" i="2" a="1"/>
  <c r="N2" i="2" s="1"/>
  <c r="O2" i="2" a="1"/>
  <c r="O2" i="2" s="1"/>
  <c r="P2" i="2" a="1"/>
  <c r="P2" i="2" s="1"/>
  <c r="Q2" i="2" a="1"/>
  <c r="Q2" i="2" s="1"/>
  <c r="Q19" i="2" s="1" a="1"/>
  <c r="Q19" i="2" s="1"/>
  <c r="R2" i="2" a="1"/>
  <c r="R2" i="2" s="1"/>
  <c r="Q32" i="2" a="1"/>
  <c r="Q32" i="2" s="1"/>
  <c r="B32" i="2" a="1"/>
  <c r="B32" i="2" s="1"/>
  <c r="BG32" i="2" l="1" a="1"/>
  <c r="BG32" i="2" s="1"/>
  <c r="BF32" i="2" a="1"/>
  <c r="BF32" i="2" s="1"/>
  <c r="BE32" i="2" a="1"/>
  <c r="BE32" i="2" s="1"/>
  <c r="BD32" i="2" a="1"/>
  <c r="BD32" i="2" s="1"/>
  <c r="BC32" i="2" a="1"/>
  <c r="BC32" i="2" s="1"/>
  <c r="BB32" i="2" a="1"/>
  <c r="BB32" i="2" s="1"/>
  <c r="BA32" i="2" a="1"/>
  <c r="BA32" i="2" s="1"/>
  <c r="AZ32" i="2" a="1"/>
  <c r="AZ32" i="2" s="1"/>
  <c r="AY32" i="2" a="1"/>
  <c r="AY32" i="2" s="1"/>
  <c r="AX32" i="2" a="1"/>
  <c r="AX32" i="2" s="1"/>
  <c r="AW32" i="2" a="1"/>
  <c r="AW32" i="2" s="1"/>
  <c r="AV32" i="2" a="1"/>
  <c r="AV32" i="2" s="1"/>
  <c r="AU32" i="2" a="1"/>
  <c r="AU32" i="2" s="1"/>
  <c r="AT32" i="2" a="1"/>
  <c r="AT32" i="2" s="1"/>
  <c r="AS32" i="2" a="1"/>
  <c r="AS32" i="2" s="1"/>
  <c r="AR32" i="2" a="1"/>
  <c r="AR32" i="2" s="1"/>
  <c r="AQ32" i="2" a="1"/>
  <c r="AQ32" i="2" s="1"/>
  <c r="AP32" i="2" a="1"/>
  <c r="AP32" i="2" s="1"/>
  <c r="AO32" i="2" a="1"/>
  <c r="AO32" i="2" s="1"/>
  <c r="AN32" i="2" a="1"/>
  <c r="AN32" i="2" s="1"/>
  <c r="AM32" i="2" a="1"/>
  <c r="AM32" i="2" s="1"/>
  <c r="AK32" i="2" a="1"/>
  <c r="AK32" i="2" s="1"/>
  <c r="AJ32" i="2" a="1"/>
  <c r="AJ32" i="2" s="1"/>
  <c r="AI32" i="2" a="1"/>
  <c r="AI32" i="2" s="1"/>
  <c r="AH32" i="2" a="1"/>
  <c r="AH32" i="2" s="1"/>
  <c r="AG32" i="2" a="1"/>
  <c r="AG32" i="2" s="1"/>
  <c r="AF32" i="2" a="1"/>
  <c r="AF32" i="2" s="1"/>
  <c r="AE32" i="2" a="1"/>
  <c r="AE32" i="2" s="1"/>
  <c r="AD32" i="2" a="1"/>
  <c r="AD32" i="2" s="1"/>
  <c r="AC32" i="2" a="1"/>
  <c r="AC32" i="2" s="1"/>
  <c r="AB32" i="2" a="1"/>
  <c r="AB32" i="2" s="1"/>
  <c r="AA32" i="2" a="1"/>
  <c r="AA32" i="2" s="1"/>
  <c r="Z32" i="2" a="1"/>
  <c r="Z32" i="2" s="1"/>
  <c r="Y32" i="2" a="1"/>
  <c r="Y32" i="2" s="1"/>
  <c r="X32" i="2" a="1"/>
  <c r="X32" i="2" s="1"/>
  <c r="W32" i="2" a="1"/>
  <c r="W32" i="2" s="1"/>
  <c r="V32" i="2" a="1"/>
  <c r="V32" i="2" s="1"/>
  <c r="U32" i="2" a="1"/>
  <c r="U32" i="2" s="1"/>
  <c r="T32" i="2" a="1"/>
  <c r="T32" i="2" s="1"/>
  <c r="R32" i="2" a="1"/>
  <c r="R32" i="2" s="1"/>
  <c r="P32" i="2" a="1"/>
  <c r="P32" i="2" s="1"/>
  <c r="O32" i="2" a="1"/>
  <c r="O32" i="2" s="1"/>
  <c r="N32" i="2" a="1"/>
  <c r="N32" i="2" s="1"/>
  <c r="M32" i="2" a="1"/>
  <c r="M32" i="2" s="1"/>
  <c r="L32" i="2" a="1"/>
  <c r="L32" i="2" s="1"/>
  <c r="K32" i="2" a="1"/>
  <c r="K32" i="2" s="1"/>
  <c r="J32" i="2" a="1"/>
  <c r="J32" i="2" s="1"/>
  <c r="I32" i="2" a="1"/>
  <c r="I32" i="2" s="1"/>
  <c r="H32" i="2" a="1"/>
  <c r="H32" i="2" s="1"/>
  <c r="G32" i="2" a="1"/>
  <c r="G32" i="2" s="1"/>
  <c r="E32" i="2" a="1"/>
  <c r="E32" i="2" s="1"/>
  <c r="D32" i="2" a="1"/>
  <c r="D32" i="2" s="1"/>
  <c r="BG35" i="2"/>
  <c r="BG34" i="2"/>
  <c r="BG33" i="2"/>
  <c r="BF35" i="2"/>
  <c r="BF34" i="2"/>
  <c r="BF33" i="2"/>
  <c r="BE35" i="2"/>
  <c r="BE34" i="2"/>
  <c r="BE33" i="2"/>
  <c r="BD35" i="2"/>
  <c r="BD34" i="2"/>
  <c r="BD33" i="2"/>
  <c r="BC35" i="2"/>
  <c r="BC34" i="2"/>
  <c r="BC33" i="2"/>
  <c r="BB35" i="2"/>
  <c r="BB34" i="2"/>
  <c r="BB33" i="2"/>
  <c r="BA35" i="2"/>
  <c r="BA34" i="2"/>
  <c r="BA33" i="2"/>
  <c r="AZ35" i="2"/>
  <c r="AZ34" i="2"/>
  <c r="AZ33" i="2"/>
  <c r="AY35" i="2"/>
  <c r="AY34" i="2"/>
  <c r="AY33" i="2"/>
  <c r="AX35" i="2"/>
  <c r="AX34" i="2"/>
  <c r="AX33" i="2"/>
  <c r="AW35" i="2"/>
  <c r="AW34" i="2"/>
  <c r="AW33" i="2"/>
  <c r="AV35" i="2"/>
  <c r="AV34" i="2"/>
  <c r="AV33" i="2"/>
  <c r="AU35" i="2"/>
  <c r="AU34" i="2"/>
  <c r="AU33" i="2"/>
  <c r="AT35" i="2"/>
  <c r="AT34" i="2"/>
  <c r="AT33" i="2"/>
  <c r="AS35" i="2"/>
  <c r="AS34" i="2"/>
  <c r="AS33" i="2"/>
  <c r="AR35" i="2"/>
  <c r="AR34" i="2"/>
  <c r="AR33" i="2"/>
  <c r="AQ35" i="2"/>
  <c r="AQ34" i="2"/>
  <c r="AQ33" i="2"/>
  <c r="AP35" i="2"/>
  <c r="AP34" i="2"/>
  <c r="AP33" i="2"/>
  <c r="AO35" i="2"/>
  <c r="AO34" i="2"/>
  <c r="AO33" i="2"/>
  <c r="AN35" i="2"/>
  <c r="AN34" i="2"/>
  <c r="AN33" i="2"/>
  <c r="AM35" i="2"/>
  <c r="AM34" i="2"/>
  <c r="AM33" i="2"/>
  <c r="AK35" i="2"/>
  <c r="AK34" i="2"/>
  <c r="AK33" i="2"/>
  <c r="AJ35" i="2"/>
  <c r="AJ34" i="2"/>
  <c r="AJ33" i="2"/>
  <c r="AI35" i="2"/>
  <c r="AI34" i="2"/>
  <c r="AI33" i="2"/>
  <c r="AH35" i="2"/>
  <c r="AH34" i="2"/>
  <c r="AH33" i="2"/>
  <c r="AG35" i="2"/>
  <c r="AG34" i="2"/>
  <c r="AG33" i="2"/>
  <c r="AF35" i="2"/>
  <c r="AF34" i="2"/>
  <c r="AF33" i="2"/>
  <c r="AE35" i="2"/>
  <c r="AE34" i="2"/>
  <c r="AE33" i="2"/>
  <c r="AD35" i="2"/>
  <c r="AD34" i="2"/>
  <c r="AD33" i="2"/>
  <c r="AC35" i="2"/>
  <c r="AC34" i="2"/>
  <c r="AC33" i="2"/>
  <c r="AB35" i="2"/>
  <c r="AB34" i="2"/>
  <c r="AB33" i="2"/>
  <c r="AA35" i="2"/>
  <c r="AA34" i="2"/>
  <c r="AA33" i="2"/>
  <c r="Z35" i="2"/>
  <c r="Z34" i="2"/>
  <c r="Z33" i="2"/>
  <c r="Y35" i="2"/>
  <c r="Y34" i="2"/>
  <c r="Y33" i="2"/>
  <c r="X35" i="2"/>
  <c r="X34" i="2"/>
  <c r="X33" i="2"/>
  <c r="W35" i="2"/>
  <c r="W34" i="2"/>
  <c r="W33" i="2"/>
  <c r="V35" i="2"/>
  <c r="V34" i="2"/>
  <c r="V33" i="2"/>
  <c r="U35" i="2"/>
  <c r="U34" i="2"/>
  <c r="U33" i="2"/>
  <c r="T35" i="2"/>
  <c r="T34" i="2"/>
  <c r="T33" i="2"/>
  <c r="R35" i="2"/>
  <c r="R34" i="2"/>
  <c r="R33" i="2"/>
  <c r="P35" i="2"/>
  <c r="P34" i="2"/>
  <c r="P33" i="2"/>
  <c r="O35" i="2"/>
  <c r="O34" i="2"/>
  <c r="O33" i="2"/>
  <c r="N35" i="2"/>
  <c r="N34" i="2"/>
  <c r="N33" i="2"/>
  <c r="M35" i="2"/>
  <c r="M34" i="2"/>
  <c r="M33" i="2"/>
  <c r="L35" i="2"/>
  <c r="L34" i="2"/>
  <c r="L33" i="2"/>
  <c r="K35" i="2"/>
  <c r="K34" i="2"/>
  <c r="K33" i="2"/>
  <c r="J35" i="2"/>
  <c r="J34" i="2"/>
  <c r="J33" i="2"/>
  <c r="I35" i="2"/>
  <c r="I34" i="2"/>
  <c r="I33" i="2"/>
  <c r="H35" i="2"/>
  <c r="H34" i="2"/>
  <c r="H33" i="2"/>
  <c r="G35" i="2"/>
  <c r="G34" i="2"/>
  <c r="G33" i="2"/>
  <c r="E35" i="2"/>
  <c r="E34" i="2"/>
  <c r="E33" i="2"/>
  <c r="D35" i="2"/>
  <c r="D34" i="2"/>
  <c r="D33" i="2"/>
  <c r="C4028" i="2"/>
  <c r="C4027" i="2"/>
  <c r="C4026" i="2"/>
  <c r="C4025" i="2"/>
  <c r="C4024" i="2"/>
  <c r="C4023" i="2"/>
  <c r="C4022" i="2"/>
  <c r="C4021" i="2"/>
  <c r="C4020" i="2"/>
  <c r="C4019" i="2"/>
  <c r="C4018" i="2"/>
  <c r="C4017" i="2"/>
  <c r="C4016" i="2"/>
  <c r="C4015" i="2"/>
  <c r="C4014" i="2"/>
  <c r="C4013" i="2"/>
  <c r="C4012" i="2"/>
  <c r="C4011" i="2"/>
  <c r="C4010" i="2"/>
  <c r="C4009" i="2"/>
  <c r="C4008" i="2"/>
  <c r="C4007" i="2"/>
  <c r="C4006" i="2"/>
  <c r="C4005" i="2"/>
  <c r="C4004" i="2"/>
  <c r="C4003" i="2"/>
  <c r="C4002" i="2"/>
  <c r="C4001" i="2"/>
  <c r="C4000" i="2"/>
  <c r="C3999" i="2"/>
  <c r="C3998" i="2"/>
  <c r="C3997" i="2"/>
  <c r="C3996" i="2"/>
  <c r="C3995" i="2"/>
  <c r="C3994" i="2"/>
  <c r="C3993" i="2"/>
  <c r="C3992" i="2"/>
  <c r="C3991" i="2"/>
  <c r="C3990" i="2"/>
  <c r="C3989" i="2"/>
  <c r="C3988" i="2"/>
  <c r="C3987" i="2"/>
  <c r="C3986" i="2"/>
  <c r="C3985" i="2"/>
  <c r="C3984" i="2"/>
  <c r="C3983" i="2"/>
  <c r="C3982" i="2"/>
  <c r="C3981" i="2"/>
  <c r="C3980" i="2"/>
  <c r="C3979" i="2"/>
  <c r="C3978" i="2"/>
  <c r="C3977" i="2"/>
  <c r="C3976" i="2"/>
  <c r="C3975" i="2"/>
  <c r="C3974" i="2"/>
  <c r="C3973" i="2"/>
  <c r="C3972" i="2"/>
  <c r="C3971" i="2"/>
  <c r="C3970" i="2"/>
  <c r="C3969" i="2"/>
  <c r="C3968" i="2"/>
  <c r="C3967" i="2"/>
  <c r="C3966" i="2"/>
  <c r="C3965" i="2"/>
  <c r="C3964" i="2"/>
  <c r="C3963" i="2"/>
  <c r="C3962" i="2"/>
  <c r="C3961" i="2"/>
  <c r="C3960" i="2"/>
  <c r="C3959" i="2"/>
  <c r="C3958" i="2"/>
  <c r="C3957" i="2"/>
  <c r="C3956" i="2"/>
  <c r="C3955" i="2"/>
  <c r="C3954" i="2"/>
  <c r="C3953" i="2"/>
  <c r="C3952" i="2"/>
  <c r="C3951" i="2"/>
  <c r="C3950" i="2"/>
  <c r="C3949" i="2"/>
  <c r="C3948" i="2"/>
  <c r="C3947" i="2"/>
  <c r="C3946" i="2"/>
  <c r="C3945" i="2"/>
  <c r="C3944" i="2"/>
  <c r="C3943" i="2"/>
  <c r="C3942" i="2"/>
  <c r="C3941" i="2"/>
  <c r="C3940" i="2"/>
  <c r="C3939" i="2"/>
  <c r="C3938" i="2"/>
  <c r="C3937" i="2"/>
  <c r="C3936" i="2"/>
  <c r="C3935" i="2"/>
  <c r="C3934" i="2"/>
  <c r="C3933" i="2"/>
  <c r="C3932" i="2"/>
  <c r="C3931" i="2"/>
  <c r="C3930" i="2"/>
  <c r="C3929" i="2"/>
  <c r="C3928" i="2"/>
  <c r="C3927" i="2"/>
  <c r="C3926" i="2"/>
  <c r="C3925" i="2"/>
  <c r="C3924" i="2"/>
  <c r="C3923" i="2"/>
  <c r="C3922" i="2"/>
  <c r="C3921" i="2"/>
  <c r="C3920" i="2"/>
  <c r="C3919" i="2"/>
  <c r="C3918" i="2"/>
  <c r="C3917" i="2"/>
  <c r="C3916" i="2"/>
  <c r="C3915" i="2"/>
  <c r="C3914" i="2"/>
  <c r="C3913" i="2"/>
  <c r="C3912" i="2"/>
  <c r="C3911" i="2"/>
  <c r="C3910" i="2"/>
  <c r="C3909" i="2"/>
  <c r="C3908" i="2"/>
  <c r="C3907" i="2"/>
  <c r="C3906" i="2"/>
  <c r="C3905" i="2"/>
  <c r="C3904" i="2"/>
  <c r="C3903" i="2"/>
  <c r="C3902" i="2"/>
  <c r="C3901" i="2"/>
  <c r="C3900" i="2"/>
  <c r="C3899" i="2"/>
  <c r="C3898" i="2"/>
  <c r="C3897" i="2"/>
  <c r="C3896" i="2"/>
  <c r="C3895" i="2"/>
  <c r="C3894" i="2"/>
  <c r="C3893" i="2"/>
  <c r="C3892" i="2"/>
  <c r="C3891" i="2"/>
  <c r="C3890" i="2"/>
  <c r="C3889" i="2"/>
  <c r="C3888" i="2"/>
  <c r="C3887" i="2"/>
  <c r="C3886" i="2"/>
  <c r="C3885" i="2"/>
  <c r="C3884" i="2"/>
  <c r="C3883" i="2"/>
  <c r="C3882" i="2"/>
  <c r="C3881" i="2"/>
  <c r="C3880" i="2"/>
  <c r="C3879" i="2"/>
  <c r="C3878" i="2"/>
  <c r="C3877" i="2"/>
  <c r="C3876" i="2"/>
  <c r="C3875" i="2"/>
  <c r="C3874" i="2"/>
  <c r="C3873" i="2"/>
  <c r="C3872" i="2"/>
  <c r="C3871" i="2"/>
  <c r="C3870" i="2"/>
  <c r="C3869" i="2"/>
  <c r="C3868" i="2"/>
  <c r="C3867" i="2"/>
  <c r="C3866" i="2"/>
  <c r="C3865" i="2"/>
  <c r="C3864" i="2"/>
  <c r="C3863" i="2"/>
  <c r="C3862" i="2"/>
  <c r="C3861" i="2"/>
  <c r="C3860" i="2"/>
  <c r="C3859" i="2"/>
  <c r="C3858" i="2"/>
  <c r="C3857" i="2"/>
  <c r="C3856" i="2"/>
  <c r="C3855" i="2"/>
  <c r="C3854" i="2"/>
  <c r="C3853" i="2"/>
  <c r="C3852" i="2"/>
  <c r="C3851" i="2"/>
  <c r="C3850" i="2"/>
  <c r="C3849" i="2"/>
  <c r="C3848" i="2"/>
  <c r="C3847" i="2"/>
  <c r="C3846" i="2"/>
  <c r="C3845" i="2"/>
  <c r="C3844" i="2"/>
  <c r="C3843" i="2"/>
  <c r="C3842" i="2"/>
  <c r="C3841" i="2"/>
  <c r="C3840" i="2"/>
  <c r="C3839" i="2"/>
  <c r="C3838" i="2"/>
  <c r="C3837" i="2"/>
  <c r="C3836" i="2"/>
  <c r="C3835" i="2"/>
  <c r="C3834" i="2"/>
  <c r="C3833" i="2"/>
  <c r="C3832" i="2"/>
  <c r="C3831" i="2"/>
  <c r="C3830" i="2"/>
  <c r="C3829" i="2"/>
  <c r="C3828" i="2"/>
  <c r="C3827" i="2"/>
  <c r="C3826" i="2"/>
  <c r="C3825" i="2"/>
  <c r="C3824" i="2"/>
  <c r="C3823" i="2"/>
  <c r="C3822" i="2"/>
  <c r="C3821" i="2"/>
  <c r="C3820" i="2"/>
  <c r="C3819" i="2"/>
  <c r="C3818" i="2"/>
  <c r="C3817" i="2"/>
  <c r="C3816" i="2"/>
  <c r="C3815" i="2"/>
  <c r="C3814" i="2"/>
  <c r="C3813" i="2"/>
  <c r="C3812" i="2"/>
  <c r="C3811" i="2"/>
  <c r="C3810" i="2"/>
  <c r="C3809" i="2"/>
  <c r="C3808" i="2"/>
  <c r="C3807" i="2"/>
  <c r="C3806" i="2"/>
  <c r="C3805" i="2"/>
  <c r="C3804" i="2"/>
  <c r="C3803" i="2"/>
  <c r="C3802" i="2"/>
  <c r="C3801" i="2"/>
  <c r="C3800" i="2"/>
  <c r="C3799" i="2"/>
  <c r="C3798" i="2"/>
  <c r="C3797" i="2"/>
  <c r="C3796" i="2"/>
  <c r="C3795" i="2"/>
  <c r="C3794" i="2"/>
  <c r="C3793" i="2"/>
  <c r="C3792" i="2"/>
  <c r="C3791" i="2"/>
  <c r="C3790" i="2"/>
  <c r="C3789" i="2"/>
  <c r="C3788" i="2"/>
  <c r="C3787" i="2"/>
  <c r="C3786" i="2"/>
  <c r="C3785" i="2"/>
  <c r="C3784" i="2"/>
  <c r="C3783" i="2"/>
  <c r="C3782" i="2"/>
  <c r="C3781" i="2"/>
  <c r="C3780" i="2"/>
  <c r="C3779" i="2"/>
  <c r="C3778" i="2"/>
  <c r="C3777" i="2"/>
  <c r="C3776" i="2"/>
  <c r="C3775" i="2"/>
  <c r="C3774" i="2"/>
  <c r="C3773" i="2"/>
  <c r="C3772" i="2"/>
  <c r="C3771" i="2"/>
  <c r="C3770" i="2"/>
  <c r="C3769" i="2"/>
  <c r="C3768" i="2"/>
  <c r="C3767" i="2"/>
  <c r="C3766" i="2"/>
  <c r="C3765" i="2"/>
  <c r="C3764" i="2"/>
  <c r="C3763" i="2"/>
  <c r="C3762" i="2"/>
  <c r="C3761" i="2"/>
  <c r="C3760" i="2"/>
  <c r="C3759" i="2"/>
  <c r="C3758" i="2"/>
  <c r="C3757" i="2"/>
  <c r="C3756" i="2"/>
  <c r="C3755" i="2"/>
  <c r="C3754" i="2"/>
  <c r="C3753" i="2"/>
  <c r="C3752" i="2"/>
  <c r="C3751" i="2"/>
  <c r="C3750" i="2"/>
  <c r="C3749" i="2"/>
  <c r="C3748" i="2"/>
  <c r="C3747" i="2"/>
  <c r="C3746" i="2"/>
  <c r="C3745" i="2"/>
  <c r="C3744" i="2"/>
  <c r="C3743" i="2"/>
  <c r="C3742" i="2"/>
  <c r="C3741" i="2"/>
  <c r="C3740" i="2"/>
  <c r="C3739" i="2"/>
  <c r="C3738" i="2"/>
  <c r="C3737" i="2"/>
  <c r="C3736" i="2"/>
  <c r="C3735" i="2"/>
  <c r="C3734" i="2"/>
  <c r="C3733" i="2"/>
  <c r="C3732" i="2"/>
  <c r="C3731" i="2"/>
  <c r="C3730" i="2"/>
  <c r="C3729" i="2"/>
  <c r="C3728" i="2"/>
  <c r="C3727" i="2"/>
  <c r="C3726" i="2"/>
  <c r="C3725" i="2"/>
  <c r="C3724" i="2"/>
  <c r="C3723" i="2"/>
  <c r="C3722" i="2"/>
  <c r="C3721" i="2"/>
  <c r="C3720" i="2"/>
  <c r="C3719" i="2"/>
  <c r="C3718" i="2"/>
  <c r="C3717" i="2"/>
  <c r="C3716" i="2"/>
  <c r="C3715" i="2"/>
  <c r="C3714" i="2"/>
  <c r="C3713" i="2"/>
  <c r="C3712" i="2"/>
  <c r="C3711" i="2"/>
  <c r="C3710" i="2"/>
  <c r="C3709" i="2"/>
  <c r="C3708" i="2"/>
  <c r="C3707" i="2"/>
  <c r="C3706" i="2"/>
  <c r="C3705" i="2"/>
  <c r="C3704" i="2"/>
  <c r="C3703" i="2"/>
  <c r="C3702" i="2"/>
  <c r="C3701" i="2"/>
  <c r="C3700" i="2"/>
  <c r="C3699" i="2"/>
  <c r="C3698" i="2"/>
  <c r="C3697" i="2"/>
  <c r="C3696" i="2"/>
  <c r="C3695" i="2"/>
  <c r="C3694" i="2"/>
  <c r="C3693" i="2"/>
  <c r="C3692" i="2"/>
  <c r="C3691" i="2"/>
  <c r="C3690" i="2"/>
  <c r="C3689" i="2"/>
  <c r="C3688" i="2"/>
  <c r="C3687" i="2"/>
  <c r="C3686" i="2"/>
  <c r="C3685" i="2"/>
  <c r="C3684" i="2"/>
  <c r="C3683" i="2"/>
  <c r="C3682" i="2"/>
  <c r="C3681" i="2"/>
  <c r="C3680" i="2"/>
  <c r="C3679" i="2"/>
  <c r="C3678" i="2"/>
  <c r="C3677" i="2"/>
  <c r="C3676" i="2"/>
  <c r="C3675" i="2"/>
  <c r="C3674" i="2"/>
  <c r="C3673" i="2"/>
  <c r="C3672" i="2"/>
  <c r="C3671" i="2"/>
  <c r="C3670" i="2"/>
  <c r="C3669" i="2"/>
  <c r="C3668" i="2"/>
  <c r="C3667" i="2"/>
  <c r="C3666" i="2"/>
  <c r="C3665" i="2"/>
  <c r="C3664" i="2"/>
  <c r="C3663" i="2"/>
  <c r="C3662" i="2"/>
  <c r="C3661" i="2"/>
  <c r="C3660" i="2"/>
  <c r="C3659" i="2"/>
  <c r="C3658" i="2"/>
  <c r="C3657" i="2"/>
  <c r="C3656" i="2"/>
  <c r="C3655" i="2"/>
  <c r="C3654" i="2"/>
  <c r="C3653" i="2"/>
  <c r="C3652" i="2"/>
  <c r="C3651" i="2"/>
  <c r="C3650" i="2"/>
  <c r="C3649" i="2"/>
  <c r="C3648" i="2"/>
  <c r="C3647" i="2"/>
  <c r="C3646" i="2"/>
  <c r="C3645" i="2"/>
  <c r="C3644" i="2"/>
  <c r="C3643" i="2"/>
  <c r="C3642" i="2"/>
  <c r="C3641" i="2"/>
  <c r="C3640" i="2"/>
  <c r="C3639" i="2"/>
  <c r="C3638" i="2"/>
  <c r="C3637" i="2"/>
  <c r="C3636" i="2"/>
  <c r="C3635" i="2"/>
  <c r="C3634" i="2"/>
  <c r="C3633" i="2"/>
  <c r="C3632" i="2"/>
  <c r="C3631" i="2"/>
  <c r="C3630" i="2"/>
  <c r="C3629" i="2"/>
  <c r="C3628" i="2"/>
  <c r="C3627" i="2"/>
  <c r="C3626" i="2"/>
  <c r="C3625" i="2"/>
  <c r="C3624" i="2"/>
  <c r="C3623" i="2"/>
  <c r="C3622" i="2"/>
  <c r="C3621" i="2"/>
  <c r="C3620" i="2"/>
  <c r="C3619" i="2"/>
  <c r="C3618" i="2"/>
  <c r="C3617" i="2"/>
  <c r="C3616" i="2"/>
  <c r="C3615" i="2"/>
  <c r="C3614" i="2"/>
  <c r="C3613" i="2"/>
  <c r="C3612" i="2"/>
  <c r="C3611" i="2"/>
  <c r="C3610" i="2"/>
  <c r="C3609" i="2"/>
  <c r="C3608" i="2"/>
  <c r="C3607" i="2"/>
  <c r="C3606" i="2"/>
  <c r="C3605" i="2"/>
  <c r="C3604" i="2"/>
  <c r="C3603" i="2"/>
  <c r="C3602" i="2"/>
  <c r="C3601" i="2"/>
  <c r="C3600" i="2"/>
  <c r="C3599" i="2"/>
  <c r="C3598" i="2"/>
  <c r="C3597" i="2"/>
  <c r="C3596" i="2"/>
  <c r="C3595" i="2"/>
  <c r="C3594" i="2"/>
  <c r="C3593" i="2"/>
  <c r="C3592" i="2"/>
  <c r="C3591" i="2"/>
  <c r="C3590" i="2"/>
  <c r="C3589" i="2"/>
  <c r="C3588" i="2"/>
  <c r="C3587" i="2"/>
  <c r="C3586" i="2"/>
  <c r="C3585" i="2"/>
  <c r="C3584" i="2"/>
  <c r="C3583" i="2"/>
  <c r="C3582" i="2"/>
  <c r="C3581" i="2"/>
  <c r="C3580" i="2"/>
  <c r="C3579" i="2"/>
  <c r="C3578" i="2"/>
  <c r="C3577" i="2"/>
  <c r="C3576" i="2"/>
  <c r="C3575" i="2"/>
  <c r="C3574" i="2"/>
  <c r="C3573" i="2"/>
  <c r="C3572" i="2"/>
  <c r="C3571" i="2"/>
  <c r="C3570" i="2"/>
  <c r="C3569" i="2"/>
  <c r="C3568" i="2"/>
  <c r="C3567" i="2"/>
  <c r="C3566" i="2"/>
  <c r="C3565" i="2"/>
  <c r="C3564" i="2"/>
  <c r="C3563" i="2"/>
  <c r="C3562" i="2"/>
  <c r="C3561" i="2"/>
  <c r="C3560" i="2"/>
  <c r="C3559" i="2"/>
  <c r="C3558" i="2"/>
  <c r="C3557" i="2"/>
  <c r="C3556" i="2"/>
  <c r="C3555" i="2"/>
  <c r="C3554" i="2"/>
  <c r="C3553" i="2"/>
  <c r="C3552" i="2"/>
  <c r="C3551" i="2"/>
  <c r="C3550" i="2"/>
  <c r="C3549" i="2"/>
  <c r="C3548" i="2"/>
  <c r="C3547" i="2"/>
  <c r="C3546" i="2"/>
  <c r="C3545" i="2"/>
  <c r="C3544" i="2"/>
  <c r="C3543" i="2"/>
  <c r="C3542" i="2"/>
  <c r="C3541" i="2"/>
  <c r="C3540" i="2"/>
  <c r="C3539" i="2"/>
  <c r="C3538" i="2"/>
  <c r="C3537" i="2"/>
  <c r="C3536" i="2"/>
  <c r="C3535" i="2"/>
  <c r="C3534" i="2"/>
  <c r="C3533" i="2"/>
  <c r="C3532" i="2"/>
  <c r="C3531" i="2"/>
  <c r="C3530" i="2"/>
  <c r="C3529" i="2"/>
  <c r="C3528" i="2"/>
  <c r="C3527" i="2"/>
  <c r="C3526" i="2"/>
  <c r="C3525" i="2"/>
  <c r="C3524" i="2"/>
  <c r="C3523" i="2"/>
  <c r="C3522" i="2"/>
  <c r="C3521" i="2"/>
  <c r="C3520" i="2"/>
  <c r="C3519" i="2"/>
  <c r="C3518" i="2"/>
  <c r="C3517" i="2"/>
  <c r="C3516" i="2"/>
  <c r="C3515" i="2"/>
  <c r="C3514" i="2"/>
  <c r="C3513" i="2"/>
  <c r="C3512" i="2"/>
  <c r="C3511" i="2"/>
  <c r="C3510" i="2"/>
  <c r="C3509" i="2"/>
  <c r="C3508" i="2"/>
  <c r="C3507" i="2"/>
  <c r="C3506" i="2"/>
  <c r="C3505" i="2"/>
  <c r="C3504" i="2"/>
  <c r="C3503" i="2"/>
  <c r="C3502" i="2"/>
  <c r="C3501" i="2"/>
  <c r="C3500" i="2"/>
  <c r="C3499" i="2"/>
  <c r="C3498" i="2"/>
  <c r="C3497" i="2"/>
  <c r="C3496" i="2"/>
  <c r="C3495" i="2"/>
  <c r="C3494" i="2"/>
  <c r="C3493" i="2"/>
  <c r="C3492" i="2"/>
  <c r="C3491" i="2"/>
  <c r="C3490" i="2"/>
  <c r="C3489" i="2"/>
  <c r="C3488" i="2"/>
  <c r="C3487" i="2"/>
  <c r="C3486" i="2"/>
  <c r="C3485" i="2"/>
  <c r="C3484" i="2"/>
  <c r="C3483" i="2"/>
  <c r="C3482" i="2"/>
  <c r="C3481" i="2"/>
  <c r="C3480" i="2"/>
  <c r="C3479" i="2"/>
  <c r="C3478" i="2"/>
  <c r="C3477" i="2"/>
  <c r="C3476" i="2"/>
  <c r="C3475" i="2"/>
  <c r="C3474" i="2"/>
  <c r="C3473" i="2"/>
  <c r="C3472" i="2"/>
  <c r="C3471" i="2"/>
  <c r="C3470" i="2"/>
  <c r="C3469" i="2"/>
  <c r="C3468" i="2"/>
  <c r="C3467" i="2"/>
  <c r="C3466" i="2"/>
  <c r="C3465" i="2"/>
  <c r="C3464" i="2"/>
  <c r="C3463" i="2"/>
  <c r="C3462" i="2"/>
  <c r="C3461" i="2"/>
  <c r="C3460" i="2"/>
  <c r="C3459" i="2"/>
  <c r="C3458" i="2"/>
  <c r="C3457" i="2"/>
  <c r="C3456" i="2"/>
  <c r="C3455" i="2"/>
  <c r="C3454" i="2"/>
  <c r="C3453" i="2"/>
  <c r="C3452" i="2"/>
  <c r="C3451" i="2"/>
  <c r="C3450" i="2"/>
  <c r="C3449" i="2"/>
  <c r="C3448" i="2"/>
  <c r="C3447" i="2"/>
  <c r="C3446" i="2"/>
  <c r="C3445" i="2"/>
  <c r="C3444" i="2"/>
  <c r="C3443" i="2"/>
  <c r="C3442" i="2"/>
  <c r="C3441" i="2"/>
  <c r="C3440" i="2"/>
  <c r="C3439" i="2"/>
  <c r="C3438" i="2"/>
  <c r="C3437" i="2"/>
  <c r="C3436" i="2"/>
  <c r="C3435" i="2"/>
  <c r="C3434" i="2"/>
  <c r="C3433" i="2"/>
  <c r="C3432" i="2"/>
  <c r="C3431" i="2"/>
  <c r="C3430" i="2"/>
  <c r="C3429" i="2"/>
  <c r="C3428" i="2"/>
  <c r="C3427" i="2"/>
  <c r="C3426" i="2"/>
  <c r="C3425" i="2"/>
  <c r="C3424" i="2"/>
  <c r="C3423" i="2"/>
  <c r="C3422" i="2"/>
  <c r="C3421" i="2"/>
  <c r="C3420" i="2"/>
  <c r="C3419" i="2"/>
  <c r="C3418" i="2"/>
  <c r="C3417" i="2"/>
  <c r="C3416" i="2"/>
  <c r="C3415" i="2"/>
  <c r="C3414" i="2"/>
  <c r="C3413" i="2"/>
  <c r="C3412" i="2"/>
  <c r="C3411" i="2"/>
  <c r="C3410" i="2"/>
  <c r="C3409" i="2"/>
  <c r="C3408" i="2"/>
  <c r="C3407" i="2"/>
  <c r="C3406" i="2"/>
  <c r="C3405" i="2"/>
  <c r="C3404" i="2"/>
  <c r="C3403" i="2"/>
  <c r="C3402" i="2"/>
  <c r="C3401" i="2"/>
  <c r="C3400" i="2"/>
  <c r="C3399" i="2"/>
  <c r="C3398" i="2"/>
  <c r="C3397" i="2"/>
  <c r="C3396" i="2"/>
  <c r="C3395" i="2"/>
  <c r="C3394" i="2"/>
  <c r="C3393" i="2"/>
  <c r="C3392" i="2"/>
  <c r="C3391" i="2"/>
  <c r="C3390" i="2"/>
  <c r="C3389" i="2"/>
  <c r="C3388" i="2"/>
  <c r="C3387" i="2"/>
  <c r="C3386" i="2"/>
  <c r="C3385" i="2"/>
  <c r="C3384" i="2"/>
  <c r="C3383" i="2"/>
  <c r="C3382" i="2"/>
  <c r="C3381" i="2"/>
  <c r="C3380" i="2"/>
  <c r="C3379" i="2"/>
  <c r="C3378" i="2"/>
  <c r="C3377" i="2"/>
  <c r="C3376" i="2"/>
  <c r="C3375" i="2"/>
  <c r="C3374" i="2"/>
  <c r="C3373" i="2"/>
  <c r="C3372" i="2"/>
  <c r="C3371" i="2"/>
  <c r="C3370" i="2"/>
  <c r="C3369" i="2"/>
  <c r="C3368" i="2"/>
  <c r="C3367" i="2"/>
  <c r="C3366" i="2"/>
  <c r="C3365" i="2"/>
  <c r="C3364" i="2"/>
  <c r="C3363" i="2"/>
  <c r="C3362" i="2"/>
  <c r="C3361" i="2"/>
  <c r="C3360" i="2"/>
  <c r="C3359" i="2"/>
  <c r="C3358" i="2"/>
  <c r="C3357" i="2"/>
  <c r="C3356" i="2"/>
  <c r="C3355" i="2"/>
  <c r="C3354" i="2"/>
  <c r="C3353" i="2"/>
  <c r="C3352" i="2"/>
  <c r="C3351" i="2"/>
  <c r="C3350" i="2"/>
  <c r="C3349" i="2"/>
  <c r="C3348" i="2"/>
  <c r="C3347" i="2"/>
  <c r="C3346" i="2"/>
  <c r="C3345" i="2"/>
  <c r="C3344" i="2"/>
  <c r="C3343" i="2"/>
  <c r="C3342" i="2"/>
  <c r="C3341" i="2"/>
  <c r="C3340" i="2"/>
  <c r="C3339" i="2"/>
  <c r="C3338" i="2"/>
  <c r="C3337" i="2"/>
  <c r="C3336" i="2"/>
  <c r="C3335" i="2"/>
  <c r="C3334" i="2"/>
  <c r="C3333" i="2"/>
  <c r="C3332" i="2"/>
  <c r="C3331" i="2"/>
  <c r="C3330" i="2"/>
  <c r="C3329" i="2"/>
  <c r="C3328" i="2"/>
  <c r="C3327" i="2"/>
  <c r="C3326" i="2"/>
  <c r="C3325" i="2"/>
  <c r="C3324" i="2"/>
  <c r="C3323" i="2"/>
  <c r="C3322" i="2"/>
  <c r="C3321" i="2"/>
  <c r="C3320" i="2"/>
  <c r="C3319" i="2"/>
  <c r="C3318" i="2"/>
  <c r="C3317" i="2"/>
  <c r="C3316" i="2"/>
  <c r="C3315" i="2"/>
  <c r="C3314" i="2"/>
  <c r="C3313" i="2"/>
  <c r="C3312" i="2"/>
  <c r="C3311" i="2"/>
  <c r="C3310" i="2"/>
  <c r="C3309" i="2"/>
  <c r="C3308" i="2"/>
  <c r="C3307" i="2"/>
  <c r="C3306" i="2"/>
  <c r="C3305" i="2"/>
  <c r="C3304" i="2"/>
  <c r="C3303" i="2"/>
  <c r="C3302" i="2"/>
  <c r="C3301" i="2"/>
  <c r="C3300" i="2"/>
  <c r="C3299" i="2"/>
  <c r="C3298" i="2"/>
  <c r="C3297" i="2"/>
  <c r="C3296" i="2"/>
  <c r="C3295" i="2"/>
  <c r="C3294" i="2"/>
  <c r="C3293" i="2"/>
  <c r="C3292" i="2"/>
  <c r="C3291" i="2"/>
  <c r="C3290" i="2"/>
  <c r="C3289" i="2"/>
  <c r="C3288" i="2"/>
  <c r="C3287" i="2"/>
  <c r="C3286" i="2"/>
  <c r="C3285" i="2"/>
  <c r="C3284" i="2"/>
  <c r="C3283" i="2"/>
  <c r="C3282" i="2"/>
  <c r="C3281" i="2"/>
  <c r="C3280" i="2"/>
  <c r="C3279" i="2"/>
  <c r="C3278" i="2"/>
  <c r="C3277" i="2"/>
  <c r="C3276" i="2"/>
  <c r="C3275" i="2"/>
  <c r="C3274" i="2"/>
  <c r="C3273" i="2"/>
  <c r="C3272" i="2"/>
  <c r="C3271" i="2"/>
  <c r="C3270" i="2"/>
  <c r="C3269" i="2"/>
  <c r="C3268" i="2"/>
  <c r="C3267" i="2"/>
  <c r="C3266" i="2"/>
  <c r="C3265" i="2"/>
  <c r="C3264" i="2"/>
  <c r="C3263" i="2"/>
  <c r="C3262" i="2"/>
  <c r="C3261" i="2"/>
  <c r="C3260" i="2"/>
  <c r="C3259" i="2"/>
  <c r="C3258" i="2"/>
  <c r="C3257" i="2"/>
  <c r="C3256" i="2"/>
  <c r="C3255" i="2"/>
  <c r="C3254" i="2"/>
  <c r="C3253" i="2"/>
  <c r="C3252" i="2"/>
  <c r="C3251" i="2"/>
  <c r="C3250" i="2"/>
  <c r="C3249" i="2"/>
  <c r="C3248" i="2"/>
  <c r="C3247" i="2"/>
  <c r="C3246" i="2"/>
  <c r="C3245" i="2"/>
  <c r="C3244" i="2"/>
  <c r="C3243" i="2"/>
  <c r="C3242" i="2"/>
  <c r="C3241" i="2"/>
  <c r="C3240" i="2"/>
  <c r="C3239" i="2"/>
  <c r="C3238" i="2"/>
  <c r="C3237" i="2"/>
  <c r="C3236" i="2"/>
  <c r="C3235" i="2"/>
  <c r="C3234" i="2"/>
  <c r="C3233" i="2"/>
  <c r="C3232" i="2"/>
  <c r="C3231" i="2"/>
  <c r="C3230" i="2"/>
  <c r="C3229" i="2"/>
  <c r="C3228" i="2"/>
  <c r="C3227" i="2"/>
  <c r="C3226" i="2"/>
  <c r="C3225" i="2"/>
  <c r="C3224" i="2"/>
  <c r="C3223" i="2"/>
  <c r="C3222" i="2"/>
  <c r="C3221" i="2"/>
  <c r="C3220" i="2"/>
  <c r="C3219" i="2"/>
  <c r="C3218" i="2"/>
  <c r="C3217" i="2"/>
  <c r="C3216" i="2"/>
  <c r="C3215" i="2"/>
  <c r="C3214" i="2"/>
  <c r="C3213" i="2"/>
  <c r="C3212" i="2"/>
  <c r="C3211" i="2"/>
  <c r="C3210" i="2"/>
  <c r="C3209" i="2"/>
  <c r="C3208" i="2"/>
  <c r="C3207" i="2"/>
  <c r="C3206" i="2"/>
  <c r="C3205" i="2"/>
  <c r="C3204" i="2"/>
  <c r="C3203" i="2"/>
  <c r="C3202" i="2"/>
  <c r="C3201" i="2"/>
  <c r="C3200" i="2"/>
  <c r="C3199" i="2"/>
  <c r="C3198" i="2"/>
  <c r="C3197" i="2"/>
  <c r="C3196" i="2"/>
  <c r="C3195" i="2"/>
  <c r="C3194" i="2"/>
  <c r="C3193" i="2"/>
  <c r="C3192" i="2"/>
  <c r="C3191" i="2"/>
  <c r="C3190" i="2"/>
  <c r="C3189" i="2"/>
  <c r="C3188" i="2"/>
  <c r="C3187" i="2"/>
  <c r="C3186" i="2"/>
  <c r="C3185" i="2"/>
  <c r="C3184" i="2"/>
  <c r="C3183" i="2"/>
  <c r="C3182" i="2"/>
  <c r="C3181" i="2"/>
  <c r="C3180" i="2"/>
  <c r="C3179" i="2"/>
  <c r="C3178" i="2"/>
  <c r="C3177" i="2"/>
  <c r="C3176" i="2"/>
  <c r="C3175" i="2"/>
  <c r="C3174" i="2"/>
  <c r="C3173" i="2"/>
  <c r="C3172" i="2"/>
  <c r="C3171" i="2"/>
  <c r="C3170" i="2"/>
  <c r="C3169" i="2"/>
  <c r="C3168" i="2"/>
  <c r="C3167" i="2"/>
  <c r="C3166" i="2"/>
  <c r="C3165" i="2"/>
  <c r="C3164" i="2"/>
  <c r="C3163" i="2"/>
  <c r="C3162" i="2"/>
  <c r="C3161" i="2"/>
  <c r="C3160" i="2"/>
  <c r="C3159" i="2"/>
  <c r="C3158" i="2"/>
  <c r="C3157" i="2"/>
  <c r="C3156" i="2"/>
  <c r="C3155" i="2"/>
  <c r="C3154" i="2"/>
  <c r="C3153" i="2"/>
  <c r="C3152" i="2"/>
  <c r="C3151" i="2"/>
  <c r="C3150" i="2"/>
  <c r="C3149" i="2"/>
  <c r="C3148" i="2"/>
  <c r="C3147" i="2"/>
  <c r="C3146" i="2"/>
  <c r="C3145" i="2"/>
  <c r="C3144" i="2"/>
  <c r="C3143" i="2"/>
  <c r="C3142" i="2"/>
  <c r="C3141" i="2"/>
  <c r="C3140" i="2"/>
  <c r="C3139" i="2"/>
  <c r="C3138" i="2"/>
  <c r="C3137" i="2"/>
  <c r="C3136" i="2"/>
  <c r="C3135" i="2"/>
  <c r="C3134" i="2"/>
  <c r="C3133" i="2"/>
  <c r="C3132" i="2"/>
  <c r="C3131" i="2"/>
  <c r="C3130" i="2"/>
  <c r="C3129" i="2"/>
  <c r="C3128" i="2"/>
  <c r="C3127" i="2"/>
  <c r="C3126" i="2"/>
  <c r="C3125" i="2"/>
  <c r="C3124" i="2"/>
  <c r="C3123" i="2"/>
  <c r="C3122" i="2"/>
  <c r="C3121" i="2"/>
  <c r="C3120" i="2"/>
  <c r="C3119" i="2"/>
  <c r="C3118" i="2"/>
  <c r="C3117" i="2"/>
  <c r="C3116" i="2"/>
  <c r="C3115" i="2"/>
  <c r="C3114" i="2"/>
  <c r="C3113" i="2"/>
  <c r="C3112" i="2"/>
  <c r="C3111" i="2"/>
  <c r="C3110" i="2"/>
  <c r="C3109" i="2"/>
  <c r="C3108" i="2"/>
  <c r="C3107" i="2"/>
  <c r="C3106" i="2"/>
  <c r="C3105" i="2"/>
  <c r="C3104" i="2"/>
  <c r="C3103" i="2"/>
  <c r="C3102" i="2"/>
  <c r="C3101" i="2"/>
  <c r="C3100" i="2"/>
  <c r="C3099" i="2"/>
  <c r="C3098" i="2"/>
  <c r="C3097" i="2"/>
  <c r="C3096" i="2"/>
  <c r="C3095" i="2"/>
  <c r="C3094" i="2"/>
  <c r="C3093" i="2"/>
  <c r="C3092" i="2"/>
  <c r="C3091" i="2"/>
  <c r="C3090" i="2"/>
  <c r="C3089" i="2"/>
  <c r="C3088" i="2"/>
  <c r="C3087" i="2"/>
  <c r="C3086" i="2"/>
  <c r="C3085" i="2"/>
  <c r="C3084" i="2"/>
  <c r="C3083" i="2"/>
  <c r="C3082" i="2"/>
  <c r="C3081" i="2"/>
  <c r="C3080" i="2"/>
  <c r="C3079" i="2"/>
  <c r="C3078" i="2"/>
  <c r="C3077" i="2"/>
  <c r="C3076" i="2"/>
  <c r="C3075" i="2"/>
  <c r="C3074" i="2"/>
  <c r="C3073" i="2"/>
  <c r="C3072" i="2"/>
  <c r="C3071" i="2"/>
  <c r="C3070" i="2"/>
  <c r="C3069" i="2"/>
  <c r="C3068" i="2"/>
  <c r="C3067" i="2"/>
  <c r="C3066" i="2"/>
  <c r="C3065" i="2"/>
  <c r="C3064" i="2"/>
  <c r="C3063" i="2"/>
  <c r="C3062" i="2"/>
  <c r="C3061" i="2"/>
  <c r="C3060" i="2"/>
  <c r="C3059" i="2"/>
  <c r="C3058" i="2"/>
  <c r="C3057" i="2"/>
  <c r="C3056" i="2"/>
  <c r="C3055" i="2"/>
  <c r="C3054" i="2"/>
  <c r="C3053" i="2"/>
  <c r="C3052" i="2"/>
  <c r="C3051" i="2"/>
  <c r="C3050" i="2"/>
  <c r="C3049" i="2"/>
  <c r="C3048" i="2"/>
  <c r="C3047" i="2"/>
  <c r="C3046" i="2"/>
  <c r="C3045" i="2"/>
  <c r="C3044" i="2"/>
  <c r="C3043" i="2"/>
  <c r="C3042" i="2"/>
  <c r="C3041" i="2"/>
  <c r="C3040" i="2"/>
  <c r="C3039" i="2"/>
  <c r="C3038" i="2"/>
  <c r="C3037" i="2"/>
  <c r="C3036" i="2"/>
  <c r="C3035" i="2"/>
  <c r="C3034" i="2"/>
  <c r="C3033" i="2"/>
  <c r="C3032" i="2"/>
  <c r="C3031" i="2"/>
  <c r="C3030" i="2"/>
  <c r="C3029" i="2"/>
  <c r="C3028" i="2"/>
  <c r="C3027" i="2"/>
  <c r="C3026" i="2"/>
  <c r="C3025" i="2"/>
  <c r="C3024" i="2"/>
  <c r="C3023" i="2"/>
  <c r="C3022" i="2"/>
  <c r="C3021" i="2"/>
  <c r="C3020" i="2"/>
  <c r="C3019" i="2"/>
  <c r="C3018" i="2"/>
  <c r="C3017" i="2"/>
  <c r="C3016" i="2"/>
  <c r="C3015" i="2"/>
  <c r="C3014" i="2"/>
  <c r="C3013" i="2"/>
  <c r="C3012" i="2"/>
  <c r="C3011" i="2"/>
  <c r="C3010" i="2"/>
  <c r="C3009" i="2"/>
  <c r="C3008" i="2"/>
  <c r="C3007" i="2"/>
  <c r="C3006" i="2"/>
  <c r="C3005" i="2"/>
  <c r="C3004" i="2"/>
  <c r="C3003" i="2"/>
  <c r="C3002" i="2"/>
  <c r="C3001" i="2"/>
  <c r="C3000" i="2"/>
  <c r="C2999" i="2"/>
  <c r="C2998" i="2"/>
  <c r="C2997" i="2"/>
  <c r="C2996" i="2"/>
  <c r="C2995" i="2"/>
  <c r="C2994" i="2"/>
  <c r="C2993" i="2"/>
  <c r="C2992" i="2"/>
  <c r="C2991" i="2"/>
  <c r="C2990" i="2"/>
  <c r="C2989" i="2"/>
  <c r="C2988" i="2"/>
  <c r="C2987" i="2"/>
  <c r="C2986" i="2"/>
  <c r="C2985" i="2"/>
  <c r="C2984" i="2"/>
  <c r="C2983" i="2"/>
  <c r="C2982" i="2"/>
  <c r="C2981" i="2"/>
  <c r="C2980" i="2"/>
  <c r="C2979" i="2"/>
  <c r="C2978" i="2"/>
  <c r="C2977" i="2"/>
  <c r="C2976" i="2"/>
  <c r="C2975" i="2"/>
  <c r="C2974" i="2"/>
  <c r="C2973" i="2"/>
  <c r="C2972" i="2"/>
  <c r="C2971" i="2"/>
  <c r="C2970" i="2"/>
  <c r="C2969" i="2"/>
  <c r="C2968" i="2"/>
  <c r="C2967" i="2"/>
  <c r="C2966" i="2"/>
  <c r="C2965" i="2"/>
  <c r="C2964" i="2"/>
  <c r="C2963" i="2"/>
  <c r="C2962" i="2"/>
  <c r="C2961" i="2"/>
  <c r="C2960" i="2"/>
  <c r="C2959" i="2"/>
  <c r="C2958" i="2"/>
  <c r="C2957" i="2"/>
  <c r="C2956" i="2"/>
  <c r="C2955" i="2"/>
  <c r="C2954" i="2"/>
  <c r="C2953" i="2"/>
  <c r="C2952" i="2"/>
  <c r="C2951" i="2"/>
  <c r="C2950" i="2"/>
  <c r="C2949" i="2"/>
  <c r="C2948" i="2"/>
  <c r="C2947" i="2"/>
  <c r="C2946" i="2"/>
  <c r="C2945" i="2"/>
  <c r="C2944" i="2"/>
  <c r="C2943" i="2"/>
  <c r="C2942" i="2"/>
  <c r="C2941" i="2"/>
  <c r="C2940" i="2"/>
  <c r="C2939" i="2"/>
  <c r="C2938" i="2"/>
  <c r="C2937" i="2"/>
  <c r="C2936" i="2"/>
  <c r="C2935" i="2"/>
  <c r="C2934" i="2"/>
  <c r="C2933" i="2"/>
  <c r="C2932" i="2"/>
  <c r="C2931" i="2"/>
  <c r="C2930" i="2"/>
  <c r="C2929" i="2"/>
  <c r="C2928" i="2"/>
  <c r="C2927" i="2"/>
  <c r="C2926" i="2"/>
  <c r="C2925" i="2"/>
  <c r="C2924" i="2"/>
  <c r="C2923" i="2"/>
  <c r="C2922" i="2"/>
  <c r="C2921" i="2"/>
  <c r="C2920" i="2"/>
  <c r="C2919" i="2"/>
  <c r="C2918" i="2"/>
  <c r="C2917" i="2"/>
  <c r="C2916" i="2"/>
  <c r="C2915" i="2"/>
  <c r="C2914" i="2"/>
  <c r="C2913" i="2"/>
  <c r="C2912" i="2"/>
  <c r="C2911" i="2"/>
  <c r="C2910" i="2"/>
  <c r="C2909" i="2"/>
  <c r="C2908" i="2"/>
  <c r="C2907" i="2"/>
  <c r="C2906" i="2"/>
  <c r="C2905" i="2"/>
  <c r="C2904" i="2"/>
  <c r="C2903" i="2"/>
  <c r="C2902" i="2"/>
  <c r="C2901" i="2"/>
  <c r="C2900" i="2"/>
  <c r="C2899" i="2"/>
  <c r="C2898" i="2"/>
  <c r="C2897" i="2"/>
  <c r="C2896" i="2"/>
  <c r="C2895" i="2"/>
  <c r="C2894" i="2"/>
  <c r="C2893" i="2"/>
  <c r="C2892" i="2"/>
  <c r="C2891" i="2"/>
  <c r="C2890" i="2"/>
  <c r="C2889" i="2"/>
  <c r="C2888" i="2"/>
  <c r="C2887" i="2"/>
  <c r="C2886" i="2"/>
  <c r="C2885" i="2"/>
  <c r="C2884" i="2"/>
  <c r="C2883" i="2"/>
  <c r="C2882" i="2"/>
  <c r="C2881" i="2"/>
  <c r="C2880" i="2"/>
  <c r="C2879" i="2"/>
  <c r="C2878" i="2"/>
  <c r="C2877" i="2"/>
  <c r="C2876" i="2"/>
  <c r="C2875" i="2"/>
  <c r="C2874" i="2"/>
  <c r="C2873" i="2"/>
  <c r="C2872" i="2"/>
  <c r="C2871" i="2"/>
  <c r="C2870" i="2"/>
  <c r="C2869" i="2"/>
  <c r="C2868" i="2"/>
  <c r="C2867" i="2"/>
  <c r="C2866" i="2"/>
  <c r="C2865" i="2"/>
  <c r="C2864" i="2"/>
  <c r="C2863" i="2"/>
  <c r="C2862" i="2"/>
  <c r="C2861" i="2"/>
  <c r="C2860" i="2"/>
  <c r="C2859" i="2"/>
  <c r="C2858" i="2"/>
  <c r="C2857" i="2"/>
  <c r="C2856" i="2"/>
  <c r="C2855" i="2"/>
  <c r="C2854" i="2"/>
  <c r="C2853" i="2"/>
  <c r="C2852" i="2"/>
  <c r="C2851" i="2"/>
  <c r="C2850" i="2"/>
  <c r="C2849" i="2"/>
  <c r="C2848" i="2"/>
  <c r="C2847" i="2"/>
  <c r="C2846" i="2"/>
  <c r="C2845" i="2"/>
  <c r="C2844" i="2"/>
  <c r="C2843" i="2"/>
  <c r="C2842" i="2"/>
  <c r="C2841" i="2"/>
  <c r="C2840" i="2"/>
  <c r="C2839" i="2"/>
  <c r="C2838" i="2"/>
  <c r="C2837" i="2"/>
  <c r="C2836" i="2"/>
  <c r="C2835" i="2"/>
  <c r="C2834" i="2"/>
  <c r="C2833" i="2"/>
  <c r="C2832" i="2"/>
  <c r="C2831" i="2"/>
  <c r="C2830" i="2"/>
  <c r="C2829" i="2"/>
  <c r="C2828" i="2"/>
  <c r="C2827" i="2"/>
  <c r="C2826" i="2"/>
  <c r="C2825" i="2"/>
  <c r="C2824" i="2"/>
  <c r="C2823" i="2"/>
  <c r="C2822" i="2"/>
  <c r="C2821" i="2"/>
  <c r="C2820" i="2"/>
  <c r="C2819" i="2"/>
  <c r="C2818" i="2"/>
  <c r="C2817" i="2"/>
  <c r="C2816" i="2"/>
  <c r="C2815" i="2"/>
  <c r="C2814" i="2"/>
  <c r="C2813" i="2"/>
  <c r="C2812" i="2"/>
  <c r="C2811" i="2"/>
  <c r="C2810" i="2"/>
  <c r="C2809" i="2"/>
  <c r="C2808" i="2"/>
  <c r="C2807" i="2"/>
  <c r="C2806" i="2"/>
  <c r="C2805" i="2"/>
  <c r="C2804" i="2"/>
  <c r="C2803" i="2"/>
  <c r="C2802" i="2"/>
  <c r="C2801" i="2"/>
  <c r="C2800" i="2"/>
  <c r="C2799" i="2"/>
  <c r="C2798" i="2"/>
  <c r="C2797" i="2"/>
  <c r="C2796" i="2"/>
  <c r="C2795" i="2"/>
  <c r="C2794" i="2"/>
  <c r="C2793" i="2"/>
  <c r="C2792" i="2"/>
  <c r="C2791" i="2"/>
  <c r="C2790" i="2"/>
  <c r="C2789" i="2"/>
  <c r="C2788" i="2"/>
  <c r="C2787" i="2"/>
  <c r="C2786" i="2"/>
  <c r="C2785" i="2"/>
  <c r="C2784" i="2"/>
  <c r="C2783" i="2"/>
  <c r="C2782" i="2"/>
  <c r="C2781" i="2"/>
  <c r="C2780" i="2"/>
  <c r="C2779" i="2"/>
  <c r="C2778" i="2"/>
  <c r="C2777" i="2"/>
  <c r="C2776" i="2"/>
  <c r="C2775" i="2"/>
  <c r="C2774" i="2"/>
  <c r="C2773" i="2"/>
  <c r="C2772" i="2"/>
  <c r="C2771" i="2"/>
  <c r="C2770" i="2"/>
  <c r="C2769" i="2"/>
  <c r="C2768" i="2"/>
  <c r="C2767" i="2"/>
  <c r="C2766" i="2"/>
  <c r="C2765" i="2"/>
  <c r="C2764" i="2"/>
  <c r="C2763" i="2"/>
  <c r="C2762" i="2"/>
  <c r="C2761" i="2"/>
  <c r="C2760" i="2"/>
  <c r="C2759" i="2"/>
  <c r="C2758" i="2"/>
  <c r="C2757" i="2"/>
  <c r="C2756" i="2"/>
  <c r="C2755" i="2"/>
  <c r="C2754" i="2"/>
  <c r="C2753" i="2"/>
  <c r="C2752" i="2"/>
  <c r="C2751" i="2"/>
  <c r="C2750" i="2"/>
  <c r="C2749" i="2"/>
  <c r="C2748" i="2"/>
  <c r="C2747" i="2"/>
  <c r="C2746" i="2"/>
  <c r="C2745" i="2"/>
  <c r="C2744" i="2"/>
  <c r="C2743" i="2"/>
  <c r="C2742" i="2"/>
  <c r="C2741" i="2"/>
  <c r="C2740" i="2"/>
  <c r="C2739" i="2"/>
  <c r="C2738" i="2"/>
  <c r="C2737" i="2"/>
  <c r="C2736" i="2"/>
  <c r="C2735" i="2"/>
  <c r="C2734" i="2"/>
  <c r="C2733" i="2"/>
  <c r="C2732" i="2"/>
  <c r="C2731" i="2"/>
  <c r="C2730" i="2"/>
  <c r="C2729" i="2"/>
  <c r="C2728" i="2"/>
  <c r="C2727" i="2"/>
  <c r="C2726" i="2"/>
  <c r="C2725" i="2"/>
  <c r="C2724" i="2"/>
  <c r="C2723" i="2"/>
  <c r="C2722" i="2"/>
  <c r="C2721" i="2"/>
  <c r="C2720" i="2"/>
  <c r="C2719" i="2"/>
  <c r="C2718" i="2"/>
  <c r="C2717" i="2"/>
  <c r="C2716" i="2"/>
  <c r="C2715" i="2"/>
  <c r="C2714" i="2"/>
  <c r="C2713" i="2"/>
  <c r="C2712" i="2"/>
  <c r="C2711" i="2"/>
  <c r="C2710" i="2"/>
  <c r="C2709" i="2"/>
  <c r="C2708" i="2"/>
  <c r="C2707" i="2"/>
  <c r="C2706" i="2"/>
  <c r="C2705" i="2"/>
  <c r="C2704" i="2"/>
  <c r="C2703" i="2"/>
  <c r="C2702" i="2"/>
  <c r="C2701" i="2"/>
  <c r="C2700" i="2"/>
  <c r="C2699" i="2"/>
  <c r="C2698" i="2"/>
  <c r="C2697" i="2"/>
  <c r="C2696" i="2"/>
  <c r="C2695" i="2"/>
  <c r="C2694" i="2"/>
  <c r="C2693" i="2"/>
  <c r="C2692" i="2"/>
  <c r="C2691" i="2"/>
  <c r="C2690" i="2"/>
  <c r="C2689" i="2"/>
  <c r="C2688" i="2"/>
  <c r="C2687" i="2"/>
  <c r="C2686" i="2"/>
  <c r="C2685" i="2"/>
  <c r="C2684" i="2"/>
  <c r="C2683" i="2"/>
  <c r="C2682" i="2"/>
  <c r="C2681" i="2"/>
  <c r="C2680" i="2"/>
  <c r="C2679" i="2"/>
  <c r="C2678" i="2"/>
  <c r="C2677" i="2"/>
  <c r="C2676" i="2"/>
  <c r="C2675" i="2"/>
  <c r="C2674" i="2"/>
  <c r="C2673" i="2"/>
  <c r="C2672" i="2"/>
  <c r="C2671" i="2"/>
  <c r="C2670" i="2"/>
  <c r="C2669" i="2"/>
  <c r="C2668" i="2"/>
  <c r="C2667" i="2"/>
  <c r="C2666" i="2"/>
  <c r="C2665" i="2"/>
  <c r="C2664" i="2"/>
  <c r="C2663" i="2"/>
  <c r="C2662" i="2"/>
  <c r="C2661" i="2"/>
  <c r="C2660" i="2"/>
  <c r="C2659" i="2"/>
  <c r="C2658" i="2"/>
  <c r="C2657" i="2"/>
  <c r="C2656" i="2"/>
  <c r="C2655" i="2"/>
  <c r="C2654" i="2"/>
  <c r="C2653" i="2"/>
  <c r="C2652" i="2"/>
  <c r="C2651" i="2"/>
  <c r="C2650" i="2"/>
  <c r="C2649" i="2"/>
  <c r="C2648" i="2"/>
  <c r="C2647" i="2"/>
  <c r="C2646" i="2"/>
  <c r="C2645" i="2"/>
  <c r="C2644" i="2"/>
  <c r="C2643" i="2"/>
  <c r="C2642" i="2"/>
  <c r="C2641" i="2"/>
  <c r="C2640" i="2"/>
  <c r="C2639" i="2"/>
  <c r="C2638" i="2"/>
  <c r="C2637" i="2"/>
  <c r="C2636" i="2"/>
  <c r="C2635" i="2"/>
  <c r="C2634" i="2"/>
  <c r="C2633" i="2"/>
  <c r="C2632" i="2"/>
  <c r="C2631" i="2"/>
  <c r="C2630" i="2"/>
  <c r="C2629" i="2"/>
  <c r="C2628" i="2"/>
  <c r="C2627" i="2"/>
  <c r="C2626" i="2"/>
  <c r="C2625" i="2"/>
  <c r="C2624" i="2"/>
  <c r="C2623" i="2"/>
  <c r="C2622" i="2"/>
  <c r="C2621" i="2"/>
  <c r="C2620" i="2"/>
  <c r="C2619" i="2"/>
  <c r="C2618" i="2"/>
  <c r="C2617" i="2"/>
  <c r="C2616" i="2"/>
  <c r="C2615" i="2"/>
  <c r="C2614" i="2"/>
  <c r="C2613" i="2"/>
  <c r="C2612" i="2"/>
  <c r="C2611" i="2"/>
  <c r="C2610" i="2"/>
  <c r="C2609" i="2"/>
  <c r="C2608" i="2"/>
  <c r="C2607" i="2"/>
  <c r="C2606" i="2"/>
  <c r="C2605" i="2"/>
  <c r="C2604" i="2"/>
  <c r="C2603" i="2"/>
  <c r="C2602" i="2"/>
  <c r="C2601" i="2"/>
  <c r="C2600" i="2"/>
  <c r="C2599" i="2"/>
  <c r="C2598" i="2"/>
  <c r="C2597" i="2"/>
  <c r="C2596" i="2"/>
  <c r="C2595" i="2"/>
  <c r="C2594" i="2"/>
  <c r="C2593" i="2"/>
  <c r="C2592" i="2"/>
  <c r="C2591" i="2"/>
  <c r="C2590" i="2"/>
  <c r="C2589" i="2"/>
  <c r="C2588" i="2"/>
  <c r="C2587" i="2"/>
  <c r="C2586" i="2"/>
  <c r="C2585" i="2"/>
  <c r="C2584" i="2"/>
  <c r="C2583" i="2"/>
  <c r="C2582" i="2"/>
  <c r="C2581" i="2"/>
  <c r="C2580" i="2"/>
  <c r="C2579" i="2"/>
  <c r="C2578" i="2"/>
  <c r="C2577" i="2"/>
  <c r="C2576" i="2"/>
  <c r="C2575" i="2"/>
  <c r="C2574" i="2"/>
  <c r="C2573" i="2"/>
  <c r="C2572" i="2"/>
  <c r="C2571" i="2"/>
  <c r="C2570" i="2"/>
  <c r="C2569" i="2"/>
  <c r="C2568" i="2"/>
  <c r="C2567" i="2"/>
  <c r="C2566" i="2"/>
  <c r="C2565" i="2"/>
  <c r="C2564" i="2"/>
  <c r="C2563" i="2"/>
  <c r="C2562" i="2"/>
  <c r="C2561" i="2"/>
  <c r="C2560" i="2"/>
  <c r="C2559" i="2"/>
  <c r="C2558" i="2"/>
  <c r="C2557" i="2"/>
  <c r="C2556" i="2"/>
  <c r="C2555" i="2"/>
  <c r="C2554" i="2"/>
  <c r="C2553" i="2"/>
  <c r="C2552" i="2"/>
  <c r="C2551" i="2"/>
  <c r="C2550" i="2"/>
  <c r="C2549" i="2"/>
  <c r="C2548" i="2"/>
  <c r="C2547" i="2"/>
  <c r="C2546" i="2"/>
  <c r="C2545" i="2"/>
  <c r="C2544" i="2"/>
  <c r="C2543" i="2"/>
  <c r="C2542" i="2"/>
  <c r="C2541" i="2"/>
  <c r="C2540" i="2"/>
  <c r="C2539" i="2"/>
  <c r="C2538" i="2"/>
  <c r="C2537" i="2"/>
  <c r="C2536" i="2"/>
  <c r="C2535" i="2"/>
  <c r="C2534" i="2"/>
  <c r="C2533" i="2"/>
  <c r="C2532" i="2"/>
  <c r="C2531" i="2"/>
  <c r="C2530" i="2"/>
  <c r="C2529" i="2"/>
  <c r="C2528" i="2"/>
  <c r="C2527" i="2"/>
  <c r="C2526" i="2"/>
  <c r="C2525" i="2"/>
  <c r="C2524" i="2"/>
  <c r="C2523" i="2"/>
  <c r="C2522" i="2"/>
  <c r="C2521" i="2"/>
  <c r="C2520" i="2"/>
  <c r="C2519" i="2"/>
  <c r="C2518" i="2"/>
  <c r="C2517" i="2"/>
  <c r="C2516" i="2"/>
  <c r="C2515" i="2"/>
  <c r="C2514" i="2"/>
  <c r="C2513" i="2"/>
  <c r="C2512" i="2"/>
  <c r="C2511" i="2"/>
  <c r="C2510" i="2"/>
  <c r="C2509" i="2"/>
  <c r="C2508" i="2"/>
  <c r="C2507" i="2"/>
  <c r="C2506" i="2"/>
  <c r="C2505" i="2"/>
  <c r="C2504" i="2"/>
  <c r="C2503" i="2"/>
  <c r="C2502" i="2"/>
  <c r="C2501" i="2"/>
  <c r="C2500" i="2"/>
  <c r="C2499" i="2"/>
  <c r="C2498" i="2"/>
  <c r="C2497" i="2"/>
  <c r="C2496" i="2"/>
  <c r="C2495" i="2"/>
  <c r="C2494" i="2"/>
  <c r="C2493" i="2"/>
  <c r="C2492" i="2"/>
  <c r="C2491" i="2"/>
  <c r="C2490" i="2"/>
  <c r="C2489" i="2"/>
  <c r="C2488" i="2"/>
  <c r="C2487" i="2"/>
  <c r="C2486" i="2"/>
  <c r="C2485" i="2"/>
  <c r="C2484" i="2"/>
  <c r="C2483" i="2"/>
  <c r="C2482" i="2"/>
  <c r="C2481" i="2"/>
  <c r="C2480" i="2"/>
  <c r="C2479" i="2"/>
  <c r="C2478" i="2"/>
  <c r="C2477" i="2"/>
  <c r="C2476" i="2"/>
  <c r="C2475" i="2"/>
  <c r="C2474" i="2"/>
  <c r="C2473" i="2"/>
  <c r="C2472" i="2"/>
  <c r="C2471" i="2"/>
  <c r="C2470" i="2"/>
  <c r="C2469" i="2"/>
  <c r="C2468" i="2"/>
  <c r="C2467" i="2"/>
  <c r="C2466" i="2"/>
  <c r="C2465" i="2"/>
  <c r="C2464" i="2"/>
  <c r="C2463" i="2"/>
  <c r="C2462" i="2"/>
  <c r="C2461" i="2"/>
  <c r="C2460" i="2"/>
  <c r="C2459" i="2"/>
  <c r="C2458" i="2"/>
  <c r="C2457" i="2"/>
  <c r="C2456" i="2"/>
  <c r="C2455" i="2"/>
  <c r="C2454" i="2"/>
  <c r="C2453" i="2"/>
  <c r="C2452" i="2"/>
  <c r="C2451" i="2"/>
  <c r="C2450" i="2"/>
  <c r="C2449" i="2"/>
  <c r="C2448" i="2"/>
  <c r="C2447" i="2"/>
  <c r="C2446" i="2"/>
  <c r="C2445" i="2"/>
  <c r="C2444" i="2"/>
  <c r="C2443" i="2"/>
  <c r="C2442" i="2"/>
  <c r="C2441" i="2"/>
  <c r="C2440" i="2"/>
  <c r="C2439" i="2"/>
  <c r="C2438" i="2"/>
  <c r="C2437" i="2"/>
  <c r="C2436" i="2"/>
  <c r="C2435" i="2"/>
  <c r="C2434" i="2"/>
  <c r="C2433" i="2"/>
  <c r="C2432" i="2"/>
  <c r="C2431" i="2"/>
  <c r="C2430" i="2"/>
  <c r="C2429" i="2"/>
  <c r="C2428" i="2"/>
  <c r="C2427" i="2"/>
  <c r="C2426" i="2"/>
  <c r="C2425" i="2"/>
  <c r="C2424" i="2"/>
  <c r="C2423" i="2"/>
  <c r="C2422" i="2"/>
  <c r="C2421" i="2"/>
  <c r="C2420" i="2"/>
  <c r="C2419" i="2"/>
  <c r="C2418" i="2"/>
  <c r="C2417" i="2"/>
  <c r="C2416" i="2"/>
  <c r="C2415" i="2"/>
  <c r="C2414" i="2"/>
  <c r="C2413" i="2"/>
  <c r="C2412" i="2"/>
  <c r="C2411" i="2"/>
  <c r="C2410" i="2"/>
  <c r="C2409" i="2"/>
  <c r="C2408" i="2"/>
  <c r="C2407" i="2"/>
  <c r="C2406" i="2"/>
  <c r="C2405" i="2"/>
  <c r="C2404" i="2"/>
  <c r="C2403" i="2"/>
  <c r="C2402" i="2"/>
  <c r="C2401" i="2"/>
  <c r="C2400" i="2"/>
  <c r="C2399" i="2"/>
  <c r="C2398" i="2"/>
  <c r="C2397" i="2"/>
  <c r="C2396" i="2"/>
  <c r="C2395" i="2"/>
  <c r="C2394" i="2"/>
  <c r="C2393" i="2"/>
  <c r="C2392" i="2"/>
  <c r="C2391" i="2"/>
  <c r="C2390" i="2"/>
  <c r="C2389" i="2"/>
  <c r="C2388" i="2"/>
  <c r="C2387" i="2"/>
  <c r="C2386" i="2"/>
  <c r="C2385" i="2"/>
  <c r="C2384" i="2"/>
  <c r="C2383" i="2"/>
  <c r="C2382" i="2"/>
  <c r="C2381" i="2"/>
  <c r="C2380" i="2"/>
  <c r="C2379" i="2"/>
  <c r="C2378" i="2"/>
  <c r="C2377" i="2"/>
  <c r="C2376" i="2"/>
  <c r="C2375" i="2"/>
  <c r="C2374" i="2"/>
  <c r="C2373" i="2"/>
  <c r="C2372" i="2"/>
  <c r="C2371" i="2"/>
  <c r="C2370" i="2"/>
  <c r="C2369" i="2"/>
  <c r="C2368" i="2"/>
  <c r="C2367" i="2"/>
  <c r="C2366" i="2"/>
  <c r="C2365" i="2"/>
  <c r="C2364" i="2"/>
  <c r="C2363" i="2"/>
  <c r="C2362" i="2"/>
  <c r="C2361" i="2"/>
  <c r="C2360" i="2"/>
  <c r="C2359" i="2"/>
  <c r="C2358" i="2"/>
  <c r="C2357" i="2"/>
  <c r="C2356" i="2"/>
  <c r="C2355" i="2"/>
  <c r="C2354" i="2"/>
  <c r="C2353" i="2"/>
  <c r="C2352" i="2"/>
  <c r="C2351" i="2"/>
  <c r="C2350" i="2"/>
  <c r="C2349" i="2"/>
  <c r="C2348" i="2"/>
  <c r="C2347" i="2"/>
  <c r="C2346" i="2"/>
  <c r="C2345" i="2"/>
  <c r="C2344" i="2"/>
  <c r="C2343" i="2"/>
  <c r="C2342" i="2"/>
  <c r="C2341" i="2"/>
  <c r="C2340" i="2"/>
  <c r="C2339" i="2"/>
  <c r="C2338" i="2"/>
  <c r="C2337" i="2"/>
  <c r="C2336" i="2"/>
  <c r="C2335" i="2"/>
  <c r="C2334" i="2"/>
  <c r="C2333" i="2"/>
  <c r="C2332" i="2"/>
  <c r="C2331" i="2"/>
  <c r="C2330" i="2"/>
  <c r="C2329" i="2"/>
  <c r="C2328" i="2"/>
  <c r="C2327" i="2"/>
  <c r="C2326" i="2"/>
  <c r="C2325" i="2"/>
  <c r="C2324" i="2"/>
  <c r="C2323" i="2"/>
  <c r="C2322" i="2"/>
  <c r="C2321" i="2"/>
  <c r="C2320" i="2"/>
  <c r="C2319" i="2"/>
  <c r="C2318" i="2"/>
  <c r="C2317" i="2"/>
  <c r="C2316" i="2"/>
  <c r="C2315" i="2"/>
  <c r="C2314" i="2"/>
  <c r="C2313" i="2"/>
  <c r="C2312" i="2"/>
  <c r="C2311" i="2"/>
  <c r="C2310" i="2"/>
  <c r="C2309" i="2"/>
  <c r="C2308" i="2"/>
  <c r="C2307" i="2"/>
  <c r="C2306" i="2"/>
  <c r="C2305" i="2"/>
  <c r="C2304" i="2"/>
  <c r="C2303" i="2"/>
  <c r="C2302" i="2"/>
  <c r="C2301" i="2"/>
  <c r="C2300" i="2"/>
  <c r="C2299" i="2"/>
  <c r="C2298" i="2"/>
  <c r="C2297" i="2"/>
  <c r="C2296" i="2"/>
  <c r="C2295" i="2"/>
  <c r="C2294" i="2"/>
  <c r="C2293" i="2"/>
  <c r="C2292" i="2"/>
  <c r="C2291" i="2"/>
  <c r="C2290" i="2"/>
  <c r="C2289" i="2"/>
  <c r="C2288" i="2"/>
  <c r="C2287" i="2"/>
  <c r="C2286" i="2"/>
  <c r="C2285" i="2"/>
  <c r="C2284" i="2"/>
  <c r="C2283" i="2"/>
  <c r="C2282" i="2"/>
  <c r="C2281" i="2"/>
  <c r="C2280" i="2"/>
  <c r="C2279" i="2"/>
  <c r="C2278" i="2"/>
  <c r="C2277" i="2"/>
  <c r="C2276" i="2"/>
  <c r="C2275" i="2"/>
  <c r="C2274" i="2"/>
  <c r="C2273" i="2"/>
  <c r="C2272" i="2"/>
  <c r="C2271" i="2"/>
  <c r="C2270" i="2"/>
  <c r="C2269" i="2"/>
  <c r="C2268" i="2"/>
  <c r="C2267" i="2"/>
  <c r="C2266" i="2"/>
  <c r="C2265" i="2"/>
  <c r="C2264" i="2"/>
  <c r="C2263" i="2"/>
  <c r="C2262" i="2"/>
  <c r="C2261" i="2"/>
  <c r="C2260" i="2"/>
  <c r="C2259" i="2"/>
  <c r="C2258" i="2"/>
  <c r="C2257" i="2"/>
  <c r="C2256" i="2"/>
  <c r="C2255" i="2"/>
  <c r="C2254" i="2"/>
  <c r="C2253" i="2"/>
  <c r="C2252" i="2"/>
  <c r="C2251" i="2"/>
  <c r="C2250" i="2"/>
  <c r="C2249" i="2"/>
  <c r="C2248" i="2"/>
  <c r="C2247" i="2"/>
  <c r="C2246" i="2"/>
  <c r="C2245" i="2"/>
  <c r="C2244" i="2"/>
  <c r="C2243" i="2"/>
  <c r="C2242" i="2"/>
  <c r="C2241" i="2"/>
  <c r="C2240" i="2"/>
  <c r="C2239" i="2"/>
  <c r="C2238" i="2"/>
  <c r="C2237" i="2"/>
  <c r="C2236" i="2"/>
  <c r="C2235" i="2"/>
  <c r="C2234" i="2"/>
  <c r="C2233" i="2"/>
  <c r="C2232" i="2"/>
  <c r="C2231" i="2"/>
  <c r="C2230" i="2"/>
  <c r="C2229" i="2"/>
  <c r="C2228" i="2"/>
  <c r="C2227" i="2"/>
  <c r="C2226" i="2"/>
  <c r="C2225" i="2"/>
  <c r="C2224" i="2"/>
  <c r="C2223" i="2"/>
  <c r="C2222" i="2"/>
  <c r="C2221" i="2"/>
  <c r="C2220" i="2"/>
  <c r="C2219" i="2"/>
  <c r="C2218" i="2"/>
  <c r="C2217" i="2"/>
  <c r="C2216" i="2"/>
  <c r="C2215" i="2"/>
  <c r="C2214" i="2"/>
  <c r="C2213" i="2"/>
  <c r="C2212" i="2"/>
  <c r="C2211" i="2"/>
  <c r="C2210" i="2"/>
  <c r="C2209" i="2"/>
  <c r="C2208" i="2"/>
  <c r="C2207" i="2"/>
  <c r="C2206" i="2"/>
  <c r="C2205" i="2"/>
  <c r="C2204" i="2"/>
  <c r="C2203" i="2"/>
  <c r="C2202" i="2"/>
  <c r="C2201" i="2"/>
  <c r="C2200" i="2"/>
  <c r="C2199" i="2"/>
  <c r="C2198" i="2"/>
  <c r="C2197" i="2"/>
  <c r="C2196" i="2"/>
  <c r="C2195" i="2"/>
  <c r="C2194" i="2"/>
  <c r="C2193" i="2"/>
  <c r="C2192" i="2"/>
  <c r="C2191" i="2"/>
  <c r="C2190" i="2"/>
  <c r="C2189" i="2"/>
  <c r="C2188" i="2"/>
  <c r="C2187" i="2"/>
  <c r="C2186" i="2"/>
  <c r="C2185" i="2"/>
  <c r="C2184" i="2"/>
  <c r="C2183" i="2"/>
  <c r="C2182" i="2"/>
  <c r="C2181" i="2"/>
  <c r="C2180" i="2"/>
  <c r="C2179" i="2"/>
  <c r="C2178" i="2"/>
  <c r="C2177" i="2"/>
  <c r="C2176" i="2"/>
  <c r="C2175" i="2"/>
  <c r="C2174" i="2"/>
  <c r="C2173" i="2"/>
  <c r="C2172" i="2"/>
  <c r="C2171" i="2"/>
  <c r="C2170" i="2"/>
  <c r="C2169" i="2"/>
  <c r="C2168" i="2"/>
  <c r="C2167" i="2"/>
  <c r="C2166" i="2"/>
  <c r="C2165" i="2"/>
  <c r="C2164" i="2"/>
  <c r="C2163" i="2"/>
  <c r="C2162" i="2"/>
  <c r="C2161" i="2"/>
  <c r="C2160" i="2"/>
  <c r="C2159" i="2"/>
  <c r="C2158" i="2"/>
  <c r="C2157" i="2"/>
  <c r="C2156" i="2"/>
  <c r="C2155" i="2"/>
  <c r="C2154" i="2"/>
  <c r="C2153" i="2"/>
  <c r="C2152" i="2"/>
  <c r="C2151" i="2"/>
  <c r="C2150" i="2"/>
  <c r="C2149" i="2"/>
  <c r="C2148" i="2"/>
  <c r="C2147" i="2"/>
  <c r="C2146" i="2"/>
  <c r="C2145" i="2"/>
  <c r="C2144" i="2"/>
  <c r="C2143" i="2"/>
  <c r="C2142" i="2"/>
  <c r="C2141" i="2"/>
  <c r="C2140" i="2"/>
  <c r="C2139" i="2"/>
  <c r="C2138" i="2"/>
  <c r="C2137" i="2"/>
  <c r="C2136" i="2"/>
  <c r="C2135" i="2"/>
  <c r="C2134" i="2"/>
  <c r="C2133" i="2"/>
  <c r="C2132" i="2"/>
  <c r="C2131" i="2"/>
  <c r="C2130" i="2"/>
  <c r="C2129" i="2"/>
  <c r="C2128" i="2"/>
  <c r="C2127" i="2"/>
  <c r="C2126" i="2"/>
  <c r="C2125" i="2"/>
  <c r="C2124" i="2"/>
  <c r="C2123" i="2"/>
  <c r="C2122" i="2"/>
  <c r="C2121" i="2"/>
  <c r="C2120" i="2"/>
  <c r="C2119" i="2"/>
  <c r="C2118" i="2"/>
  <c r="C2117" i="2"/>
  <c r="C2116" i="2"/>
  <c r="C2115" i="2"/>
  <c r="C2114" i="2"/>
  <c r="C2113" i="2"/>
  <c r="C2112" i="2"/>
  <c r="C2111" i="2"/>
  <c r="C2110" i="2"/>
  <c r="C2109" i="2"/>
  <c r="C2108" i="2"/>
  <c r="C2107" i="2"/>
  <c r="C2106" i="2"/>
  <c r="C2105" i="2"/>
  <c r="C2104" i="2"/>
  <c r="C2103" i="2"/>
  <c r="C2102" i="2"/>
  <c r="C2101" i="2"/>
  <c r="C2100" i="2"/>
  <c r="C2099" i="2"/>
  <c r="C2098" i="2"/>
  <c r="C2097" i="2"/>
  <c r="C2096" i="2"/>
  <c r="C2095" i="2"/>
  <c r="C2094" i="2"/>
  <c r="C2093" i="2"/>
  <c r="C2092" i="2"/>
  <c r="C2091" i="2"/>
  <c r="C2090" i="2"/>
  <c r="C2089" i="2"/>
  <c r="C2088" i="2"/>
  <c r="C2087" i="2"/>
  <c r="C2086" i="2"/>
  <c r="C2085" i="2"/>
  <c r="C2084" i="2"/>
  <c r="C2083" i="2"/>
  <c r="C2082" i="2"/>
  <c r="C2081" i="2"/>
  <c r="C2080" i="2"/>
  <c r="C2079" i="2"/>
  <c r="C2078" i="2"/>
  <c r="C2077" i="2"/>
  <c r="C2076" i="2"/>
  <c r="C2075" i="2"/>
  <c r="C2074" i="2"/>
  <c r="C2073" i="2"/>
  <c r="C2072" i="2"/>
  <c r="C2071" i="2"/>
  <c r="C2070" i="2"/>
  <c r="C2069" i="2"/>
  <c r="C2068" i="2"/>
  <c r="C2067" i="2"/>
  <c r="C2066" i="2"/>
  <c r="C2065" i="2"/>
  <c r="C2064" i="2"/>
  <c r="C2063" i="2"/>
  <c r="C2062" i="2"/>
  <c r="C2061" i="2"/>
  <c r="C2060" i="2"/>
  <c r="C2059" i="2"/>
  <c r="C2058" i="2"/>
  <c r="C2057" i="2"/>
  <c r="C2056" i="2"/>
  <c r="C2055" i="2"/>
  <c r="C2054" i="2"/>
  <c r="C2053" i="2"/>
  <c r="C2052" i="2"/>
  <c r="C2051" i="2"/>
  <c r="C2050" i="2"/>
  <c r="C2049" i="2"/>
  <c r="C2048" i="2"/>
  <c r="C2047" i="2"/>
  <c r="C2046" i="2"/>
  <c r="C2045" i="2"/>
  <c r="C2044" i="2"/>
  <c r="C2043" i="2"/>
  <c r="C2042" i="2"/>
  <c r="C2041" i="2"/>
  <c r="C2040" i="2"/>
  <c r="C2039" i="2"/>
  <c r="C2038" i="2"/>
  <c r="C2037" i="2"/>
  <c r="C2036" i="2"/>
  <c r="C2035" i="2"/>
  <c r="C2034" i="2"/>
  <c r="C2033" i="2"/>
  <c r="C2032" i="2"/>
  <c r="C2031" i="2"/>
  <c r="C2030" i="2"/>
  <c r="C2029" i="2"/>
  <c r="C2028" i="2"/>
  <c r="C2027" i="2"/>
  <c r="C2026" i="2"/>
  <c r="C2025" i="2"/>
  <c r="C2024" i="2"/>
  <c r="C2023" i="2"/>
  <c r="C2022" i="2"/>
  <c r="C2021" i="2"/>
  <c r="C2020" i="2"/>
  <c r="C2019" i="2"/>
  <c r="C2018" i="2"/>
  <c r="C2017" i="2"/>
  <c r="C2016" i="2"/>
  <c r="C2015" i="2"/>
  <c r="C2014" i="2"/>
  <c r="C2013" i="2"/>
  <c r="C2012" i="2"/>
  <c r="C2011" i="2"/>
  <c r="C2010" i="2"/>
  <c r="C2009" i="2"/>
  <c r="C2008" i="2"/>
  <c r="C2007" i="2"/>
  <c r="C2006" i="2"/>
  <c r="C2005" i="2"/>
  <c r="C2004" i="2"/>
  <c r="C2003" i="2"/>
  <c r="C2002" i="2"/>
  <c r="C2001" i="2"/>
  <c r="C2000" i="2"/>
  <c r="C1999" i="2"/>
  <c r="C1998" i="2"/>
  <c r="C1997" i="2"/>
  <c r="C1996" i="2"/>
  <c r="C1995" i="2"/>
  <c r="C1994" i="2"/>
  <c r="C1993" i="2"/>
  <c r="C1992" i="2"/>
  <c r="C1991" i="2"/>
  <c r="C1990" i="2"/>
  <c r="C1989" i="2"/>
  <c r="C1988" i="2"/>
  <c r="C1987" i="2"/>
  <c r="C1986" i="2"/>
  <c r="C1985" i="2"/>
  <c r="C1984" i="2"/>
  <c r="C1983" i="2"/>
  <c r="C1982" i="2"/>
  <c r="C1981" i="2"/>
  <c r="C1980" i="2"/>
  <c r="C1979" i="2"/>
  <c r="C1978" i="2"/>
  <c r="C1977" i="2"/>
  <c r="C1976" i="2"/>
  <c r="C1975" i="2"/>
  <c r="C1974" i="2"/>
  <c r="C1973" i="2"/>
  <c r="C1972" i="2"/>
  <c r="C1971" i="2"/>
  <c r="C1970" i="2"/>
  <c r="C1969" i="2"/>
  <c r="C1968" i="2"/>
  <c r="C1967" i="2"/>
  <c r="C1966" i="2"/>
  <c r="C1965" i="2"/>
  <c r="C1964" i="2"/>
  <c r="C1963" i="2"/>
  <c r="C1962" i="2"/>
  <c r="C1961" i="2"/>
  <c r="C1960" i="2"/>
  <c r="C1959" i="2"/>
  <c r="C1958" i="2"/>
  <c r="C1957" i="2"/>
  <c r="C1956" i="2"/>
  <c r="C1955" i="2"/>
  <c r="C1954" i="2"/>
  <c r="C1953" i="2"/>
  <c r="C1952" i="2"/>
  <c r="C1951" i="2"/>
  <c r="C1950" i="2"/>
  <c r="C1949" i="2"/>
  <c r="C1948" i="2"/>
  <c r="C1947" i="2"/>
  <c r="C1946" i="2"/>
  <c r="C1945" i="2"/>
  <c r="C1944" i="2"/>
  <c r="C1943" i="2"/>
  <c r="C1942" i="2"/>
  <c r="C1941" i="2"/>
  <c r="C1940" i="2"/>
  <c r="C1939" i="2"/>
  <c r="C1938" i="2"/>
  <c r="C1937" i="2"/>
  <c r="C1936" i="2"/>
  <c r="C1935" i="2"/>
  <c r="C1934" i="2"/>
  <c r="C1933" i="2"/>
  <c r="C1932" i="2"/>
  <c r="C1931" i="2"/>
  <c r="C1930" i="2"/>
  <c r="C1929" i="2"/>
  <c r="C1928" i="2"/>
  <c r="C1927" i="2"/>
  <c r="C1926" i="2"/>
  <c r="C1925" i="2"/>
  <c r="C1924" i="2"/>
  <c r="C1923" i="2"/>
  <c r="C1922" i="2"/>
  <c r="C1921" i="2"/>
  <c r="C1920" i="2"/>
  <c r="C1919" i="2"/>
  <c r="C1918" i="2"/>
  <c r="C1917" i="2"/>
  <c r="C1916" i="2"/>
  <c r="C1915" i="2"/>
  <c r="C1914" i="2"/>
  <c r="C1913" i="2"/>
  <c r="C1912" i="2"/>
  <c r="C1911" i="2"/>
  <c r="C1910" i="2"/>
  <c r="C1909" i="2"/>
  <c r="C1908" i="2"/>
  <c r="C1907" i="2"/>
  <c r="C1906" i="2"/>
  <c r="C1905" i="2"/>
  <c r="C1904" i="2"/>
  <c r="C1903" i="2"/>
  <c r="C1902" i="2"/>
  <c r="C1901" i="2"/>
  <c r="C1900" i="2"/>
  <c r="C1899" i="2"/>
  <c r="C1898" i="2"/>
  <c r="C1897" i="2"/>
  <c r="C1896" i="2"/>
  <c r="C1895" i="2"/>
  <c r="C1894" i="2"/>
  <c r="C1893" i="2"/>
  <c r="C1892" i="2"/>
  <c r="C1891" i="2"/>
  <c r="C1890" i="2"/>
  <c r="C1889" i="2"/>
  <c r="C1888" i="2"/>
  <c r="C1887" i="2"/>
  <c r="C1886" i="2"/>
  <c r="C1885" i="2"/>
  <c r="C1884" i="2"/>
  <c r="C1883" i="2"/>
  <c r="C1882" i="2"/>
  <c r="C1881" i="2"/>
  <c r="C1880" i="2"/>
  <c r="C1879" i="2"/>
  <c r="C1878" i="2"/>
  <c r="C1877" i="2"/>
  <c r="C1876" i="2"/>
  <c r="C1875" i="2"/>
  <c r="C1874" i="2"/>
  <c r="C1873" i="2"/>
  <c r="C1872" i="2"/>
  <c r="C1871" i="2"/>
  <c r="C1870" i="2"/>
  <c r="C1869" i="2"/>
  <c r="C1868" i="2"/>
  <c r="C1867" i="2"/>
  <c r="C1866" i="2"/>
  <c r="C1865" i="2"/>
  <c r="C1864" i="2"/>
  <c r="C1863" i="2"/>
  <c r="C1862" i="2"/>
  <c r="C1861" i="2"/>
  <c r="C1860" i="2"/>
  <c r="C1859" i="2"/>
  <c r="C1858" i="2"/>
  <c r="C1857" i="2"/>
  <c r="C1856" i="2"/>
  <c r="C1855" i="2"/>
  <c r="C1854" i="2"/>
  <c r="C1853" i="2"/>
  <c r="C1852" i="2"/>
  <c r="C1851" i="2"/>
  <c r="C1850" i="2"/>
  <c r="C1849" i="2"/>
  <c r="C1848" i="2"/>
  <c r="C1847" i="2"/>
  <c r="C1846" i="2"/>
  <c r="C1845" i="2"/>
  <c r="C1844" i="2"/>
  <c r="C1843" i="2"/>
  <c r="C1842" i="2"/>
  <c r="C1841" i="2"/>
  <c r="C1840" i="2"/>
  <c r="C1839" i="2"/>
  <c r="C1838" i="2"/>
  <c r="C1837" i="2"/>
  <c r="C1836" i="2"/>
  <c r="C1835" i="2"/>
  <c r="C1834" i="2"/>
  <c r="C1833" i="2"/>
  <c r="C1832" i="2"/>
  <c r="C1831" i="2"/>
  <c r="C1830" i="2"/>
  <c r="C1829" i="2"/>
  <c r="C1828" i="2"/>
  <c r="C1827" i="2"/>
  <c r="C1826" i="2"/>
  <c r="C1825" i="2"/>
  <c r="C1824" i="2"/>
  <c r="C1823" i="2"/>
  <c r="C1822" i="2"/>
  <c r="C1821" i="2"/>
  <c r="C1820" i="2"/>
  <c r="C1819" i="2"/>
  <c r="C1818" i="2"/>
  <c r="C1817" i="2"/>
  <c r="C1816" i="2"/>
  <c r="C1815" i="2"/>
  <c r="C1814" i="2"/>
  <c r="C1813" i="2"/>
  <c r="C1812" i="2"/>
  <c r="C1811" i="2"/>
  <c r="C1810" i="2"/>
  <c r="C1809" i="2"/>
  <c r="C1808" i="2"/>
  <c r="C1807" i="2"/>
  <c r="C1806" i="2"/>
  <c r="C1805" i="2"/>
  <c r="C1804" i="2"/>
  <c r="C1803" i="2"/>
  <c r="C1802" i="2"/>
  <c r="C1801" i="2"/>
  <c r="C1800" i="2"/>
  <c r="C1799" i="2"/>
  <c r="C1798" i="2"/>
  <c r="C1797" i="2"/>
  <c r="C1796" i="2"/>
  <c r="C1795" i="2"/>
  <c r="C1794" i="2"/>
  <c r="C1793" i="2"/>
  <c r="C1792" i="2"/>
  <c r="C1791" i="2"/>
  <c r="C1790" i="2"/>
  <c r="C1789" i="2"/>
  <c r="C1788" i="2"/>
  <c r="C1787" i="2"/>
  <c r="C1786" i="2"/>
  <c r="C1785" i="2"/>
  <c r="C1784" i="2"/>
  <c r="C1783" i="2"/>
  <c r="C1782" i="2"/>
  <c r="C1781" i="2"/>
  <c r="C1780" i="2"/>
  <c r="C1779" i="2"/>
  <c r="C1778" i="2"/>
  <c r="C1777" i="2"/>
  <c r="C1776" i="2"/>
  <c r="C1775" i="2"/>
  <c r="C1774" i="2"/>
  <c r="C1773" i="2"/>
  <c r="C1772" i="2"/>
  <c r="C1771" i="2"/>
  <c r="C1770" i="2"/>
  <c r="C1769" i="2"/>
  <c r="C1768" i="2"/>
  <c r="C1767" i="2"/>
  <c r="C1766" i="2"/>
  <c r="C1765" i="2"/>
  <c r="C1764" i="2"/>
  <c r="C1763" i="2"/>
  <c r="C1762" i="2"/>
  <c r="C1761" i="2"/>
  <c r="C1760" i="2"/>
  <c r="C1759" i="2"/>
  <c r="C1758" i="2"/>
  <c r="C1757" i="2"/>
  <c r="C1756" i="2"/>
  <c r="C1755" i="2"/>
  <c r="C1754" i="2"/>
  <c r="C1753" i="2"/>
  <c r="C1752" i="2"/>
  <c r="C1751" i="2"/>
  <c r="C1750" i="2"/>
  <c r="C1749" i="2"/>
  <c r="C1748" i="2"/>
  <c r="C1747" i="2"/>
  <c r="C1746" i="2"/>
  <c r="C1745" i="2"/>
  <c r="C1744" i="2"/>
  <c r="C1743" i="2"/>
  <c r="C1742" i="2"/>
  <c r="C1741" i="2"/>
  <c r="C1740" i="2"/>
  <c r="C1739" i="2"/>
  <c r="C1738" i="2"/>
  <c r="C1737" i="2"/>
  <c r="C1736" i="2"/>
  <c r="C1735" i="2"/>
  <c r="C1734" i="2"/>
  <c r="C1733" i="2"/>
  <c r="C1732" i="2"/>
  <c r="C1731" i="2"/>
  <c r="C1730" i="2"/>
  <c r="C1729" i="2"/>
  <c r="C1728" i="2"/>
  <c r="C1727" i="2"/>
  <c r="C1726" i="2"/>
  <c r="C1725" i="2"/>
  <c r="C1724" i="2"/>
  <c r="C1723" i="2"/>
  <c r="C1722" i="2"/>
  <c r="C1721" i="2"/>
  <c r="C1720" i="2"/>
  <c r="C1719" i="2"/>
  <c r="C1718" i="2"/>
  <c r="C1717" i="2"/>
  <c r="C1716" i="2"/>
  <c r="C1715" i="2"/>
  <c r="C1714" i="2"/>
  <c r="C1713" i="2"/>
  <c r="C1712" i="2"/>
  <c r="C1711" i="2"/>
  <c r="C1710" i="2"/>
  <c r="C1709" i="2"/>
  <c r="C1708" i="2"/>
  <c r="C1707" i="2"/>
  <c r="C1706" i="2"/>
  <c r="C1705" i="2"/>
  <c r="C1704" i="2"/>
  <c r="C1703" i="2"/>
  <c r="C1702" i="2"/>
  <c r="C1701" i="2"/>
  <c r="C1700" i="2"/>
  <c r="C1699" i="2"/>
  <c r="C1698" i="2"/>
  <c r="C1697" i="2"/>
  <c r="C1696" i="2"/>
  <c r="C1695" i="2"/>
  <c r="C1694" i="2"/>
  <c r="C1693" i="2"/>
  <c r="C1692" i="2"/>
  <c r="C1691" i="2"/>
  <c r="C1690" i="2"/>
  <c r="C1689" i="2"/>
  <c r="C1688" i="2"/>
  <c r="C1687" i="2"/>
  <c r="C1686" i="2"/>
  <c r="C1685" i="2"/>
  <c r="C1684" i="2"/>
  <c r="C1683" i="2"/>
  <c r="C1682" i="2"/>
  <c r="C1681" i="2"/>
  <c r="C1680" i="2"/>
  <c r="C1679" i="2"/>
  <c r="C1678" i="2"/>
  <c r="C1677" i="2"/>
  <c r="C1676" i="2"/>
  <c r="C1675" i="2"/>
  <c r="C1674" i="2"/>
  <c r="C1673" i="2"/>
  <c r="C1672" i="2"/>
  <c r="C1671" i="2"/>
  <c r="C1670" i="2"/>
  <c r="C1669" i="2"/>
  <c r="C1668" i="2"/>
  <c r="C1667" i="2"/>
  <c r="C1666" i="2"/>
  <c r="C1665" i="2"/>
  <c r="C1664" i="2"/>
  <c r="C1663" i="2"/>
  <c r="C1662" i="2"/>
  <c r="C1661" i="2"/>
  <c r="C1660" i="2"/>
  <c r="C1659" i="2"/>
  <c r="C1658" i="2"/>
  <c r="C1657" i="2"/>
  <c r="C1656" i="2"/>
  <c r="C1655" i="2"/>
  <c r="C1654" i="2"/>
  <c r="C1653" i="2"/>
  <c r="C1652" i="2"/>
  <c r="C1651" i="2"/>
  <c r="C1650" i="2"/>
  <c r="C1649" i="2"/>
  <c r="C1648" i="2"/>
  <c r="C1647" i="2"/>
  <c r="C1646" i="2"/>
  <c r="C1645" i="2"/>
  <c r="C1644" i="2"/>
  <c r="C1643" i="2"/>
  <c r="C1642" i="2"/>
  <c r="C1641" i="2"/>
  <c r="C1640" i="2"/>
  <c r="C1639" i="2"/>
  <c r="C1638" i="2"/>
  <c r="C1637" i="2"/>
  <c r="C1636" i="2"/>
  <c r="C1635" i="2"/>
  <c r="C1634" i="2"/>
  <c r="C1633" i="2"/>
  <c r="C1632" i="2"/>
  <c r="C1631" i="2"/>
  <c r="C1630" i="2"/>
  <c r="C1629" i="2"/>
  <c r="C1628" i="2"/>
  <c r="C1627" i="2"/>
  <c r="C1626" i="2"/>
  <c r="C1625" i="2"/>
  <c r="C1624" i="2"/>
  <c r="C1623" i="2"/>
  <c r="C1622" i="2"/>
  <c r="C1621" i="2"/>
  <c r="C1620" i="2"/>
  <c r="C1619" i="2"/>
  <c r="C1618" i="2"/>
  <c r="C1617" i="2"/>
  <c r="C1616" i="2"/>
  <c r="C1615" i="2"/>
  <c r="C1614" i="2"/>
  <c r="C1613" i="2"/>
  <c r="C1612" i="2"/>
  <c r="C1611" i="2"/>
  <c r="C1610" i="2"/>
  <c r="C1609" i="2"/>
  <c r="C1608" i="2"/>
  <c r="C1607" i="2"/>
  <c r="C1606" i="2"/>
  <c r="C1605" i="2"/>
  <c r="C1604" i="2"/>
  <c r="C1603" i="2"/>
  <c r="C1602" i="2"/>
  <c r="C1601" i="2"/>
  <c r="C1600" i="2"/>
  <c r="C1599" i="2"/>
  <c r="C1598" i="2"/>
  <c r="C1597" i="2"/>
  <c r="C1596" i="2"/>
  <c r="C1595" i="2"/>
  <c r="C1594" i="2"/>
  <c r="C1593" i="2"/>
  <c r="C1592" i="2"/>
  <c r="C1591" i="2"/>
  <c r="C1590" i="2"/>
  <c r="C1589" i="2"/>
  <c r="C1588" i="2"/>
  <c r="C1587" i="2"/>
  <c r="C1586" i="2"/>
  <c r="C1585" i="2"/>
  <c r="C1584" i="2"/>
  <c r="C1583" i="2"/>
  <c r="C1582" i="2"/>
  <c r="C1581" i="2"/>
  <c r="C1580" i="2"/>
  <c r="C1579" i="2"/>
  <c r="C1578" i="2"/>
  <c r="C1577" i="2"/>
  <c r="C1576" i="2"/>
  <c r="C1575" i="2"/>
  <c r="C1574" i="2"/>
  <c r="C1573" i="2"/>
  <c r="C1572" i="2"/>
  <c r="C1571" i="2"/>
  <c r="C1570" i="2"/>
  <c r="C1569" i="2"/>
  <c r="C1568" i="2"/>
  <c r="C1567" i="2"/>
  <c r="C1566" i="2"/>
  <c r="C1565" i="2"/>
  <c r="C1564" i="2"/>
  <c r="C1563" i="2"/>
  <c r="C1562" i="2"/>
  <c r="C1561" i="2"/>
  <c r="C1560" i="2"/>
  <c r="C1559" i="2"/>
  <c r="C1558" i="2"/>
  <c r="C1557" i="2"/>
  <c r="C1556" i="2"/>
  <c r="C1555" i="2"/>
  <c r="C1554" i="2"/>
  <c r="C1553" i="2"/>
  <c r="C1552" i="2"/>
  <c r="C1551" i="2"/>
  <c r="C1550" i="2"/>
  <c r="C1549" i="2"/>
  <c r="C1548" i="2"/>
  <c r="C1547" i="2"/>
  <c r="C1546" i="2"/>
  <c r="C1545" i="2"/>
  <c r="C1544" i="2"/>
  <c r="C1543" i="2"/>
  <c r="C1542" i="2"/>
  <c r="C1541" i="2"/>
  <c r="C1540" i="2"/>
  <c r="C1539" i="2"/>
  <c r="C1538" i="2"/>
  <c r="C1537" i="2"/>
  <c r="C1536" i="2"/>
  <c r="C1535" i="2"/>
  <c r="C1534" i="2"/>
  <c r="C1533" i="2"/>
  <c r="C1532" i="2"/>
  <c r="C1531" i="2"/>
  <c r="C1530" i="2"/>
  <c r="C1529" i="2"/>
  <c r="C1528" i="2"/>
  <c r="C1527" i="2"/>
  <c r="C1526" i="2"/>
  <c r="C1525" i="2"/>
  <c r="C1524" i="2"/>
  <c r="C1523" i="2"/>
  <c r="C1522" i="2"/>
  <c r="C1521" i="2"/>
  <c r="C1520" i="2"/>
  <c r="C1519" i="2"/>
  <c r="C1518" i="2"/>
  <c r="C1517" i="2"/>
  <c r="C1516" i="2"/>
  <c r="C1515" i="2"/>
  <c r="C1514" i="2"/>
  <c r="C1513" i="2"/>
  <c r="C1512" i="2"/>
  <c r="C1511" i="2"/>
  <c r="C1510" i="2"/>
  <c r="C1509" i="2"/>
  <c r="C1508" i="2"/>
  <c r="C1507" i="2"/>
  <c r="C1506" i="2"/>
  <c r="C1505" i="2"/>
  <c r="C1504" i="2"/>
  <c r="C1503" i="2"/>
  <c r="C1502" i="2"/>
  <c r="C1501" i="2"/>
  <c r="C1500" i="2"/>
  <c r="C1499" i="2"/>
  <c r="C1498" i="2"/>
  <c r="C1497" i="2"/>
  <c r="C1496" i="2"/>
  <c r="C1495" i="2"/>
  <c r="C1494" i="2"/>
  <c r="C1493" i="2"/>
  <c r="C1492" i="2"/>
  <c r="C1491" i="2"/>
  <c r="C1490" i="2"/>
  <c r="C1489" i="2"/>
  <c r="C1488" i="2"/>
  <c r="C1487" i="2"/>
  <c r="C1486" i="2"/>
  <c r="C1485" i="2"/>
  <c r="C1484" i="2"/>
  <c r="C1483" i="2"/>
  <c r="C1482" i="2"/>
  <c r="C1481" i="2"/>
  <c r="C1480" i="2"/>
  <c r="C1479" i="2"/>
  <c r="C1478" i="2"/>
  <c r="C1477" i="2"/>
  <c r="C1476" i="2"/>
  <c r="C1475" i="2"/>
  <c r="C1474" i="2"/>
  <c r="C1473" i="2"/>
  <c r="C1472" i="2"/>
  <c r="C1471" i="2"/>
  <c r="C1470" i="2"/>
  <c r="C1469" i="2"/>
  <c r="C1468" i="2"/>
  <c r="C1467" i="2"/>
  <c r="C1466" i="2"/>
  <c r="C1465" i="2"/>
  <c r="C1464" i="2"/>
  <c r="C1463" i="2"/>
  <c r="C1462" i="2"/>
  <c r="C1461" i="2"/>
  <c r="C1460" i="2"/>
  <c r="C1459" i="2"/>
  <c r="C1458" i="2"/>
  <c r="C1457" i="2"/>
  <c r="C1456" i="2"/>
  <c r="C1455" i="2"/>
  <c r="C1454" i="2"/>
  <c r="C1453" i="2"/>
  <c r="C1452" i="2"/>
  <c r="C1451" i="2"/>
  <c r="C1450" i="2"/>
  <c r="C1449" i="2"/>
  <c r="C1448" i="2"/>
  <c r="C1447" i="2"/>
  <c r="C1446" i="2"/>
  <c r="C1445" i="2"/>
  <c r="C1444" i="2"/>
  <c r="C1443" i="2"/>
  <c r="C1442" i="2"/>
  <c r="C1441" i="2"/>
  <c r="C1440" i="2"/>
  <c r="C1439" i="2"/>
  <c r="C1438" i="2"/>
  <c r="C1437" i="2"/>
  <c r="C1436" i="2"/>
  <c r="C1435" i="2"/>
  <c r="C1434" i="2"/>
  <c r="C1433" i="2"/>
  <c r="C1432" i="2"/>
  <c r="C1431" i="2"/>
  <c r="C1430" i="2"/>
  <c r="C1429" i="2"/>
  <c r="C1428" i="2"/>
  <c r="C1427" i="2"/>
  <c r="C1426" i="2"/>
  <c r="C1425" i="2"/>
  <c r="C1424" i="2"/>
  <c r="C1423" i="2"/>
  <c r="C1422" i="2"/>
  <c r="C1421" i="2"/>
  <c r="C1420" i="2"/>
  <c r="C1419" i="2"/>
  <c r="C1418" i="2"/>
  <c r="C1417" i="2"/>
  <c r="C1416" i="2"/>
  <c r="C1415" i="2"/>
  <c r="C1414" i="2"/>
  <c r="C1413" i="2"/>
  <c r="C1412" i="2"/>
  <c r="C1411" i="2"/>
  <c r="C1410" i="2"/>
  <c r="C1409" i="2"/>
  <c r="C1408" i="2"/>
  <c r="C1407" i="2"/>
  <c r="C1406" i="2"/>
  <c r="C1405" i="2"/>
  <c r="C1404" i="2"/>
  <c r="C1403" i="2"/>
  <c r="C1402" i="2"/>
  <c r="C1401" i="2"/>
  <c r="C1400" i="2"/>
  <c r="C1399" i="2"/>
  <c r="C1398" i="2"/>
  <c r="C1397" i="2"/>
  <c r="C1396" i="2"/>
  <c r="C1395" i="2"/>
  <c r="C1394" i="2"/>
  <c r="C1393" i="2"/>
  <c r="C1392" i="2"/>
  <c r="C1391" i="2"/>
  <c r="C1390" i="2"/>
  <c r="C1389" i="2"/>
  <c r="C1388" i="2"/>
  <c r="C1387" i="2"/>
  <c r="C1386" i="2"/>
  <c r="C1385" i="2"/>
  <c r="C1384" i="2"/>
  <c r="C1383" i="2"/>
  <c r="C1382" i="2"/>
  <c r="C1381" i="2"/>
  <c r="C1380" i="2"/>
  <c r="C1379" i="2"/>
  <c r="C1378" i="2"/>
  <c r="C1377" i="2"/>
  <c r="C1376" i="2"/>
  <c r="C1375" i="2"/>
  <c r="C1374" i="2"/>
  <c r="C1373" i="2"/>
  <c r="C1372" i="2"/>
  <c r="C1371" i="2"/>
  <c r="C1370" i="2"/>
  <c r="C1369" i="2"/>
  <c r="C1368" i="2"/>
  <c r="C1367" i="2"/>
  <c r="C1366" i="2"/>
  <c r="C1365" i="2"/>
  <c r="C1364" i="2"/>
  <c r="C1363" i="2"/>
  <c r="C1362" i="2"/>
  <c r="C1361" i="2"/>
  <c r="C1360" i="2"/>
  <c r="C1359" i="2"/>
  <c r="C1358" i="2"/>
  <c r="C1357" i="2"/>
  <c r="C1356" i="2"/>
  <c r="C1355" i="2"/>
  <c r="C1354" i="2"/>
  <c r="C1353" i="2"/>
  <c r="C1352" i="2"/>
  <c r="C1351" i="2"/>
  <c r="C1350" i="2"/>
  <c r="C1349" i="2"/>
  <c r="C1348" i="2"/>
  <c r="C1347" i="2"/>
  <c r="C1346" i="2"/>
  <c r="C1345" i="2"/>
  <c r="C1344" i="2"/>
  <c r="C1343" i="2"/>
  <c r="C1342" i="2"/>
  <c r="C1341" i="2"/>
  <c r="C1340" i="2"/>
  <c r="C1339" i="2"/>
  <c r="C1338" i="2"/>
  <c r="C1337" i="2"/>
  <c r="C1336" i="2"/>
  <c r="C1335" i="2"/>
  <c r="C1334" i="2"/>
  <c r="C1333" i="2"/>
  <c r="C1332" i="2"/>
  <c r="C1331" i="2"/>
  <c r="C1330" i="2"/>
  <c r="C1329" i="2"/>
  <c r="C1328" i="2"/>
  <c r="C1327" i="2"/>
  <c r="C1326" i="2"/>
  <c r="C1325" i="2"/>
  <c r="C1324" i="2"/>
  <c r="C1323" i="2"/>
  <c r="C1322" i="2"/>
  <c r="C1321" i="2"/>
  <c r="C1320" i="2"/>
  <c r="C1319" i="2"/>
  <c r="C1318" i="2"/>
  <c r="C1317" i="2"/>
  <c r="C1316" i="2"/>
  <c r="C1315" i="2"/>
  <c r="C1314" i="2"/>
  <c r="C1313" i="2"/>
  <c r="C1312" i="2"/>
  <c r="C1311" i="2"/>
  <c r="C1310" i="2"/>
  <c r="C1309" i="2"/>
  <c r="C1308" i="2"/>
  <c r="C1307" i="2"/>
  <c r="C1306" i="2"/>
  <c r="C1305" i="2"/>
  <c r="C1304" i="2"/>
  <c r="C1303" i="2"/>
  <c r="C1302" i="2"/>
  <c r="C1301" i="2"/>
  <c r="C1300" i="2"/>
  <c r="C1299" i="2"/>
  <c r="C1298" i="2"/>
  <c r="C1297" i="2"/>
  <c r="C1296" i="2"/>
  <c r="C1295" i="2"/>
  <c r="C1294" i="2"/>
  <c r="C1293" i="2"/>
  <c r="C1292" i="2"/>
  <c r="C1291" i="2"/>
  <c r="C1290" i="2"/>
  <c r="C1289" i="2"/>
  <c r="C1288" i="2"/>
  <c r="C1287" i="2"/>
  <c r="C1286" i="2"/>
  <c r="C1285" i="2"/>
  <c r="C1284" i="2"/>
  <c r="C1283" i="2"/>
  <c r="C1282" i="2"/>
  <c r="C1281" i="2"/>
  <c r="C1280" i="2"/>
  <c r="C1279" i="2"/>
  <c r="C1278" i="2"/>
  <c r="C1277" i="2"/>
  <c r="C1276" i="2"/>
  <c r="C1275" i="2"/>
  <c r="C1274" i="2"/>
  <c r="C1273" i="2"/>
  <c r="C1272" i="2"/>
  <c r="C1271" i="2"/>
  <c r="C1270" i="2"/>
  <c r="C1269" i="2"/>
  <c r="C1268" i="2"/>
  <c r="C1267" i="2"/>
  <c r="C1266" i="2"/>
  <c r="C1265" i="2"/>
  <c r="C1264" i="2"/>
  <c r="C1263" i="2"/>
  <c r="C1262" i="2"/>
  <c r="C1261" i="2"/>
  <c r="C1260" i="2"/>
  <c r="C1259" i="2"/>
  <c r="C1258" i="2"/>
  <c r="C1257" i="2"/>
  <c r="C1256" i="2"/>
  <c r="C1255" i="2"/>
  <c r="C1254" i="2"/>
  <c r="C1253" i="2"/>
  <c r="C1252" i="2"/>
  <c r="C1251" i="2"/>
  <c r="C1250" i="2"/>
  <c r="C1249" i="2"/>
  <c r="C1248" i="2"/>
  <c r="C1247" i="2"/>
  <c r="C1246" i="2"/>
  <c r="C1245" i="2"/>
  <c r="C1244" i="2"/>
  <c r="C1243" i="2"/>
  <c r="C1242" i="2"/>
  <c r="C1241" i="2"/>
  <c r="C1240" i="2"/>
  <c r="C1239" i="2"/>
  <c r="C1238" i="2"/>
  <c r="C1237" i="2"/>
  <c r="C1236" i="2"/>
  <c r="C1235" i="2"/>
  <c r="C1234" i="2"/>
  <c r="C1233" i="2"/>
  <c r="C1232" i="2"/>
  <c r="C1231" i="2"/>
  <c r="C1230" i="2"/>
  <c r="C1229" i="2"/>
  <c r="C1228" i="2"/>
  <c r="C1227" i="2"/>
  <c r="C1226" i="2"/>
  <c r="C1225" i="2"/>
  <c r="C1224" i="2"/>
  <c r="C1223" i="2"/>
  <c r="C1222" i="2"/>
  <c r="C1221" i="2"/>
  <c r="C1220" i="2"/>
  <c r="C1219" i="2"/>
  <c r="C1218" i="2"/>
  <c r="C1217" i="2"/>
  <c r="C1216" i="2"/>
  <c r="C1215" i="2"/>
  <c r="C1214" i="2"/>
  <c r="C1213" i="2"/>
  <c r="C1212" i="2"/>
  <c r="C1211" i="2"/>
  <c r="C1210" i="2"/>
  <c r="C1209" i="2"/>
  <c r="C1208" i="2"/>
  <c r="C1207" i="2"/>
  <c r="C1206" i="2"/>
  <c r="C1205" i="2"/>
  <c r="C1204" i="2"/>
  <c r="C1203" i="2"/>
  <c r="C1202" i="2"/>
  <c r="C1201" i="2"/>
  <c r="C1200" i="2"/>
  <c r="C1199" i="2"/>
  <c r="C1198" i="2"/>
  <c r="C1197" i="2"/>
  <c r="C1196" i="2"/>
  <c r="C1195" i="2"/>
  <c r="C1194" i="2"/>
  <c r="C1193" i="2"/>
  <c r="C1192" i="2"/>
  <c r="C1191" i="2"/>
  <c r="C1190" i="2"/>
  <c r="C1189" i="2"/>
  <c r="C1188" i="2"/>
  <c r="C1187" i="2"/>
  <c r="C1186" i="2"/>
  <c r="C1185" i="2"/>
  <c r="C1184" i="2"/>
  <c r="C1183" i="2"/>
  <c r="C1182" i="2"/>
  <c r="C1181" i="2"/>
  <c r="C1180" i="2"/>
  <c r="C1179" i="2"/>
  <c r="C1178" i="2"/>
  <c r="C1177" i="2"/>
  <c r="C1176" i="2"/>
  <c r="C1175" i="2"/>
  <c r="C1174" i="2"/>
  <c r="C1173" i="2"/>
  <c r="C1172" i="2"/>
  <c r="C1171" i="2"/>
  <c r="C1170" i="2"/>
  <c r="C1169" i="2"/>
  <c r="C1168" i="2"/>
  <c r="C1167" i="2"/>
  <c r="C1166" i="2"/>
  <c r="C1165" i="2"/>
  <c r="C1164" i="2"/>
  <c r="C1163" i="2"/>
  <c r="C1162" i="2"/>
  <c r="C1161" i="2"/>
  <c r="C1160" i="2"/>
  <c r="C1159" i="2"/>
  <c r="C1158" i="2"/>
  <c r="C1157" i="2"/>
  <c r="C1156" i="2"/>
  <c r="C1155" i="2"/>
  <c r="C1154" i="2"/>
  <c r="C1153" i="2"/>
  <c r="C1152" i="2"/>
  <c r="C1151" i="2"/>
  <c r="C1150" i="2"/>
  <c r="C1149" i="2"/>
  <c r="C1148" i="2"/>
  <c r="C1147" i="2"/>
  <c r="C1146" i="2"/>
  <c r="C1145" i="2"/>
  <c r="C1144" i="2"/>
  <c r="C1143" i="2"/>
  <c r="C1142" i="2"/>
  <c r="C1141" i="2"/>
  <c r="C1140" i="2"/>
  <c r="C1139" i="2"/>
  <c r="C1138" i="2"/>
  <c r="C1137" i="2"/>
  <c r="C1136" i="2"/>
  <c r="C1135" i="2"/>
  <c r="C1134" i="2"/>
  <c r="C1133" i="2"/>
  <c r="C1132" i="2"/>
  <c r="C1131" i="2"/>
  <c r="C1130" i="2"/>
  <c r="C1129" i="2"/>
  <c r="C1128" i="2"/>
  <c r="C1127" i="2"/>
  <c r="C1126" i="2"/>
  <c r="C1125" i="2"/>
  <c r="C1124" i="2"/>
  <c r="C1123" i="2"/>
  <c r="C1122" i="2"/>
  <c r="C1121" i="2"/>
  <c r="C1120" i="2"/>
  <c r="C1119" i="2"/>
  <c r="C1118" i="2"/>
  <c r="C1117" i="2"/>
  <c r="C1116" i="2"/>
  <c r="C1115" i="2"/>
  <c r="C1114" i="2"/>
  <c r="C1113" i="2"/>
  <c r="C1112" i="2"/>
  <c r="C1111" i="2"/>
  <c r="C1110" i="2"/>
  <c r="C1109" i="2"/>
  <c r="C1108" i="2"/>
  <c r="C1107" i="2"/>
  <c r="C1106" i="2"/>
  <c r="C1105" i="2"/>
  <c r="C1104" i="2"/>
  <c r="C1103" i="2"/>
  <c r="C1102" i="2"/>
  <c r="C1101" i="2"/>
  <c r="C1100" i="2"/>
  <c r="C1099" i="2"/>
  <c r="C1098" i="2"/>
  <c r="C1097" i="2"/>
  <c r="C1096" i="2"/>
  <c r="C1095" i="2"/>
  <c r="C1094" i="2"/>
  <c r="C1093" i="2"/>
  <c r="C1092" i="2"/>
  <c r="C1091" i="2"/>
  <c r="C1090" i="2"/>
  <c r="C1089" i="2"/>
  <c r="C1088" i="2"/>
  <c r="C1087" i="2"/>
  <c r="C1086" i="2"/>
  <c r="C1085" i="2"/>
  <c r="C1084" i="2"/>
  <c r="C1083" i="2"/>
  <c r="C1082" i="2"/>
  <c r="C1081" i="2"/>
  <c r="C1080" i="2"/>
  <c r="C1079" i="2"/>
  <c r="C1078" i="2"/>
  <c r="C1077" i="2"/>
  <c r="C1076" i="2"/>
  <c r="C1075" i="2"/>
  <c r="C1074" i="2"/>
  <c r="C1073" i="2"/>
  <c r="C1072" i="2"/>
  <c r="C1071" i="2"/>
  <c r="C1070" i="2"/>
  <c r="C1069" i="2"/>
  <c r="C1068" i="2"/>
  <c r="C1067" i="2"/>
  <c r="C1066" i="2"/>
  <c r="C1065" i="2"/>
  <c r="C1064" i="2"/>
  <c r="C1063" i="2"/>
  <c r="C1062" i="2"/>
  <c r="C1061" i="2"/>
  <c r="C1060" i="2"/>
  <c r="C1059" i="2"/>
  <c r="C1058" i="2"/>
  <c r="C1057" i="2"/>
  <c r="C1056" i="2"/>
  <c r="C1055" i="2"/>
  <c r="C1054" i="2"/>
  <c r="C1053" i="2"/>
  <c r="C1052" i="2"/>
  <c r="C1051" i="2"/>
  <c r="C1050" i="2"/>
  <c r="C1049" i="2"/>
  <c r="C1048" i="2"/>
  <c r="C1047" i="2"/>
  <c r="C1046" i="2"/>
  <c r="C1045" i="2"/>
  <c r="C1044" i="2"/>
  <c r="C1043" i="2"/>
  <c r="C1042" i="2"/>
  <c r="C1041" i="2"/>
  <c r="C1040" i="2"/>
  <c r="C1039" i="2"/>
  <c r="C1038" i="2"/>
  <c r="C1037" i="2"/>
  <c r="C1036" i="2"/>
  <c r="C1035" i="2"/>
  <c r="C1034" i="2"/>
  <c r="C1033" i="2"/>
  <c r="C1032" i="2"/>
  <c r="C1031" i="2"/>
  <c r="C1030" i="2"/>
  <c r="C1029" i="2"/>
  <c r="C1028" i="2"/>
  <c r="C1027" i="2"/>
  <c r="C1026" i="2"/>
  <c r="C1025" i="2"/>
  <c r="C1024" i="2"/>
  <c r="C1023" i="2"/>
  <c r="C1022" i="2"/>
  <c r="C1021" i="2"/>
  <c r="C1020" i="2"/>
  <c r="C1019" i="2"/>
  <c r="C1018" i="2"/>
  <c r="C1017" i="2"/>
  <c r="C1016" i="2"/>
  <c r="C1015" i="2"/>
  <c r="C1014" i="2"/>
  <c r="C1013" i="2"/>
  <c r="C1012" i="2"/>
  <c r="C1011" i="2"/>
  <c r="C1010" i="2"/>
  <c r="C1009" i="2"/>
  <c r="C1008" i="2"/>
  <c r="C1007" i="2"/>
  <c r="C1006" i="2"/>
  <c r="C1005" i="2"/>
  <c r="C1004" i="2"/>
  <c r="C1003" i="2"/>
  <c r="C1002" i="2"/>
  <c r="C1001" i="2"/>
  <c r="C1000" i="2"/>
  <c r="C999" i="2"/>
  <c r="C998" i="2"/>
  <c r="C997" i="2"/>
  <c r="C996" i="2"/>
  <c r="C995" i="2"/>
  <c r="C994" i="2"/>
  <c r="C993" i="2"/>
  <c r="C992" i="2"/>
  <c r="C991" i="2"/>
  <c r="C990" i="2"/>
  <c r="C989" i="2"/>
  <c r="C988" i="2"/>
  <c r="C987" i="2"/>
  <c r="C986" i="2"/>
  <c r="C985" i="2"/>
  <c r="C984" i="2"/>
  <c r="C983" i="2"/>
  <c r="C982" i="2"/>
  <c r="C981" i="2"/>
  <c r="C980" i="2"/>
  <c r="C979" i="2"/>
  <c r="C978" i="2"/>
  <c r="C977" i="2"/>
  <c r="C976" i="2"/>
  <c r="C975" i="2"/>
  <c r="C974" i="2"/>
  <c r="C973" i="2"/>
  <c r="C972" i="2"/>
  <c r="C971" i="2"/>
  <c r="C970" i="2"/>
  <c r="C969" i="2"/>
  <c r="C968" i="2"/>
  <c r="C967" i="2"/>
  <c r="C966" i="2"/>
  <c r="C965" i="2"/>
  <c r="C964" i="2"/>
  <c r="C963" i="2"/>
  <c r="C962" i="2"/>
  <c r="C961" i="2"/>
  <c r="C960" i="2"/>
  <c r="C959" i="2"/>
  <c r="C958" i="2"/>
  <c r="C957" i="2"/>
  <c r="C956" i="2"/>
  <c r="C955" i="2"/>
  <c r="C954" i="2"/>
  <c r="C953" i="2"/>
  <c r="C952" i="2"/>
  <c r="C951" i="2"/>
  <c r="C950" i="2"/>
  <c r="C949" i="2"/>
  <c r="C948" i="2"/>
  <c r="C947" i="2"/>
  <c r="C946" i="2"/>
  <c r="C945" i="2"/>
  <c r="C944" i="2"/>
  <c r="C943" i="2"/>
  <c r="C942" i="2"/>
  <c r="C941" i="2"/>
  <c r="C940" i="2"/>
  <c r="C939" i="2"/>
  <c r="C938" i="2"/>
  <c r="C937" i="2"/>
  <c r="C936" i="2"/>
  <c r="C935" i="2"/>
  <c r="C934" i="2"/>
  <c r="C933" i="2"/>
  <c r="C932" i="2"/>
  <c r="C931" i="2"/>
  <c r="C930" i="2"/>
  <c r="C929" i="2"/>
  <c r="C928" i="2"/>
  <c r="C927" i="2"/>
  <c r="C926" i="2"/>
  <c r="C925" i="2"/>
  <c r="C924" i="2"/>
  <c r="C923" i="2"/>
  <c r="C922" i="2"/>
  <c r="C921" i="2"/>
  <c r="C920" i="2"/>
  <c r="C919" i="2"/>
  <c r="C918" i="2"/>
  <c r="C917" i="2"/>
  <c r="C916" i="2"/>
  <c r="C915" i="2"/>
  <c r="C914" i="2"/>
  <c r="C913" i="2"/>
  <c r="C912" i="2"/>
  <c r="C911" i="2"/>
  <c r="C910" i="2"/>
  <c r="C909" i="2"/>
  <c r="C908" i="2"/>
  <c r="C907" i="2"/>
  <c r="C906" i="2"/>
  <c r="C905" i="2"/>
  <c r="C904" i="2"/>
  <c r="C903" i="2"/>
  <c r="C902" i="2"/>
  <c r="C901" i="2"/>
  <c r="C900" i="2"/>
  <c r="C899" i="2"/>
  <c r="C898" i="2"/>
  <c r="C897" i="2"/>
  <c r="C896" i="2"/>
  <c r="C895" i="2"/>
  <c r="C894" i="2"/>
  <c r="C893" i="2"/>
  <c r="C892" i="2"/>
  <c r="C891" i="2"/>
  <c r="C890" i="2"/>
  <c r="C889" i="2"/>
  <c r="C888" i="2"/>
  <c r="C887" i="2"/>
  <c r="C886" i="2"/>
  <c r="C885" i="2"/>
  <c r="C884" i="2"/>
  <c r="C883" i="2"/>
  <c r="C882" i="2"/>
  <c r="C881" i="2"/>
  <c r="C880" i="2"/>
  <c r="C879" i="2"/>
  <c r="C878" i="2"/>
  <c r="C877" i="2"/>
  <c r="C876" i="2"/>
  <c r="C875" i="2"/>
  <c r="C874" i="2"/>
  <c r="C873" i="2"/>
  <c r="C872" i="2"/>
  <c r="C871" i="2"/>
  <c r="C870" i="2"/>
  <c r="C869" i="2"/>
  <c r="C868" i="2"/>
  <c r="C867" i="2"/>
  <c r="C866" i="2"/>
  <c r="C865" i="2"/>
  <c r="C864" i="2"/>
  <c r="C863" i="2"/>
  <c r="C862" i="2"/>
  <c r="C861" i="2"/>
  <c r="C860" i="2"/>
  <c r="C859" i="2"/>
  <c r="C858" i="2"/>
  <c r="C857" i="2"/>
  <c r="C856" i="2"/>
  <c r="C855" i="2"/>
  <c r="C854" i="2"/>
  <c r="C853" i="2"/>
  <c r="C852" i="2"/>
  <c r="C851" i="2"/>
  <c r="C850" i="2"/>
  <c r="C849" i="2"/>
  <c r="C848" i="2"/>
  <c r="C847" i="2"/>
  <c r="C846" i="2"/>
  <c r="C845" i="2"/>
  <c r="C844" i="2"/>
  <c r="C843" i="2"/>
  <c r="C842" i="2"/>
  <c r="C841" i="2"/>
  <c r="C840" i="2"/>
  <c r="C839" i="2"/>
  <c r="C838" i="2"/>
  <c r="C837" i="2"/>
  <c r="C836" i="2"/>
  <c r="C835" i="2"/>
  <c r="C834" i="2"/>
  <c r="C833" i="2"/>
  <c r="C832" i="2"/>
  <c r="C831" i="2"/>
  <c r="C830" i="2"/>
  <c r="C829" i="2"/>
  <c r="C828" i="2"/>
  <c r="C827" i="2"/>
  <c r="C826" i="2"/>
  <c r="C825" i="2"/>
  <c r="C824" i="2"/>
  <c r="C823" i="2"/>
  <c r="C822" i="2"/>
  <c r="C821" i="2"/>
  <c r="C820" i="2"/>
  <c r="C819" i="2"/>
  <c r="C818" i="2"/>
  <c r="C817" i="2"/>
  <c r="C816" i="2"/>
  <c r="C815" i="2"/>
  <c r="C814" i="2"/>
  <c r="C813" i="2"/>
  <c r="C812" i="2"/>
  <c r="C811" i="2"/>
  <c r="C810" i="2"/>
  <c r="C809" i="2"/>
  <c r="C808" i="2"/>
  <c r="C807" i="2"/>
  <c r="C806" i="2"/>
  <c r="C805" i="2"/>
  <c r="C804" i="2"/>
  <c r="C803" i="2"/>
  <c r="C802" i="2"/>
  <c r="C801" i="2"/>
  <c r="C800" i="2"/>
  <c r="C799" i="2"/>
  <c r="C798" i="2"/>
  <c r="C797" i="2"/>
  <c r="C796" i="2"/>
  <c r="C795" i="2"/>
  <c r="C794" i="2"/>
  <c r="C793" i="2"/>
  <c r="C792" i="2"/>
  <c r="C791" i="2"/>
  <c r="C790" i="2"/>
  <c r="C789" i="2"/>
  <c r="C788" i="2"/>
  <c r="C787" i="2"/>
  <c r="C786" i="2"/>
  <c r="C785" i="2"/>
  <c r="C784" i="2"/>
  <c r="C783" i="2"/>
  <c r="C782" i="2"/>
  <c r="C781" i="2"/>
  <c r="C780" i="2"/>
  <c r="C779" i="2"/>
  <c r="C778" i="2"/>
  <c r="C777" i="2"/>
  <c r="C776" i="2"/>
  <c r="C775" i="2"/>
  <c r="C774" i="2"/>
  <c r="C773" i="2"/>
  <c r="C772" i="2"/>
  <c r="C771" i="2"/>
  <c r="C770" i="2"/>
  <c r="C769" i="2"/>
  <c r="C768" i="2"/>
  <c r="C767" i="2"/>
  <c r="C766" i="2"/>
  <c r="C765" i="2"/>
  <c r="C764" i="2"/>
  <c r="C763" i="2"/>
  <c r="C762" i="2"/>
  <c r="C761" i="2"/>
  <c r="C760" i="2"/>
  <c r="C759" i="2"/>
  <c r="C758" i="2"/>
  <c r="C757" i="2"/>
  <c r="C756" i="2"/>
  <c r="C755" i="2"/>
  <c r="C754" i="2"/>
  <c r="C753" i="2"/>
  <c r="C752" i="2"/>
  <c r="C751" i="2"/>
  <c r="C750" i="2"/>
  <c r="C749" i="2"/>
  <c r="C748" i="2"/>
  <c r="C747" i="2"/>
  <c r="C746" i="2"/>
  <c r="C745" i="2"/>
  <c r="C744" i="2"/>
  <c r="C743" i="2"/>
  <c r="C742" i="2"/>
  <c r="C741" i="2"/>
  <c r="C740" i="2"/>
  <c r="C739" i="2"/>
  <c r="C738" i="2"/>
  <c r="C737" i="2"/>
  <c r="C736" i="2"/>
  <c r="C735" i="2"/>
  <c r="C734" i="2"/>
  <c r="C733" i="2"/>
  <c r="C732" i="2"/>
  <c r="C731" i="2"/>
  <c r="C730" i="2"/>
  <c r="C729" i="2"/>
  <c r="C728" i="2"/>
  <c r="C727" i="2"/>
  <c r="C726" i="2"/>
  <c r="C725" i="2"/>
  <c r="C724" i="2"/>
  <c r="C723" i="2"/>
  <c r="C722" i="2"/>
  <c r="C721" i="2"/>
  <c r="C720" i="2"/>
  <c r="C719" i="2"/>
  <c r="C718" i="2"/>
  <c r="C717" i="2"/>
  <c r="C716" i="2"/>
  <c r="C715" i="2"/>
  <c r="C714" i="2"/>
  <c r="C713" i="2"/>
  <c r="C712" i="2"/>
  <c r="C711" i="2"/>
  <c r="C710" i="2"/>
  <c r="C709" i="2"/>
  <c r="C708" i="2"/>
  <c r="C707" i="2"/>
  <c r="C706" i="2"/>
  <c r="C705" i="2"/>
  <c r="C704" i="2"/>
  <c r="C703" i="2"/>
  <c r="C702" i="2"/>
  <c r="C701" i="2"/>
  <c r="C700" i="2"/>
  <c r="C699" i="2"/>
  <c r="C698" i="2"/>
  <c r="C697" i="2"/>
  <c r="C696" i="2"/>
  <c r="C695" i="2"/>
  <c r="C694" i="2"/>
  <c r="C693" i="2"/>
  <c r="C692" i="2"/>
  <c r="C691" i="2"/>
  <c r="C690" i="2"/>
  <c r="C689" i="2"/>
  <c r="C688" i="2"/>
  <c r="C687" i="2"/>
  <c r="C686" i="2"/>
  <c r="C685" i="2"/>
  <c r="C684" i="2"/>
  <c r="C683" i="2"/>
  <c r="C682" i="2"/>
  <c r="C681" i="2"/>
  <c r="C680" i="2"/>
  <c r="C679" i="2"/>
  <c r="C678" i="2"/>
  <c r="C677" i="2"/>
  <c r="C676" i="2"/>
  <c r="C675" i="2"/>
  <c r="C674" i="2"/>
  <c r="C673" i="2"/>
  <c r="C672" i="2"/>
  <c r="C671" i="2"/>
  <c r="C670" i="2"/>
  <c r="C669" i="2"/>
  <c r="C668" i="2"/>
  <c r="C667" i="2"/>
  <c r="C666" i="2"/>
  <c r="C665" i="2"/>
  <c r="C664" i="2"/>
  <c r="C663" i="2"/>
  <c r="C662" i="2"/>
  <c r="C661" i="2"/>
  <c r="C660" i="2"/>
  <c r="C659" i="2"/>
  <c r="C658" i="2"/>
  <c r="C657" i="2"/>
  <c r="C656" i="2"/>
  <c r="C655" i="2"/>
  <c r="C654" i="2"/>
  <c r="C653" i="2"/>
  <c r="C652" i="2"/>
  <c r="C651" i="2"/>
  <c r="C650" i="2"/>
  <c r="C649" i="2"/>
  <c r="C648" i="2"/>
  <c r="C647" i="2"/>
  <c r="C646" i="2"/>
  <c r="C645" i="2"/>
  <c r="C644" i="2"/>
  <c r="C643" i="2"/>
  <c r="C642" i="2"/>
  <c r="C641" i="2"/>
  <c r="C640" i="2"/>
  <c r="C639" i="2"/>
  <c r="C638" i="2"/>
  <c r="C637" i="2"/>
  <c r="C636" i="2"/>
  <c r="C635" i="2"/>
  <c r="C634" i="2"/>
  <c r="C633" i="2"/>
  <c r="C632" i="2"/>
  <c r="C631" i="2"/>
  <c r="C630" i="2"/>
  <c r="C629" i="2"/>
  <c r="C628" i="2"/>
  <c r="C627" i="2"/>
  <c r="C626" i="2"/>
  <c r="C625" i="2"/>
  <c r="C624" i="2"/>
  <c r="C623" i="2"/>
  <c r="C622" i="2"/>
  <c r="C621" i="2"/>
  <c r="C620" i="2"/>
  <c r="C619" i="2"/>
  <c r="C618" i="2"/>
  <c r="C617" i="2"/>
  <c r="C616" i="2"/>
  <c r="C615" i="2"/>
  <c r="C614" i="2"/>
  <c r="C613" i="2"/>
  <c r="C612" i="2"/>
  <c r="C611" i="2"/>
  <c r="C610" i="2"/>
  <c r="C609" i="2"/>
  <c r="C608" i="2"/>
  <c r="C607" i="2"/>
  <c r="C606" i="2"/>
  <c r="C605" i="2"/>
  <c r="C604" i="2"/>
  <c r="C603" i="2"/>
  <c r="C602" i="2"/>
  <c r="C601" i="2"/>
  <c r="C600" i="2"/>
  <c r="C599" i="2"/>
  <c r="C598" i="2"/>
  <c r="C597" i="2"/>
  <c r="C596" i="2"/>
  <c r="C595" i="2"/>
  <c r="C594" i="2"/>
  <c r="C593" i="2"/>
  <c r="C592" i="2"/>
  <c r="C591" i="2"/>
  <c r="C590" i="2"/>
  <c r="C589" i="2"/>
  <c r="C588" i="2"/>
  <c r="C587" i="2"/>
  <c r="C586" i="2"/>
  <c r="C585" i="2"/>
  <c r="C584" i="2"/>
  <c r="C583" i="2"/>
  <c r="C582" i="2"/>
  <c r="C581" i="2"/>
  <c r="C580" i="2"/>
  <c r="C579" i="2"/>
  <c r="C578" i="2"/>
  <c r="C577" i="2"/>
  <c r="C576" i="2"/>
  <c r="C575" i="2"/>
  <c r="C574" i="2"/>
  <c r="C573" i="2"/>
  <c r="C572" i="2"/>
  <c r="C571" i="2"/>
  <c r="C570" i="2"/>
  <c r="C569" i="2"/>
  <c r="C568" i="2"/>
  <c r="C567" i="2"/>
  <c r="C566" i="2"/>
  <c r="C565" i="2"/>
  <c r="C564" i="2"/>
  <c r="C563" i="2"/>
  <c r="C562" i="2"/>
  <c r="C561" i="2"/>
  <c r="C560" i="2"/>
  <c r="C559" i="2"/>
  <c r="C558" i="2"/>
  <c r="C557" i="2"/>
  <c r="C556" i="2"/>
  <c r="C555" i="2"/>
  <c r="C554" i="2"/>
  <c r="C553" i="2"/>
  <c r="C552" i="2"/>
  <c r="C551" i="2"/>
  <c r="C550" i="2"/>
  <c r="C549" i="2"/>
  <c r="C548" i="2"/>
  <c r="C547" i="2"/>
  <c r="C546" i="2"/>
  <c r="C545" i="2"/>
  <c r="C544" i="2"/>
  <c r="C543" i="2"/>
  <c r="C542" i="2"/>
  <c r="C541" i="2"/>
  <c r="C540" i="2"/>
  <c r="C539" i="2"/>
  <c r="C538" i="2"/>
  <c r="C537" i="2"/>
  <c r="C536" i="2"/>
  <c r="C535" i="2"/>
  <c r="C534" i="2"/>
  <c r="C533" i="2"/>
  <c r="C532" i="2"/>
  <c r="C531" i="2"/>
  <c r="C530" i="2"/>
  <c r="C529" i="2"/>
  <c r="C528" i="2"/>
  <c r="C527" i="2"/>
  <c r="C526" i="2"/>
  <c r="C525" i="2"/>
  <c r="C524" i="2"/>
  <c r="C523" i="2"/>
  <c r="C522" i="2"/>
  <c r="C521" i="2"/>
  <c r="C520" i="2"/>
  <c r="C519" i="2"/>
  <c r="C518" i="2"/>
  <c r="C517" i="2"/>
  <c r="C516" i="2"/>
  <c r="C515" i="2"/>
  <c r="C514" i="2"/>
  <c r="C513" i="2"/>
  <c r="C512" i="2"/>
  <c r="C511" i="2"/>
  <c r="C510" i="2"/>
  <c r="C509" i="2"/>
  <c r="C508" i="2"/>
  <c r="C507" i="2"/>
  <c r="C506" i="2"/>
  <c r="C505" i="2"/>
  <c r="C504" i="2"/>
  <c r="C503" i="2"/>
  <c r="C502" i="2"/>
  <c r="C501" i="2"/>
  <c r="C500" i="2"/>
  <c r="C499" i="2"/>
  <c r="C498" i="2"/>
  <c r="C497" i="2"/>
  <c r="C496" i="2"/>
  <c r="C495" i="2"/>
  <c r="C494" i="2"/>
  <c r="C493" i="2"/>
  <c r="C492" i="2"/>
  <c r="C491" i="2"/>
  <c r="C490" i="2"/>
  <c r="C489" i="2"/>
  <c r="C488" i="2"/>
  <c r="C487" i="2"/>
  <c r="C486" i="2"/>
  <c r="C485" i="2"/>
  <c r="C484" i="2"/>
  <c r="C483" i="2"/>
  <c r="C482" i="2"/>
  <c r="C481" i="2"/>
  <c r="C480" i="2"/>
  <c r="C479" i="2"/>
  <c r="C478" i="2"/>
  <c r="C477" i="2"/>
  <c r="C476" i="2"/>
  <c r="C475" i="2"/>
  <c r="C474" i="2"/>
  <c r="C473" i="2"/>
  <c r="C472" i="2"/>
  <c r="C471" i="2"/>
  <c r="C470" i="2"/>
  <c r="C469" i="2"/>
  <c r="C468" i="2"/>
  <c r="C467" i="2"/>
  <c r="C466" i="2"/>
  <c r="C465" i="2"/>
  <c r="C464" i="2"/>
  <c r="C463" i="2"/>
  <c r="C462" i="2"/>
  <c r="C461" i="2"/>
  <c r="C460" i="2"/>
  <c r="C459" i="2"/>
  <c r="C458" i="2"/>
  <c r="C457" i="2"/>
  <c r="C456" i="2"/>
  <c r="C455" i="2"/>
  <c r="C454" i="2"/>
  <c r="C453" i="2"/>
  <c r="C452" i="2"/>
  <c r="C451" i="2"/>
  <c r="C450" i="2"/>
  <c r="C449" i="2"/>
  <c r="C448" i="2"/>
  <c r="C447" i="2"/>
  <c r="C446" i="2"/>
  <c r="C445" i="2"/>
  <c r="C444" i="2"/>
  <c r="C443" i="2"/>
  <c r="C442" i="2"/>
  <c r="C441" i="2"/>
  <c r="C440" i="2"/>
  <c r="C439" i="2"/>
  <c r="C438" i="2"/>
  <c r="C437" i="2"/>
  <c r="C436" i="2"/>
  <c r="C435" i="2"/>
  <c r="C434" i="2"/>
  <c r="C433" i="2"/>
  <c r="C432" i="2"/>
  <c r="C431" i="2"/>
  <c r="C430" i="2"/>
  <c r="C429" i="2"/>
  <c r="C428" i="2"/>
  <c r="C427" i="2"/>
  <c r="C426" i="2"/>
  <c r="C425" i="2"/>
  <c r="C424" i="2"/>
  <c r="C423" i="2"/>
  <c r="C422" i="2"/>
  <c r="C421" i="2"/>
  <c r="C420" i="2"/>
  <c r="C419" i="2"/>
  <c r="C418" i="2"/>
  <c r="C417" i="2"/>
  <c r="C416" i="2"/>
  <c r="C415" i="2"/>
  <c r="C414" i="2"/>
  <c r="C413" i="2"/>
  <c r="C412" i="2"/>
  <c r="C411" i="2"/>
  <c r="C410" i="2"/>
  <c r="C409" i="2"/>
  <c r="C408" i="2"/>
  <c r="C407" i="2"/>
  <c r="C406" i="2"/>
  <c r="C405" i="2"/>
  <c r="C404" i="2"/>
  <c r="C403" i="2"/>
  <c r="C402" i="2"/>
  <c r="C401" i="2"/>
  <c r="C400" i="2"/>
  <c r="C399" i="2"/>
  <c r="C398" i="2"/>
  <c r="C397" i="2"/>
  <c r="C396" i="2"/>
  <c r="C395" i="2"/>
  <c r="C394" i="2"/>
  <c r="C393" i="2"/>
  <c r="C392" i="2"/>
  <c r="C391" i="2"/>
  <c r="C390" i="2"/>
  <c r="C389" i="2"/>
  <c r="C388" i="2"/>
  <c r="C387" i="2"/>
  <c r="C386" i="2"/>
  <c r="C385" i="2"/>
  <c r="C384" i="2"/>
  <c r="C383" i="2"/>
  <c r="C382" i="2"/>
  <c r="C381" i="2"/>
  <c r="C380" i="2"/>
  <c r="C379" i="2"/>
  <c r="C378" i="2"/>
  <c r="C377" i="2"/>
  <c r="C376" i="2"/>
  <c r="C375" i="2"/>
  <c r="C374" i="2"/>
  <c r="C373" i="2"/>
  <c r="C372" i="2"/>
  <c r="C371" i="2"/>
  <c r="C370" i="2"/>
  <c r="C369" i="2"/>
  <c r="C368" i="2"/>
  <c r="C367" i="2"/>
  <c r="C366" i="2"/>
  <c r="C365" i="2"/>
  <c r="C364" i="2"/>
  <c r="C363" i="2"/>
  <c r="C362" i="2"/>
  <c r="C361" i="2"/>
  <c r="C360" i="2"/>
  <c r="C359" i="2"/>
  <c r="C358" i="2"/>
  <c r="C357" i="2"/>
  <c r="C356" i="2"/>
  <c r="C355" i="2"/>
  <c r="C354" i="2"/>
  <c r="C353" i="2"/>
  <c r="C352" i="2"/>
  <c r="C351" i="2"/>
  <c r="C350" i="2"/>
  <c r="C349" i="2"/>
  <c r="C348" i="2"/>
  <c r="C347" i="2"/>
  <c r="C346" i="2"/>
  <c r="C345" i="2"/>
  <c r="C344" i="2"/>
  <c r="C343" i="2"/>
  <c r="C342" i="2"/>
  <c r="C341" i="2"/>
  <c r="C340" i="2"/>
  <c r="C339" i="2"/>
  <c r="C338" i="2"/>
  <c r="C337" i="2"/>
  <c r="C336" i="2"/>
  <c r="C335" i="2"/>
  <c r="C334" i="2"/>
  <c r="C333" i="2"/>
  <c r="C332" i="2"/>
  <c r="C331" i="2"/>
  <c r="C330" i="2"/>
  <c r="C329" i="2"/>
  <c r="C328" i="2"/>
  <c r="C327" i="2"/>
  <c r="C326" i="2"/>
  <c r="C325" i="2"/>
  <c r="C324" i="2"/>
  <c r="C323" i="2"/>
  <c r="C322" i="2"/>
  <c r="C321" i="2"/>
  <c r="C320" i="2"/>
  <c r="C319" i="2"/>
  <c r="C318" i="2"/>
  <c r="C317" i="2"/>
  <c r="C316" i="2"/>
  <c r="C315" i="2"/>
  <c r="C314" i="2"/>
  <c r="C313" i="2"/>
  <c r="C312" i="2"/>
  <c r="C311" i="2"/>
  <c r="C310" i="2"/>
  <c r="C309" i="2"/>
  <c r="C308" i="2"/>
  <c r="C307" i="2"/>
  <c r="C306" i="2"/>
  <c r="C305" i="2"/>
  <c r="C304" i="2"/>
  <c r="C303" i="2"/>
  <c r="C302" i="2"/>
  <c r="C301" i="2"/>
  <c r="C300" i="2"/>
  <c r="C299" i="2"/>
  <c r="C298" i="2"/>
  <c r="C297" i="2"/>
  <c r="C296" i="2"/>
  <c r="C295" i="2"/>
  <c r="C294" i="2"/>
  <c r="C293" i="2"/>
  <c r="C292" i="2"/>
  <c r="C291" i="2"/>
  <c r="C290" i="2"/>
  <c r="C289" i="2"/>
  <c r="C288" i="2"/>
  <c r="C287" i="2"/>
  <c r="C286" i="2"/>
  <c r="C285" i="2"/>
  <c r="C284" i="2"/>
  <c r="C283" i="2"/>
  <c r="C282" i="2"/>
  <c r="C281" i="2"/>
  <c r="C280" i="2"/>
  <c r="C279" i="2"/>
  <c r="C278" i="2"/>
  <c r="C277" i="2"/>
  <c r="C276" i="2"/>
  <c r="C275" i="2"/>
  <c r="C274" i="2"/>
  <c r="C273" i="2"/>
  <c r="C272" i="2"/>
  <c r="C271" i="2"/>
  <c r="C270" i="2"/>
  <c r="C269" i="2"/>
  <c r="C268" i="2"/>
  <c r="C267" i="2"/>
  <c r="C266" i="2"/>
  <c r="C265" i="2"/>
  <c r="C264" i="2"/>
  <c r="C263" i="2"/>
  <c r="C262" i="2"/>
  <c r="C261" i="2"/>
  <c r="C260" i="2"/>
  <c r="C259" i="2"/>
  <c r="C258" i="2"/>
  <c r="C257" i="2"/>
  <c r="C256" i="2"/>
  <c r="C255" i="2"/>
  <c r="C254" i="2"/>
  <c r="C253" i="2"/>
  <c r="C252" i="2"/>
  <c r="C251" i="2"/>
  <c r="C250" i="2"/>
  <c r="C249" i="2"/>
  <c r="C248" i="2"/>
  <c r="C247" i="2"/>
  <c r="C246" i="2"/>
  <c r="C245" i="2"/>
  <c r="C244" i="2"/>
  <c r="C243" i="2"/>
  <c r="C242" i="2"/>
  <c r="C241" i="2"/>
  <c r="C240" i="2"/>
  <c r="C239" i="2"/>
  <c r="C238" i="2"/>
  <c r="C237" i="2"/>
  <c r="C236" i="2"/>
  <c r="C235" i="2"/>
  <c r="C234" i="2"/>
  <c r="C233" i="2"/>
  <c r="C232" i="2"/>
  <c r="C231" i="2"/>
  <c r="C230" i="2"/>
  <c r="C229" i="2"/>
  <c r="C228" i="2"/>
  <c r="C227" i="2"/>
  <c r="C226" i="2"/>
  <c r="C225" i="2"/>
  <c r="C224" i="2"/>
  <c r="C223" i="2"/>
  <c r="C222" i="2"/>
  <c r="C221" i="2"/>
  <c r="C220" i="2"/>
  <c r="C219" i="2"/>
  <c r="C218" i="2"/>
  <c r="C217" i="2"/>
  <c r="C216" i="2"/>
  <c r="C215" i="2"/>
  <c r="C214" i="2"/>
  <c r="C213" i="2"/>
  <c r="C212" i="2"/>
  <c r="C211" i="2"/>
  <c r="C210" i="2"/>
  <c r="C209" i="2"/>
  <c r="C208" i="2"/>
  <c r="C207" i="2"/>
  <c r="C206" i="2"/>
  <c r="C205" i="2"/>
  <c r="C204" i="2"/>
  <c r="C203" i="2"/>
  <c r="C202" i="2"/>
  <c r="C201" i="2"/>
  <c r="C200" i="2"/>
  <c r="C199" i="2"/>
  <c r="C198" i="2"/>
  <c r="C197" i="2"/>
  <c r="C196" i="2"/>
  <c r="C195" i="2"/>
  <c r="C194" i="2"/>
  <c r="C193" i="2"/>
  <c r="C192" i="2"/>
  <c r="C191" i="2"/>
  <c r="C190" i="2"/>
  <c r="C189" i="2"/>
  <c r="C188" i="2"/>
  <c r="C187" i="2"/>
  <c r="C186" i="2"/>
  <c r="C185" i="2"/>
  <c r="C184" i="2"/>
  <c r="C183" i="2"/>
  <c r="C182" i="2"/>
  <c r="C181" i="2"/>
  <c r="C180" i="2"/>
  <c r="C179" i="2"/>
  <c r="C178" i="2"/>
  <c r="C177" i="2"/>
  <c r="C176" i="2"/>
  <c r="C175" i="2"/>
  <c r="C174" i="2"/>
  <c r="C173" i="2"/>
  <c r="C172" i="2"/>
  <c r="C171" i="2"/>
  <c r="C170" i="2"/>
  <c r="C169" i="2"/>
  <c r="C168" i="2"/>
  <c r="C167" i="2"/>
  <c r="C166" i="2"/>
  <c r="C165" i="2"/>
  <c r="C164" i="2"/>
  <c r="C163" i="2"/>
  <c r="C162" i="2"/>
  <c r="C161" i="2"/>
  <c r="C160" i="2"/>
  <c r="C159" i="2"/>
  <c r="C158" i="2"/>
  <c r="C157" i="2"/>
  <c r="C156" i="2"/>
  <c r="C155" i="2"/>
  <c r="C154" i="2"/>
  <c r="C153" i="2"/>
  <c r="C152" i="2"/>
  <c r="C151" i="2"/>
  <c r="C150" i="2"/>
  <c r="C149" i="2"/>
  <c r="C148" i="2"/>
  <c r="C147" i="2"/>
  <c r="C146" i="2"/>
  <c r="C145" i="2"/>
  <c r="C144" i="2"/>
  <c r="C143" i="2"/>
  <c r="C142" i="2"/>
  <c r="C141" i="2"/>
  <c r="C140" i="2"/>
  <c r="C139" i="2"/>
  <c r="C138" i="2"/>
  <c r="C137" i="2"/>
  <c r="C136" i="2"/>
  <c r="C135" i="2"/>
  <c r="C134" i="2"/>
  <c r="C133" i="2"/>
  <c r="C132" i="2"/>
  <c r="C131" i="2"/>
  <c r="C130" i="2"/>
  <c r="C129" i="2"/>
  <c r="C128" i="2"/>
  <c r="C127" i="2"/>
  <c r="C126" i="2"/>
  <c r="C125" i="2"/>
  <c r="C124" i="2"/>
  <c r="C123" i="2"/>
  <c r="C122" i="2"/>
  <c r="C121" i="2"/>
  <c r="C120" i="2"/>
  <c r="C119" i="2"/>
  <c r="C118" i="2"/>
  <c r="C117" i="2"/>
  <c r="C116" i="2"/>
  <c r="C115" i="2"/>
  <c r="C114" i="2"/>
  <c r="C113" i="2"/>
  <c r="C112" i="2"/>
  <c r="C111" i="2"/>
  <c r="C110" i="2"/>
  <c r="C109" i="2"/>
  <c r="C108" i="2"/>
  <c r="C107" i="2"/>
  <c r="C106" i="2"/>
  <c r="C105" i="2"/>
  <c r="C104" i="2"/>
  <c r="C103" i="2"/>
  <c r="C102" i="2"/>
  <c r="C101" i="2"/>
  <c r="C100" i="2"/>
  <c r="C99" i="2"/>
  <c r="C98" i="2"/>
  <c r="C97" i="2"/>
  <c r="C96" i="2"/>
  <c r="C95" i="2"/>
  <c r="C94" i="2"/>
  <c r="C93" i="2"/>
  <c r="C92" i="2"/>
  <c r="C91" i="2"/>
  <c r="C90" i="2"/>
  <c r="C89" i="2"/>
  <c r="C88" i="2"/>
  <c r="C87" i="2"/>
  <c r="C86" i="2"/>
  <c r="C85" i="2"/>
  <c r="C84" i="2"/>
  <c r="C83" i="2"/>
  <c r="C82" i="2"/>
  <c r="C81" i="2"/>
  <c r="C80" i="2"/>
  <c r="C79" i="2"/>
  <c r="C78" i="2"/>
  <c r="C77" i="2"/>
  <c r="C76" i="2"/>
  <c r="C75" i="2"/>
  <c r="C74" i="2"/>
  <c r="C73" i="2"/>
  <c r="C72" i="2"/>
  <c r="C71" i="2"/>
  <c r="C70" i="2"/>
  <c r="C69" i="2"/>
  <c r="C68" i="2"/>
  <c r="C67" i="2"/>
  <c r="C66" i="2"/>
  <c r="C65" i="2"/>
  <c r="C64" i="2"/>
  <c r="C63" i="2"/>
  <c r="C62" i="2"/>
  <c r="C61" i="2"/>
  <c r="C60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C46" i="2"/>
  <c r="C45" i="2"/>
  <c r="C44" i="2"/>
  <c r="C43" i="2"/>
  <c r="C42" i="2"/>
  <c r="C41" i="2"/>
  <c r="C40" i="2"/>
  <c r="C39" i="2"/>
  <c r="C38" i="2"/>
  <c r="C37" i="2"/>
  <c r="C36" i="2"/>
  <c r="C35" i="2"/>
  <c r="C34" i="2"/>
  <c r="C33" i="2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<sst xmlns="http://schemas.openxmlformats.org/spreadsheetml/2006/main" count="394" uniqueCount="162">
  <si>
    <t>Табельный</t>
  </si>
  <si>
    <t>Смена</t>
  </si>
  <si>
    <t>Столовая</t>
  </si>
  <si>
    <t>Неделя заказа</t>
  </si>
  <si>
    <t>Время</t>
  </si>
  <si>
    <t>День недели</t>
  </si>
  <si>
    <t>Столовая (смена 11 часов)</t>
  </si>
  <si>
    <t>Неделя заказа (смена 11 часов)</t>
  </si>
  <si>
    <t>Время (смена 11 часов)</t>
  </si>
  <si>
    <t>Время (смена 11 часов) ВТОРОЙ ПРИЕМ ПИЩИ</t>
  </si>
  <si>
    <t>День недели (смена 11 часов)</t>
  </si>
  <si>
    <t>Холодное, понедельник,8 часов смена</t>
  </si>
  <si>
    <t>Первое, понедельник, 8 часов смена</t>
  </si>
  <si>
    <t>Второе, понедельник, 8 часов смена</t>
  </si>
  <si>
    <t>Холодное, вторник, 8 часов смена</t>
  </si>
  <si>
    <t>Первое, вторник, 8 часов смена</t>
  </si>
  <si>
    <t>Второе, вторник, 8 часов смена</t>
  </si>
  <si>
    <t>Холодное, среда, 8 часов смена</t>
  </si>
  <si>
    <t>Первое, среда, 8 часов смена</t>
  </si>
  <si>
    <t>Второе, среда, 8 часов смена</t>
  </si>
  <si>
    <t>Холодное, четверг, 8 часов смена</t>
  </si>
  <si>
    <t>Первое, четверг, 8 часов смена</t>
  </si>
  <si>
    <t>Второе, четверг, 8 часов смена</t>
  </si>
  <si>
    <t>Холодное, пятница, 8 часов смена</t>
  </si>
  <si>
    <t>Первое, пятница, 8 часов смена</t>
  </si>
  <si>
    <t>Второе, пятница, 8 часов смена</t>
  </si>
  <si>
    <t>Холодное, суббота, 8 часов смена</t>
  </si>
  <si>
    <t>Первое, суббота, 8 часов смена</t>
  </si>
  <si>
    <t>Второе, суббота, 8 часов смена</t>
  </si>
  <si>
    <t>Холодное, воскресенье, 8 часов смена</t>
  </si>
  <si>
    <t>Первое, воскресенье, 8 часов смена</t>
  </si>
  <si>
    <t>Второе, воскресенье, 8 часов смена</t>
  </si>
  <si>
    <t>Холодное, понедельник,11 часов смена</t>
  </si>
  <si>
    <t>Первое, понедельник, 11 часов смена</t>
  </si>
  <si>
    <t>Второе, понедельник,11 часов смена</t>
  </si>
  <si>
    <t>Холодное, вторник, 11 часов смена</t>
  </si>
  <si>
    <t>Первое, вторник, 11 часов смена</t>
  </si>
  <si>
    <t>Второе, вторник, 11 часов смена</t>
  </si>
  <si>
    <t>Холодное, среда, 11 часов смена</t>
  </si>
  <si>
    <t>Первое, среда, 11 часов смена</t>
  </si>
  <si>
    <t>Второе, среда, 11 часов смена</t>
  </si>
  <si>
    <t>Холодное, четверг, 11 часов смена</t>
  </si>
  <si>
    <t>Первое, четверг, 11 часов смена</t>
  </si>
  <si>
    <t>Второе, четверг, 11 часов смена</t>
  </si>
  <si>
    <t>Холодное, пятница, 11 часов смена</t>
  </si>
  <si>
    <t>Первое, пятница, 11 часов смена</t>
  </si>
  <si>
    <t>Второе, пятница, 11 часов смена</t>
  </si>
  <si>
    <t>Холодное, суббота, 11 часов смена</t>
  </si>
  <si>
    <t>Первое, суббота, 11 часов смена</t>
  </si>
  <si>
    <t>Второе, суббота, 11 часов смена</t>
  </si>
  <si>
    <t>Холодное, воскресенье,11 часов смена</t>
  </si>
  <si>
    <t>Первое, воскресенье, 11 часов смена</t>
  </si>
  <si>
    <t>Второе, воскресенье, 11 часов смена</t>
  </si>
  <si>
    <t>Холодное, понедельник,11 часов смена ВТОРОЙ ПРИЕМ ПИЩИ</t>
  </si>
  <si>
    <t>Первое, понедельник, 11 часов смена ВТОРОЙ ПРИЕМ ПИЩИ</t>
  </si>
  <si>
    <t>Второе, понедельник,11 часов смена ВТОРОЙ ПРИЕМ ПИЩИ</t>
  </si>
  <si>
    <t>Холодное, вторник, 11 часов смена ВТОРОЙ ПРИЕМ ПИЩИ</t>
  </si>
  <si>
    <t>Первое, вторник, 11 часов смена ВТОРОЙ ПРИЕМ ПИЩИ</t>
  </si>
  <si>
    <t>Второе, вторник, 11 часов смена ВТОРОЙ ПРИЕМ ПИЩИ</t>
  </si>
  <si>
    <t>Холодное, среда, 11 часов смена ВТОРОЙ ПРИЕМ ПИЩИ</t>
  </si>
  <si>
    <t>Первое, среда, 11 часов смена ВТОРОЙ ПРИЕМ ПИЩИ</t>
  </si>
  <si>
    <t>Второе, среда, 11 часов смена ВТОРОЙ ПРИЕМ ПИЩИ</t>
  </si>
  <si>
    <t>Холодное, четверг, 11 часов смена ВТОРОЙ ПРИЕМ ПИЩИ</t>
  </si>
  <si>
    <t>Первое, четверг, 11 часов смена ВТОРОЙ ПРИЕМ ПИЩИ</t>
  </si>
  <si>
    <t>Второе, четверг, 11 часов смена ВТОРОЙ ПРИЕМ ПИЩИ</t>
  </si>
  <si>
    <t>Холодное, пятница, 11 часов смена ВТОРОЙ ПРИЕМ ПИЩИ</t>
  </si>
  <si>
    <t>Первое, пятница, 11 часов смена ВТОРОЙ ПРИЕМ ПИЩИ</t>
  </si>
  <si>
    <t>Второе, пятница, 11 часов смена ВТОРОЙ ПРИЕМ ПИЩИ</t>
  </si>
  <si>
    <t>Холодное, суббота, 11 часов смена ВТОРОЙ ПРИЕМ ПИЩИ</t>
  </si>
  <si>
    <t>Первое, суббота, 11 часов смена ВТОРОЙ ПРИЕМ ПИЩИ</t>
  </si>
  <si>
    <t>Второе, суббота, 11 часов смена ВТОРОЙ ПРИЕМ ПИЩИ</t>
  </si>
  <si>
    <t>Холодное, воскресенье,11 часов смена ВТОРОЙ ПРИЕМ ПИЩИ</t>
  </si>
  <si>
    <t>Первое, воскресенье, 11 часов смена ВТОРОЙ ПРИЕМ ПИЩИ</t>
  </si>
  <si>
    <t>Второе, воскресенье, 11 часов смена ВТОРОЙ ПРИЕМ ПИЩИ</t>
  </si>
  <si>
    <t>11 часов и более</t>
  </si>
  <si>
    <t>Столовая рессорного производства</t>
  </si>
  <si>
    <t>сентябрь 21.09-27.09</t>
  </si>
  <si>
    <t>Суп ароматный с сыром</t>
  </si>
  <si>
    <t>Филе куриное припущенное с горохом отварным</t>
  </si>
  <si>
    <t>Дата/Блюдо</t>
  </si>
  <si>
    <t>Салат "Оливье"</t>
  </si>
  <si>
    <t>Салат морковь по-корейски</t>
  </si>
  <si>
    <t>Салат из свежей капусты с зеленым горошком</t>
  </si>
  <si>
    <t>Салат "Немецкий"</t>
  </si>
  <si>
    <t>Салат из свежей капусты</t>
  </si>
  <si>
    <t>Винегрет овощной</t>
  </si>
  <si>
    <t>Салат из свежей капусты со свежим огурцом</t>
  </si>
  <si>
    <t>Салат "Аппетитный"</t>
  </si>
  <si>
    <t>Салат "Французский" с ветчиной</t>
  </si>
  <si>
    <t>Салат "Розовый"</t>
  </si>
  <si>
    <t>Салат "Китайский" с огурцом</t>
  </si>
  <si>
    <t>Салат "Новый"</t>
  </si>
  <si>
    <t>Салат пекинский с овощами</t>
  </si>
  <si>
    <t>Салат "Традиционный"</t>
  </si>
  <si>
    <t>Салат из морской капусты</t>
  </si>
  <si>
    <t>Борщ из свежей капусты</t>
  </si>
  <si>
    <t>Бульон с фрикадельками</t>
  </si>
  <si>
    <t>Суп-пюре из овощей</t>
  </si>
  <si>
    <t>Рассольник ленинградский</t>
  </si>
  <si>
    <t>Суп картофельный с макаронами</t>
  </si>
  <si>
    <t>Щи из свежей капусты</t>
  </si>
  <si>
    <t>Суп картофельный с крупой фрикадельками</t>
  </si>
  <si>
    <t>Суп картофельный с бобовыми</t>
  </si>
  <si>
    <t>Суп овощной</t>
  </si>
  <si>
    <t xml:space="preserve">Бульон с фрикадельками </t>
  </si>
  <si>
    <t>Российская похлебка</t>
  </si>
  <si>
    <t>Рассольник домашний</t>
  </si>
  <si>
    <t>Суп грибной с перловой крупой</t>
  </si>
  <si>
    <t>Борщ «Сибирский»</t>
  </si>
  <si>
    <t>Филе куриное тушеное с кашей перловой</t>
  </si>
  <si>
    <t>Тефтели с луком с макаронными изделиями отварными</t>
  </si>
  <si>
    <t>Филе рубленое с рисом отварным</t>
  </si>
  <si>
    <t>Арийштью из курицы с макаронными изделиями отварными</t>
  </si>
  <si>
    <t>Шницель к/м с картофельным пюре</t>
  </si>
  <si>
    <t>Колбаски по-могилевски с кашей перловой</t>
  </si>
  <si>
    <t>Поджарка из курицы с овощами отварными</t>
  </si>
  <si>
    <t>Тефтели по-молдавски с макаронными изделиями отварными</t>
  </si>
  <si>
    <t>Филе куриное отварное с кашей пшенной</t>
  </si>
  <si>
    <t>Котлета к/м с картофельным пюре</t>
  </si>
  <si>
    <t>Котлета рубленая натуральная с рисом отварным</t>
  </si>
  <si>
    <t>Гуляш из курицы с овощами отварными</t>
  </si>
  <si>
    <t>Тефтели с луком с картофельным пюре</t>
  </si>
  <si>
    <t>Биточки по-селянски с кашей гречневой</t>
  </si>
  <si>
    <t>Шницель к/м с макаронными изделиями отварными</t>
  </si>
  <si>
    <t>Бифштекс «Нежность» с макаронными изделиями отварными</t>
  </si>
  <si>
    <t>Курица духовая с кашей пшенной</t>
  </si>
  <si>
    <t>Фрикадельки к/м в соусе с картофельным пюре</t>
  </si>
  <si>
    <t>Биточки к/м с макаронными изделиями отварными</t>
  </si>
  <si>
    <t>сентябрь 01.09-06.09</t>
  </si>
  <si>
    <t>сентябрь 07.09-13.09</t>
  </si>
  <si>
    <t>сентябрь 14.09-20.09</t>
  </si>
  <si>
    <t>сентябрь-октябрь 28.09-04.10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</si>
  <si>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</si>
  <si>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</si>
  <si>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</si>
  <si>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</si>
  <si>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</si>
  <si>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</si>
  <si>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</si>
  <si>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8 часов и менее</t>
  </si>
  <si>
    <t>Бифштекс рубленый с кашей гречневой</t>
  </si>
  <si>
    <t>Салат из свеклы с маслом</t>
  </si>
  <si>
    <t xml:space="preserve">Суп из овощей </t>
  </si>
  <si>
    <t>Салат "Мозаика" с морковью</t>
  </si>
  <si>
    <t>Четверг</t>
  </si>
  <si>
    <t>Столовая ферросплавного цеха</t>
  </si>
  <si>
    <t>Среда</t>
  </si>
  <si>
    <t>Столовая заводоуправления</t>
  </si>
  <si>
    <t>Понедельник</t>
  </si>
  <si>
    <t>Вторник</t>
  </si>
  <si>
    <t>Пятница</t>
  </si>
  <si>
    <t>Суббота</t>
  </si>
  <si>
    <t>Воскресенье</t>
  </si>
  <si>
    <t>общая</t>
  </si>
  <si>
    <t>тех.столб</t>
  </si>
  <si>
    <t>неделя</t>
  </si>
  <si>
    <t>день</t>
  </si>
  <si>
    <t>Первое</t>
  </si>
  <si>
    <t>Второе</t>
  </si>
  <si>
    <t>количество значений на день</t>
  </si>
  <si>
    <t>Дата</t>
  </si>
  <si>
    <t>Текущий номер строки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</si>
</sst>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;;\-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0" fillId="3" borderId="0" xfId="0" applyFill="1" applyAlignment="1">
      <alignment wrapText="1"/>
    </xf>
    <xf numFmtId="0" fontId="0" fillId="4" borderId="0" xfId="0" applyFill="1" applyAlignment="1">
      <alignment wrapText="1"/>
    </xf>
    <xf numFmtId="0" fontId="0" fillId="5" borderId="0" xfId="0" applyFill="1" applyAlignment="1">
      <alignment wrapText="1"/>
    </xf>
    <xf numFmtId="0" fontId="0" fillId="6" borderId="0" xfId="0" applyFill="1" applyAlignment="1">
      <alignment wrapText="1"/>
    </xf>
    <xf numFmtId="20" fontId="0" fillId="0" borderId="0" xfId="0" applyNumberFormat="1" applyAlignment="1">
      <alignment wrapText="1"/>
    </xf>
    <xf numFmtId="0" fontId="0" fillId="6" borderId="0" xfId="0" applyFill="1"/>
    <xf numFmtId="0" fontId="0" fillId="7" borderId="0" xfId="0" applyFill="1"/>
    <xf numFmtId="0" fontId="1" fillId="0" borderId="0" xfId="0" applyFont="1" applyAlignment="1">
      <alignment wrapText="1"/>
    </xf>
    <xf numFmtId="0" fontId="1" fillId="6" borderId="0" xfId="0" applyFont="1" applyFill="1" applyAlignment="1">
      <alignment wrapText="1"/>
    </xf>
    <xf numFmtId="0" fontId="1" fillId="3" borderId="0" xfId="0" applyFont="1" applyFill="1" applyAlignment="1">
      <alignment wrapText="1"/>
    </xf>
    <xf numFmtId="0" fontId="0" fillId="2" borderId="0" xfId="0" applyFill="1"/>
    <xf numFmtId="0" fontId="1" fillId="2" borderId="0" xfId="0" applyFont="1" applyFill="1" applyAlignment="1">
      <alignment wrapText="1"/>
    </xf>
    <xf numFmtId="164" fontId="0" fillId="0" borderId="0" xfId="0" applyNumberFormat="1"/>
    <xf numFmtId="0" fontId="0" fillId="3" borderId="0" xfId="0" applyFill="1"/>
    <xf numFmtId="164" fontId="0" fillId="3" borderId="0" xfId="0" applyNumberFormat="1" applyFill="1"/>
  </cellXfs>
  <cellStyles count="1">
    <cellStyle name="Обычный" xfId="0" builtinId="0"/>
  </cellStyles>
  <dxfs count="4">
    <dxf>
      <numFmt numFmtId="0" formatCode="General"/>
    </dxf>
    <dxf>
      <numFmt numFmtId="0" formatCode="General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microsoft.com/office/2017/06/relationships/rdRichValue" Target="richData/rdrichvalue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microsoft.com/office/2017/06/relationships/rdRichValueStructure" Target="richData/rdrichvaluestructure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06/relationships/rdRichValueTypes" Target="richData/rdRichValueType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richData/rdRichValueTypes.xml><?xml version="1.0" encoding="utf-8"?>
<rvTypesInfo xmlns="http://schemas.microsoft.com/office/spreadsheetml/2017/richdata2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8</v>
    <v>3</v>
    <v>1</v>
  </rv>
</rvData>
</file>

<file path=xl/richData/rdrichvaluestructure.xml><?xml version="1.0" encoding="utf-8"?>
<rvStructures xmlns="http://schemas.microsoft.com/office/spreadsheetml/2017/richdata" count="1">
  <s t="_error">
    <k n="colOffset" t="i"/>
    <k n="errorType" t="i"/>
    <k n="rwOffset" t="i"/>
    <k n="subType" t="i"/>
  </s>
</rvStructur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74AABBE-1D22-4D75-9214-F6E788A589FC}" name="Таблица1" displayName="Таблица1" ref="B4:BZ8" totalsRowShown="0" headerRowDxfId="3">
  <autoFilter ref="B4:BZ8" xr:uid="{34A8182D-AC1F-4FDE-95D7-2B8970FD3ED9}"/>
  <tableColumns count="77">
    <tableColumn id="1" xr3:uid="{1DDC20B7-26E6-4B46-AB02-B0923D56CAEE}" name="Табельный"/>
    <tableColumn id="74" xr3:uid="{31642C27-E523-481A-B5A8-31448DB5185E}" name="тех.столб" dataDxfId="2">
      <calculatedColumnFormula>Таблица1[[#This Row],[Неделя заказа (смена 11 часов)]]&amp;Таблица1[[#This Row],[День недели (смена 11 часов)]]</calculatedColumnFormula>
    </tableColumn>
    <tableColumn id="77" xr3:uid="{50CDDDD9-2CB1-4F72-9B9F-BB85ED4AF62D}" name="Текущий номер строки" dataDxfId="1">
      <calculatedColumnFormula>ROW()</calculatedColumnFormula>
    </tableColumn>
    <tableColumn id="76" xr3:uid="{35C6B831-0078-427B-A6E1-7A3D1D37F770}" name="Дата" dataDxfId="0">
      <calculatedColumnFormula>_xlfn.XLOOKUP(Таблица1[[#This Row],[тех.столб]],Лист3!C14:C47,Лист3!F14:F47)</calculatedColumnFormula>
    </tableColumn>
    <tableColumn id="2" xr3:uid="{570B13FE-2AC1-42A4-BD11-5B1051F79E12}" name="Смена"/>
    <tableColumn id="3" xr3:uid="{514AD560-7C16-4B2B-A682-C0C1CEE98AA6}" name="Столовая"/>
    <tableColumn id="4" xr3:uid="{68152F5F-A4CD-4608-978C-01864893B0F7}" name="Неделя заказа"/>
    <tableColumn id="5" xr3:uid="{8BB76031-2F14-4AF2-BC8A-19F7159A145D}" name="Время"/>
    <tableColumn id="6" xr3:uid="{5B2AB459-3161-4812-8A08-CBE34286136E}" name="День недели"/>
    <tableColumn id="7" xr3:uid="{650A50FD-0737-4C1C-A865-6AF0EED05B0F}" name="Столовая (смена 11 часов)"/>
    <tableColumn id="8" xr3:uid="{159E0D09-249C-4D00-88D6-C43A694D7CBB}" name="Неделя заказа (смена 11 часов)"/>
    <tableColumn id="9" xr3:uid="{9CEC964E-4E95-4C8C-8307-5E2862157730}" name="Время (смена 11 часов)"/>
    <tableColumn id="75" xr3:uid="{30563EF4-8337-405B-B675-475AECAB4EB4}" name="Время (смена 11 часов) ВТОРОЙ ПРИЕМ ПИЩИ"/>
    <tableColumn id="10" xr3:uid="{B7719B6E-7BAB-401A-85D4-1A4725AEF4E9}" name="День недели (смена 11 часов)"/>
    <tableColumn id="11" xr3:uid="{BD204A09-144C-40FA-B366-B9B6B04FE2BE}" name="Холодное, понедельник,8 часов смена"/>
    <tableColumn id="12" xr3:uid="{77070F36-505F-4A66-85AA-DA27F5DC994B}" name="Первое, понедельник, 8 часов смена"/>
    <tableColumn id="13" xr3:uid="{2EA70AB4-958D-440F-93A5-2F8272663F94}" name="Второе, понедельник, 8 часов смена"/>
    <tableColumn id="14" xr3:uid="{7F16D59C-07DE-464D-87B1-999D4DE01D43}" name="Холодное, вторник, 8 часов смена"/>
    <tableColumn id="15" xr3:uid="{4C07249D-43C0-4E5B-B2A0-D5695A9AD084}" name="Первое, вторник, 8 часов смена"/>
    <tableColumn id="16" xr3:uid="{25695114-BA17-402D-A8B9-E1E77F5118D8}" name="Второе, вторник, 8 часов смена"/>
    <tableColumn id="17" xr3:uid="{EEA91B6E-1963-47B1-8783-CB3220CEDF43}" name="Холодное, среда, 8 часов смена"/>
    <tableColumn id="18" xr3:uid="{3AE881BE-E2C5-4E03-BA85-E422E77C03C1}" name="Первое, среда, 8 часов смена"/>
    <tableColumn id="19" xr3:uid="{6F8A68AB-D4ED-4562-A490-31F9ED342408}" name="Второе, среда, 8 часов смена"/>
    <tableColumn id="20" xr3:uid="{8C0225F3-B7D2-4A3A-B3D1-0D34F34CC1D3}" name="Холодное, четверг, 8 часов смена"/>
    <tableColumn id="21" xr3:uid="{4E413892-7172-4927-B61C-6CAC3FD49612}" name="Первое, четверг, 8 часов смена"/>
    <tableColumn id="22" xr3:uid="{CF4BF030-48C0-4F14-A06A-21FC121DF8A1}" name="Второе, четверг, 8 часов смена"/>
    <tableColumn id="23" xr3:uid="{78D26560-DF25-4B03-8C5E-EE0DE1847ACF}" name="Холодное, пятница, 8 часов смена"/>
    <tableColumn id="24" xr3:uid="{A0F8C727-ECC5-4AD8-B9C4-A3F854E83B8B}" name="Первое, пятница, 8 часов смена"/>
    <tableColumn id="25" xr3:uid="{AA965181-FD4E-4C3D-8083-AE9F808AD767}" name="Второе, пятница, 8 часов смена"/>
    <tableColumn id="26" xr3:uid="{E927B76F-86EF-44CD-8232-CA6631314EFC}" name="Холодное, суббота, 8 часов смена"/>
    <tableColumn id="27" xr3:uid="{E56E1493-64A9-4E23-AB25-EEBD79A8B203}" name="Первое, суббота, 8 часов смена"/>
    <tableColumn id="28" xr3:uid="{DD008883-6C00-4474-A368-3E928D81450B}" name="Второе, суббота, 8 часов смена"/>
    <tableColumn id="29" xr3:uid="{8BD6BCBB-2D7E-4252-B898-DC90E455C0FB}" name="Холодное, воскресенье, 8 часов смена"/>
    <tableColumn id="30" xr3:uid="{1BE58039-2656-48F5-A3C1-88E6835AA9AA}" name="Первое, воскресенье, 8 часов смена"/>
    <tableColumn id="31" xr3:uid="{183CC7D0-D474-4619-8736-C2FC8CCA1D98}" name="Второе, воскресенье, 8 часов смена"/>
    <tableColumn id="32" xr3:uid="{1787F23E-AE51-48EB-BB94-2995559C6FE7}" name="Холодное, понедельник,11 часов смена"/>
    <tableColumn id="33" xr3:uid="{89BB958D-B895-4D12-974B-3B8786158FDB}" name="Первое, понедельник, 11 часов смена"/>
    <tableColumn id="34" xr3:uid="{3A02C612-6E18-4C00-899F-750C140FE6D4}" name="Второе, понедельник,11 часов смена"/>
    <tableColumn id="35" xr3:uid="{5808ECA7-C085-4C11-A80C-D7AC84746D97}" name="Холодное, вторник, 11 часов смена"/>
    <tableColumn id="36" xr3:uid="{73964B69-7147-46C8-B1F8-21334FF04641}" name="Первое, вторник, 11 часов смена"/>
    <tableColumn id="37" xr3:uid="{B80C1057-0728-4DEA-A10A-CF9C83F5AD1E}" name="Второе, вторник, 11 часов смена"/>
    <tableColumn id="38" xr3:uid="{1A50BFB9-FA0E-4A64-9912-2E91DE161C96}" name="Холодное, среда, 11 часов смена"/>
    <tableColumn id="39" xr3:uid="{F77820C8-2CD2-433E-993F-25F1D0683655}" name="Первое, среда, 11 часов смена"/>
    <tableColumn id="40" xr3:uid="{46435543-9BA5-4410-9780-95FF97D1CE45}" name="Второе, среда, 11 часов смена"/>
    <tableColumn id="41" xr3:uid="{3861BA78-09DA-43AA-9FCA-143E73DA6F2D}" name="Холодное, четверг, 11 часов смена"/>
    <tableColumn id="42" xr3:uid="{C489F310-94A4-405D-8C5C-E80C428C90C8}" name="Первое, четверг, 11 часов смена"/>
    <tableColumn id="43" xr3:uid="{33DE1A73-B199-4942-8991-23B19BBAAC0D}" name="Второе, четверг, 11 часов смена"/>
    <tableColumn id="44" xr3:uid="{FB6826AB-839D-4BFC-83D1-10717BE1DC0D}" name="Холодное, пятница, 11 часов смена"/>
    <tableColumn id="45" xr3:uid="{8BB11A3A-BAF2-43E8-8192-AE019D8717A9}" name="Первое, пятница, 11 часов смена"/>
    <tableColumn id="46" xr3:uid="{8095A9A8-CB48-489D-AEAD-68C00752FC61}" name="Второе, пятница, 11 часов смена"/>
    <tableColumn id="47" xr3:uid="{B32AF98B-6D4A-4344-80B3-CD0BCC368A09}" name="Холодное, суббота, 11 часов смена"/>
    <tableColumn id="48" xr3:uid="{B2F0939D-43E2-4DB8-96AB-5E850D31C9C0}" name="Первое, суббота, 11 часов смена"/>
    <tableColumn id="49" xr3:uid="{2D54F380-1617-4E52-97DC-66376381AABD}" name="Второе, суббота, 11 часов смена"/>
    <tableColumn id="50" xr3:uid="{48350EFF-9A00-4C40-A51F-CF87AE372E8C}" name="Холодное, воскресенье,11 часов смена"/>
    <tableColumn id="51" xr3:uid="{409A111D-9088-4B3E-89A5-06372983C15E}" name="Первое, воскресенье, 11 часов смена"/>
    <tableColumn id="52" xr3:uid="{457B0E03-63DB-466D-9218-79857579C2FE}" name="Второе, воскресенье, 11 часов смена"/>
    <tableColumn id="53" xr3:uid="{F443ADAE-598A-416D-BFEA-5BB7B184D305}" name="Холодное, понедельник,11 часов смена ВТОРОЙ ПРИЕМ ПИЩИ"/>
    <tableColumn id="54" xr3:uid="{7E999C97-6628-4E2E-A150-7D30C455F9A8}" name="Первое, понедельник, 11 часов смена ВТОРОЙ ПРИЕМ ПИЩИ"/>
    <tableColumn id="55" xr3:uid="{7CF44E71-61CB-4F0F-9B59-561230233A44}" name="Второе, понедельник,11 часов смена ВТОРОЙ ПРИЕМ ПИЩИ"/>
    <tableColumn id="56" xr3:uid="{283E4D82-1DEB-4D33-96BC-CFFC39242136}" name="Холодное, вторник, 11 часов смена ВТОРОЙ ПРИЕМ ПИЩИ"/>
    <tableColumn id="57" xr3:uid="{53B0A319-F3FF-4B5E-A578-2CCC0620371C}" name="Первое, вторник, 11 часов смена ВТОРОЙ ПРИЕМ ПИЩИ"/>
    <tableColumn id="58" xr3:uid="{3F2C2690-9848-443B-BB9F-C2D6B5069637}" name="Второе, вторник, 11 часов смена ВТОРОЙ ПРИЕМ ПИЩИ"/>
    <tableColumn id="59" xr3:uid="{EFB89AFB-FC7E-431E-B37C-6E071DC75235}" name="Холодное, среда, 11 часов смена ВТОРОЙ ПРИЕМ ПИЩИ"/>
    <tableColumn id="60" xr3:uid="{ABF47E64-0AD4-4D52-ADB8-51705D1A8703}" name="Первое, среда, 11 часов смена ВТОРОЙ ПРИЕМ ПИЩИ"/>
    <tableColumn id="61" xr3:uid="{BF5FE315-17B3-46A6-A39A-C095F6E395C5}" name="Второе, среда, 11 часов смена ВТОРОЙ ПРИЕМ ПИЩИ"/>
    <tableColumn id="62" xr3:uid="{7B8354DD-AAD1-4A59-A2A8-284AD480D26C}" name="Холодное, четверг, 11 часов смена ВТОРОЙ ПРИЕМ ПИЩИ"/>
    <tableColumn id="63" xr3:uid="{2CB10B00-2F72-43CE-8731-15A542644FE8}" name="Первое, четверг, 11 часов смена ВТОРОЙ ПРИЕМ ПИЩИ"/>
    <tableColumn id="64" xr3:uid="{E913E771-8C6F-448E-97E6-0ACC38B03BBD}" name="Второе, четверг, 11 часов смена ВТОРОЙ ПРИЕМ ПИЩИ"/>
    <tableColumn id="65" xr3:uid="{77C4B68E-7753-4260-9661-3EB855BACA53}" name="Холодное, пятница, 11 часов смена ВТОРОЙ ПРИЕМ ПИЩИ"/>
    <tableColumn id="66" xr3:uid="{3E3EED1A-40BE-4877-ABA4-F1B3105EE65E}" name="Первое, пятница, 11 часов смена ВТОРОЙ ПРИЕМ ПИЩИ"/>
    <tableColumn id="67" xr3:uid="{E6D5B727-A319-4199-BEB9-3A3D24AB783B}" name="Второе, пятница, 11 часов смена ВТОРОЙ ПРИЕМ ПИЩИ"/>
    <tableColumn id="68" xr3:uid="{5BDD11FD-BC14-4BBD-AE44-1E8AA9016245}" name="Холодное, суббота, 11 часов смена ВТОРОЙ ПРИЕМ ПИЩИ"/>
    <tableColumn id="69" xr3:uid="{2A63EBEB-EFBD-4E68-ACEF-98981B655227}" name="Первое, суббота, 11 часов смена ВТОРОЙ ПРИЕМ ПИЩИ"/>
    <tableColumn id="70" xr3:uid="{1AD9022A-A186-4509-9909-F364FF0DA491}" name="Второе, суббота, 11 часов смена ВТОРОЙ ПРИЕМ ПИЩИ"/>
    <tableColumn id="71" xr3:uid="{06934320-9213-4506-8DA9-7195C3B5D117}" name="Холодное, воскресенье,11 часов смена ВТОРОЙ ПРИЕМ ПИЩИ"/>
    <tableColumn id="72" xr3:uid="{2497E944-068D-46E2-9DD0-12E272034D0E}" name="Первое, воскресенье, 11 часов смена ВТОРОЙ ПРИЕМ ПИЩИ"/>
    <tableColumn id="73" xr3:uid="{D3A2301C-E103-4A68-AE8C-CB8D65B59FD9}" name="Второе, воскресенье, 11 часов смена ВТОРОЙ ПРИЕМ ПИЩИ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BZ205"/>
  <sheetViews>
    <sheetView topLeftCell="AZ1" workbookViewId="0">
      <selection activeCell="BZ7" sqref="P7:BZ7"/>
    </sheetView>
  </sheetViews>
  <sheetFormatPr defaultRowHeight="15" x14ac:dyDescent="0.25"/>
  <cols>
    <col min="2" max="2" width="13.5703125" customWidth="1"/>
    <col min="3" max="3" width="35.85546875" customWidth="1"/>
    <col min="4" max="4" width="11" customWidth="1"/>
    <col min="5" max="5" width="17" customWidth="1"/>
    <col min="6" max="7" width="11.85546875" customWidth="1"/>
    <col min="8" max="8" width="17.42578125" customWidth="1"/>
    <col min="9" max="10" width="11.85546875" customWidth="1"/>
    <col min="11" max="11" width="18.5703125" customWidth="1"/>
    <col min="12" max="12" width="15.28515625" customWidth="1"/>
    <col min="13" max="13" width="15.5703125" customWidth="1"/>
    <col min="14" max="14" width="13.42578125" customWidth="1"/>
    <col min="15" max="15" width="19.42578125" customWidth="1"/>
    <col min="16" max="16" width="16.5703125" customWidth="1"/>
    <col min="17" max="78" width="12.85546875" customWidth="1"/>
  </cols>
  <sheetData>
    <row r="1" spans="1:78" x14ac:dyDescent="0.25">
      <c r="K1" s="1"/>
      <c r="M1" s="1"/>
    </row>
    <row r="3" spans="1:78" x14ac:dyDescent="0.25">
      <c r="B3">
        <v>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  <c r="W3">
        <v>22</v>
      </c>
      <c r="X3">
        <v>23</v>
      </c>
      <c r="Y3">
        <v>24</v>
      </c>
      <c r="Z3">
        <v>25</v>
      </c>
      <c r="AA3">
        <v>26</v>
      </c>
      <c r="AB3">
        <v>27</v>
      </c>
      <c r="AC3">
        <v>28</v>
      </c>
      <c r="AD3">
        <v>29</v>
      </c>
      <c r="AE3">
        <v>30</v>
      </c>
      <c r="AF3">
        <v>31</v>
      </c>
      <c r="AG3">
        <v>32</v>
      </c>
      <c r="AH3">
        <v>33</v>
      </c>
      <c r="AI3">
        <v>34</v>
      </c>
      <c r="AJ3">
        <v>35</v>
      </c>
      <c r="AK3">
        <v>36</v>
      </c>
      <c r="AL3">
        <v>37</v>
      </c>
      <c r="AM3">
        <v>38</v>
      </c>
      <c r="AN3">
        <v>39</v>
      </c>
      <c r="AO3">
        <v>40</v>
      </c>
      <c r="AP3">
        <v>41</v>
      </c>
      <c r="AQ3">
        <v>42</v>
      </c>
      <c r="AR3">
        <v>43</v>
      </c>
      <c r="AS3">
        <v>44</v>
      </c>
      <c r="AT3">
        <v>45</v>
      </c>
      <c r="AU3">
        <v>46</v>
      </c>
      <c r="AV3">
        <v>47</v>
      </c>
      <c r="AW3">
        <v>48</v>
      </c>
      <c r="AX3">
        <v>49</v>
      </c>
      <c r="AY3">
        <v>50</v>
      </c>
      <c r="AZ3">
        <v>51</v>
      </c>
      <c r="BA3">
        <v>52</v>
      </c>
      <c r="BB3">
        <v>53</v>
      </c>
      <c r="BC3">
        <v>54</v>
      </c>
      <c r="BD3">
        <v>55</v>
      </c>
      <c r="BE3">
        <v>56</v>
      </c>
      <c r="BF3">
        <v>57</v>
      </c>
      <c r="BG3">
        <v>58</v>
      </c>
      <c r="BH3">
        <v>59</v>
      </c>
      <c r="BI3">
        <v>60</v>
      </c>
      <c r="BJ3">
        <v>61</v>
      </c>
      <c r="BK3">
        <v>62</v>
      </c>
      <c r="BL3">
        <v>63</v>
      </c>
      <c r="BM3">
        <v>64</v>
      </c>
      <c r="BN3">
        <v>65</v>
      </c>
      <c r="BO3">
        <v>66</v>
      </c>
      <c r="BP3">
        <v>67</v>
      </c>
      <c r="BQ3">
        <v>68</v>
      </c>
      <c r="BR3">
        <v>69</v>
      </c>
      <c r="BS3">
        <v>70</v>
      </c>
      <c r="BT3">
        <v>71</v>
      </c>
      <c r="BU3">
        <v>72</v>
      </c>
      <c r="BV3">
        <v>73</v>
      </c>
      <c r="BW3">
        <v>74</v>
      </c>
      <c r="BX3">
        <v>75</v>
      </c>
      <c r="BY3">
        <v>76</v>
      </c>
      <c r="BZ3">
        <v>77</v>
      </c>
    </row>
    <row r="4" spans="1:78" s="1" customFormat="1" ht="105" x14ac:dyDescent="0.25">
      <c r="B4" s="1" t="s">
        <v>0</v>
      </c>
      <c r="C4" s="1" t="s">
        <v>154</v>
      </c>
      <c r="D4" s="1" t="s">
        <v>161</v>
      </c>
      <c r="E4" s="1" t="s">
        <v>160</v>
      </c>
      <c r="F4" s="1" t="s">
        <v>1</v>
      </c>
      <c r="G4" s="1" t="s">
        <v>2</v>
      </c>
      <c r="H4" s="1" t="s">
        <v>3</v>
      </c>
      <c r="I4" s="1" t="s">
        <v>4</v>
      </c>
      <c r="J4" s="1" t="s">
        <v>5</v>
      </c>
      <c r="K4" s="1" t="s">
        <v>6</v>
      </c>
      <c r="L4" s="1" t="s">
        <v>7</v>
      </c>
      <c r="M4" s="1" t="s">
        <v>8</v>
      </c>
      <c r="N4" s="1" t="s">
        <v>9</v>
      </c>
      <c r="O4" s="1" t="s">
        <v>10</v>
      </c>
      <c r="P4" s="2" t="s">
        <v>11</v>
      </c>
      <c r="Q4" s="2" t="s">
        <v>12</v>
      </c>
      <c r="R4" s="2" t="s">
        <v>13</v>
      </c>
      <c r="S4" s="3" t="s">
        <v>14</v>
      </c>
      <c r="T4" s="3" t="s">
        <v>15</v>
      </c>
      <c r="U4" s="3" t="s">
        <v>16</v>
      </c>
      <c r="V4" s="4" t="s">
        <v>17</v>
      </c>
      <c r="W4" s="4" t="s">
        <v>18</v>
      </c>
      <c r="X4" s="4" t="s">
        <v>19</v>
      </c>
      <c r="Y4" s="5" t="s">
        <v>20</v>
      </c>
      <c r="Z4" s="5" t="s">
        <v>21</v>
      </c>
      <c r="AA4" s="5" t="s">
        <v>22</v>
      </c>
      <c r="AB4" s="2" t="s">
        <v>23</v>
      </c>
      <c r="AC4" s="2" t="s">
        <v>24</v>
      </c>
      <c r="AD4" s="2" t="s">
        <v>25</v>
      </c>
      <c r="AE4" s="6" t="s">
        <v>26</v>
      </c>
      <c r="AF4" s="6" t="s">
        <v>27</v>
      </c>
      <c r="AG4" s="6" t="s">
        <v>28</v>
      </c>
      <c r="AH4" s="6" t="s">
        <v>29</v>
      </c>
      <c r="AI4" s="6" t="s">
        <v>30</v>
      </c>
      <c r="AJ4" s="6" t="s">
        <v>31</v>
      </c>
      <c r="AK4" s="2" t="s">
        <v>32</v>
      </c>
      <c r="AL4" s="2" t="s">
        <v>33</v>
      </c>
      <c r="AM4" s="2" t="s">
        <v>34</v>
      </c>
      <c r="AN4" s="3" t="s">
        <v>35</v>
      </c>
      <c r="AO4" s="3" t="s">
        <v>36</v>
      </c>
      <c r="AP4" s="3" t="s">
        <v>37</v>
      </c>
      <c r="AQ4" s="4" t="s">
        <v>38</v>
      </c>
      <c r="AR4" s="4" t="s">
        <v>39</v>
      </c>
      <c r="AS4" s="4" t="s">
        <v>40</v>
      </c>
      <c r="AT4" s="5" t="s">
        <v>41</v>
      </c>
      <c r="AU4" s="5" t="s">
        <v>42</v>
      </c>
      <c r="AV4" s="5" t="s">
        <v>43</v>
      </c>
      <c r="AW4" s="2" t="s">
        <v>44</v>
      </c>
      <c r="AX4" s="2" t="s">
        <v>45</v>
      </c>
      <c r="AY4" s="2" t="s">
        <v>46</v>
      </c>
      <c r="AZ4" s="6" t="s">
        <v>47</v>
      </c>
      <c r="BA4" s="6" t="s">
        <v>48</v>
      </c>
      <c r="BB4" s="6" t="s">
        <v>49</v>
      </c>
      <c r="BC4" s="6" t="s">
        <v>50</v>
      </c>
      <c r="BD4" s="6" t="s">
        <v>51</v>
      </c>
      <c r="BE4" s="6" t="s">
        <v>52</v>
      </c>
      <c r="BF4" s="2" t="s">
        <v>53</v>
      </c>
      <c r="BG4" s="2" t="s">
        <v>54</v>
      </c>
      <c r="BH4" s="2" t="s">
        <v>55</v>
      </c>
      <c r="BI4" s="3" t="s">
        <v>56</v>
      </c>
      <c r="BJ4" s="3" t="s">
        <v>57</v>
      </c>
      <c r="BK4" s="3" t="s">
        <v>58</v>
      </c>
      <c r="BL4" s="4" t="s">
        <v>59</v>
      </c>
      <c r="BM4" s="4" t="s">
        <v>60</v>
      </c>
      <c r="BN4" s="4" t="s">
        <v>61</v>
      </c>
      <c r="BO4" s="5" t="s">
        <v>62</v>
      </c>
      <c r="BP4" s="5" t="s">
        <v>63</v>
      </c>
      <c r="BQ4" s="5" t="s">
        <v>64</v>
      </c>
      <c r="BR4" s="2" t="s">
        <v>65</v>
      </c>
      <c r="BS4" s="2" t="s">
        <v>66</v>
      </c>
      <c r="BT4" s="2" t="s">
        <v>67</v>
      </c>
      <c r="BU4" s="6" t="s">
        <v>68</v>
      </c>
      <c r="BV4" s="6" t="s">
        <v>69</v>
      </c>
      <c r="BW4" s="6" t="s">
        <v>70</v>
      </c>
      <c r="BX4" s="6" t="s">
        <v>71</v>
      </c>
      <c r="BY4" s="6" t="s">
        <v>72</v>
      </c>
      <c r="BZ4" s="6" t="s">
        <v>73</v>
      </c>
    </row>
    <row r="5" spans="1:78" ht="75" x14ac:dyDescent="0.25">
      <c r="A5">
        <v>100</v>
      </c>
      <c r="B5" s="1">
        <v>99999</v>
      </c>
      <c r="C5" t="str">
        <f>Таблица1[[#This Row],[Неделя заказа (смена 11 часов)]]&amp;Таблица1[[#This Row],[День недели (смена 11 часов)]]</f>
        <v>сентябрь-октябрь 28.09-04.10Четверг</v>
      </c>
      <c r="D5">
        <f>ROW()</f>
        <v>5</v>
      </c>
      <c r="E5">
        <f>_xlfn.XLOOKUP(Таблица1[[#This Row],[тех.столб]],Лист3!C14:C47,Лист3!F14:F47)</f>
        <v>1</v>
      </c>
      <c r="F5" s="1" t="s">
        <v>74</v>
      </c>
      <c r="G5" s="1"/>
      <c r="H5" s="1"/>
      <c r="I5" s="1"/>
      <c r="J5" s="1"/>
      <c r="K5" s="1" t="s">
        <v>75</v>
      </c>
      <c r="L5" s="1" t="s">
        <v>131</v>
      </c>
      <c r="M5" s="7">
        <v>0.47916666666666669</v>
      </c>
      <c r="N5" s="7">
        <v>0.77083333333333337</v>
      </c>
      <c r="O5" s="1" t="s">
        <v>144</v>
      </c>
      <c r="P5" s="2"/>
      <c r="Q5" s="6" t="s">
        <v>93</v>
      </c>
      <c r="R5" s="2"/>
      <c r="S5" s="3"/>
      <c r="T5" s="3"/>
      <c r="U5" s="3"/>
      <c r="V5" s="4"/>
      <c r="W5" s="4"/>
      <c r="X5" s="4"/>
      <c r="Y5" s="5"/>
      <c r="Z5" s="5"/>
      <c r="AA5" s="5"/>
      <c r="AB5" s="2"/>
      <c r="AC5" s="2"/>
      <c r="AD5" s="2"/>
      <c r="AE5" s="6"/>
      <c r="AF5" s="6"/>
      <c r="AG5" s="6"/>
      <c r="AH5" s="6"/>
      <c r="AI5" s="6"/>
      <c r="AJ5" s="6"/>
      <c r="AK5" s="2"/>
      <c r="AL5" s="2"/>
      <c r="AM5" s="2"/>
      <c r="AN5" s="3"/>
      <c r="AO5" s="3"/>
      <c r="AP5" s="3"/>
      <c r="AQ5" s="4"/>
      <c r="AR5" s="4"/>
      <c r="AS5" s="4"/>
      <c r="AT5" s="5"/>
      <c r="AU5" s="5"/>
      <c r="AV5" s="5"/>
      <c r="AW5" s="2"/>
      <c r="AX5" s="2"/>
      <c r="AY5" s="2"/>
      <c r="AZ5" s="6" t="s">
        <v>93</v>
      </c>
      <c r="BA5" s="6" t="s">
        <v>77</v>
      </c>
      <c r="BB5" s="6" t="s">
        <v>78</v>
      </c>
      <c r="BC5" s="6"/>
      <c r="BD5" s="6"/>
      <c r="BE5" s="6"/>
      <c r="BF5" s="2"/>
      <c r="BG5" s="2"/>
      <c r="BH5" s="2"/>
      <c r="BI5" s="3"/>
      <c r="BJ5" s="3"/>
      <c r="BK5" s="3"/>
      <c r="BL5" s="4"/>
      <c r="BM5" s="4"/>
      <c r="BN5" s="4"/>
      <c r="BO5" s="5"/>
      <c r="BP5" s="5"/>
      <c r="BQ5" s="5"/>
      <c r="BR5" s="2"/>
      <c r="BS5" s="2"/>
      <c r="BT5" s="2"/>
      <c r="BU5" s="6" t="s">
        <v>93</v>
      </c>
      <c r="BV5" s="6" t="s">
        <v>77</v>
      </c>
      <c r="BW5" s="6" t="s">
        <v>78</v>
      </c>
      <c r="BX5" s="6"/>
      <c r="BY5" s="6"/>
      <c r="BZ5" s="6"/>
    </row>
    <row r="6" spans="1:78" ht="60" x14ac:dyDescent="0.25">
      <c r="A6">
        <v>101</v>
      </c>
      <c r="B6" s="1">
        <v>12345</v>
      </c>
      <c r="C6" t="str">
        <f>Таблица1[[#This Row],[Неделя заказа (смена 11 часов)]]&amp;Таблица1[[#This Row],[День недели (смена 11 часов)]]</f>
        <v>сентябрь 14.09-20.09Четверг</v>
      </c>
      <c r="D6">
        <f>ROW()</f>
        <v>6</v>
      </c>
      <c r="E6">
        <f>_xlfn.XLOOKUP(Таблица1[[#This Row],[тех.столб]],Лист3!C15:C48,Лист3!F15:F48)</f>
        <v>17</v>
      </c>
      <c r="F6" s="1" t="s">
        <v>139</v>
      </c>
      <c r="G6" s="1" t="s">
        <v>75</v>
      </c>
      <c r="H6" s="1" t="s">
        <v>130</v>
      </c>
      <c r="I6" s="7">
        <v>0.625</v>
      </c>
      <c r="J6" s="1" t="s">
        <v>144</v>
      </c>
      <c r="K6" s="1"/>
      <c r="L6" s="1" t="s">
        <v>130</v>
      </c>
      <c r="M6" s="7">
        <v>0.625</v>
      </c>
      <c r="N6" s="7"/>
      <c r="O6" s="1" t="s">
        <v>144</v>
      </c>
      <c r="P6" s="2"/>
      <c r="Q6" s="6" t="s">
        <v>93</v>
      </c>
      <c r="R6" s="2"/>
      <c r="S6" s="3"/>
      <c r="T6" s="3"/>
      <c r="U6" s="3"/>
      <c r="V6" s="4"/>
      <c r="W6" s="4"/>
      <c r="X6" s="4"/>
      <c r="Y6" s="5" t="s">
        <v>84</v>
      </c>
      <c r="Z6" s="5" t="s">
        <v>104</v>
      </c>
      <c r="AA6" s="5" t="s">
        <v>118</v>
      </c>
      <c r="AB6" s="2"/>
      <c r="AC6" s="2"/>
      <c r="AD6" s="2"/>
      <c r="AE6" s="6"/>
      <c r="AF6" s="6"/>
      <c r="AG6" s="6"/>
      <c r="AH6" s="6"/>
      <c r="AI6" s="6"/>
      <c r="AJ6" s="6"/>
      <c r="AK6" s="2"/>
      <c r="AL6" s="2"/>
      <c r="AM6" s="2"/>
      <c r="AN6" s="3"/>
      <c r="AO6" s="3"/>
      <c r="AP6" s="3"/>
      <c r="AQ6" s="4"/>
      <c r="AR6" s="4"/>
      <c r="AS6" s="4"/>
      <c r="AT6" s="5"/>
      <c r="AU6" s="5"/>
      <c r="AV6" s="5"/>
      <c r="AW6" s="2"/>
      <c r="AX6" s="2"/>
      <c r="AY6" s="2"/>
      <c r="AZ6" s="6"/>
      <c r="BA6" s="6"/>
      <c r="BB6" s="6"/>
      <c r="BC6" s="6"/>
      <c r="BD6" s="6"/>
      <c r="BE6" s="6"/>
      <c r="BF6" s="2"/>
      <c r="BG6" s="2"/>
      <c r="BH6" s="2"/>
      <c r="BI6" s="3"/>
      <c r="BJ6" s="3"/>
      <c r="BK6" s="3"/>
      <c r="BL6" s="4"/>
      <c r="BM6" s="4"/>
      <c r="BN6" s="4"/>
      <c r="BO6" s="5"/>
      <c r="BP6" s="5"/>
      <c r="BQ6" s="5"/>
      <c r="BR6" s="2"/>
      <c r="BS6" s="2"/>
      <c r="BT6" s="2"/>
      <c r="BU6" s="6"/>
      <c r="BV6" s="6"/>
      <c r="BW6" s="6"/>
      <c r="BX6" s="6"/>
      <c r="BY6" s="6"/>
      <c r="BZ6" s="6"/>
    </row>
    <row r="7" spans="1:78" ht="75" x14ac:dyDescent="0.25">
      <c r="A7">
        <v>102</v>
      </c>
      <c r="B7" s="1">
        <v>77777</v>
      </c>
      <c r="C7" t="str">
        <f>Таблица1[[#This Row],[Неделя заказа (смена 11 часов)]]&amp;Таблица1[[#This Row],[День недели (смена 11 часов)]]</f>
        <v>сентябрь 14.09-20.09Четверг</v>
      </c>
      <c r="D7">
        <f>ROW()</f>
        <v>7</v>
      </c>
      <c r="E7">
        <f>_xlfn.XLOOKUP(Таблица1[[#This Row],[тех.столб]],Лист3!C16:C49,Лист3!F16:F49)</f>
        <v>17</v>
      </c>
      <c r="F7" s="1" t="s">
        <v>74</v>
      </c>
      <c r="G7" s="1"/>
      <c r="H7" s="1"/>
      <c r="I7" s="7"/>
      <c r="J7" s="1"/>
      <c r="K7" s="1" t="s">
        <v>145</v>
      </c>
      <c r="L7" s="1" t="s">
        <v>130</v>
      </c>
      <c r="M7" s="7">
        <v>0.625</v>
      </c>
      <c r="N7" s="7">
        <v>0.66666666666666663</v>
      </c>
      <c r="O7" s="1" t="s">
        <v>144</v>
      </c>
      <c r="P7" s="2"/>
      <c r="Q7" s="6" t="s">
        <v>93</v>
      </c>
      <c r="R7" s="6" t="s">
        <v>93</v>
      </c>
      <c r="S7" s="3"/>
      <c r="T7" s="3"/>
      <c r="U7" s="3"/>
      <c r="V7" s="4"/>
      <c r="W7" s="4"/>
      <c r="X7" s="4"/>
      <c r="Y7" s="5"/>
      <c r="Z7" s="5"/>
      <c r="AA7" s="5"/>
      <c r="AB7" s="2"/>
      <c r="AC7" s="2"/>
      <c r="AD7" s="2"/>
      <c r="AE7" s="6"/>
      <c r="AF7" s="6"/>
      <c r="AG7" s="6"/>
      <c r="AH7" s="6"/>
      <c r="AI7" s="6"/>
      <c r="AJ7" s="6"/>
      <c r="AK7" s="2"/>
      <c r="AL7" s="2"/>
      <c r="AM7" s="2"/>
      <c r="AN7" s="3"/>
      <c r="AO7" s="3"/>
      <c r="AP7" s="3"/>
      <c r="AQ7" s="4"/>
      <c r="AR7" s="4"/>
      <c r="AS7" s="4"/>
      <c r="AT7" s="5" t="s">
        <v>141</v>
      </c>
      <c r="AU7" s="5" t="s">
        <v>103</v>
      </c>
      <c r="AV7" s="5" t="s">
        <v>117</v>
      </c>
      <c r="AW7" s="2"/>
      <c r="AX7" s="2"/>
      <c r="AY7" s="2"/>
      <c r="AZ7" s="6"/>
      <c r="BA7" s="6"/>
      <c r="BB7" s="6"/>
      <c r="BC7" s="6"/>
      <c r="BD7" s="6"/>
      <c r="BE7" s="6"/>
      <c r="BF7" s="2"/>
      <c r="BG7" s="2"/>
      <c r="BH7" s="2"/>
      <c r="BI7" s="3"/>
      <c r="BJ7" s="3"/>
      <c r="BK7" s="3"/>
      <c r="BL7" s="4"/>
      <c r="BM7" s="4"/>
      <c r="BN7" s="4"/>
      <c r="BO7" s="5" t="s">
        <v>141</v>
      </c>
      <c r="BP7" s="5" t="s">
        <v>103</v>
      </c>
      <c r="BQ7" s="5" t="s">
        <v>117</v>
      </c>
      <c r="BR7" s="2"/>
      <c r="BS7" s="2"/>
      <c r="BT7" s="2"/>
      <c r="BU7" s="6"/>
      <c r="BV7" s="6"/>
      <c r="BW7" s="6"/>
      <c r="BX7" s="6"/>
      <c r="BY7" s="6"/>
      <c r="BZ7" s="6"/>
    </row>
    <row r="8" spans="1:78" ht="75" x14ac:dyDescent="0.25">
      <c r="A8">
        <v>103</v>
      </c>
      <c r="B8" s="1">
        <v>55555</v>
      </c>
      <c r="C8" t="str">
        <f>Таблица1[[#This Row],[Неделя заказа (смена 11 часов)]]&amp;Таблица1[[#This Row],[День недели (смена 11 часов)]]</f>
        <v>сентябрь 07.09-13.09Среда</v>
      </c>
      <c r="D8">
        <f>ROW()</f>
        <v>8</v>
      </c>
      <c r="E8">
        <f>_xlfn.XLOOKUP(Таблица1[[#This Row],[тех.столб]],Лист3!C17:C50,Лист3!F17:F50)</f>
        <v>9</v>
      </c>
      <c r="F8" s="1" t="s">
        <v>74</v>
      </c>
      <c r="G8" s="1"/>
      <c r="H8" s="1"/>
      <c r="I8" s="7"/>
      <c r="J8" s="1"/>
      <c r="K8" s="1" t="s">
        <v>75</v>
      </c>
      <c r="L8" s="1" t="s">
        <v>129</v>
      </c>
      <c r="M8" s="7">
        <v>0.58333333333333337</v>
      </c>
      <c r="N8" s="7">
        <v>0.625</v>
      </c>
      <c r="O8" s="1" t="s">
        <v>146</v>
      </c>
      <c r="P8" s="2"/>
      <c r="Q8" s="6" t="s">
        <v>93</v>
      </c>
      <c r="R8" s="2"/>
      <c r="S8" s="3"/>
      <c r="T8" s="3"/>
      <c r="U8" s="3"/>
      <c r="V8" s="4"/>
      <c r="W8" s="4"/>
      <c r="X8" s="4"/>
      <c r="Y8" s="5"/>
      <c r="Z8" s="5"/>
      <c r="AA8" s="5"/>
      <c r="AB8" s="2"/>
      <c r="AC8" s="2"/>
      <c r="AD8" s="2"/>
      <c r="AE8" s="6"/>
      <c r="AF8" s="6"/>
      <c r="AG8" s="6"/>
      <c r="AH8" s="6"/>
      <c r="AI8" s="6"/>
      <c r="AJ8" s="6"/>
      <c r="AK8" s="2"/>
      <c r="AL8" s="2"/>
      <c r="AM8" s="2"/>
      <c r="AN8" s="3"/>
      <c r="AO8" s="3"/>
      <c r="AP8" s="3"/>
      <c r="AQ8" s="4" t="s">
        <v>85</v>
      </c>
      <c r="AR8" s="4" t="s">
        <v>101</v>
      </c>
      <c r="AS8" s="4" t="s">
        <v>114</v>
      </c>
      <c r="AT8" s="5"/>
      <c r="AU8" s="5"/>
      <c r="AV8" s="5"/>
      <c r="AW8" s="2"/>
      <c r="AX8" s="2"/>
      <c r="AY8" s="2"/>
      <c r="AZ8" s="6"/>
      <c r="BA8" s="6"/>
      <c r="BB8" s="6"/>
      <c r="BC8" s="6"/>
      <c r="BD8" s="6"/>
      <c r="BE8" s="6"/>
      <c r="BF8" s="2"/>
      <c r="BG8" s="2"/>
      <c r="BH8" s="2"/>
      <c r="BI8" s="3"/>
      <c r="BJ8" s="3"/>
      <c r="BK8" s="3"/>
      <c r="BL8" s="4" t="s">
        <v>85</v>
      </c>
      <c r="BM8" s="4" t="s">
        <v>100</v>
      </c>
      <c r="BN8" s="4" t="s">
        <v>114</v>
      </c>
      <c r="BO8" s="5"/>
      <c r="BP8" s="5"/>
      <c r="BQ8" s="5"/>
      <c r="BR8" s="2"/>
      <c r="BS8" s="2"/>
      <c r="BT8" s="2"/>
      <c r="BU8" s="6"/>
      <c r="BV8" s="6"/>
      <c r="BW8" s="6"/>
      <c r="BX8" s="6"/>
      <c r="BY8" s="6"/>
      <c r="BZ8" s="6"/>
    </row>
    <row r="9" spans="1:78" x14ac:dyDescent="0.25">
      <c r="A9">
        <v>104</v>
      </c>
    </row>
    <row r="10" spans="1:78" x14ac:dyDescent="0.25">
      <c r="A10">
        <v>105</v>
      </c>
    </row>
    <row r="11" spans="1:78" x14ac:dyDescent="0.25">
      <c r="A11">
        <v>106</v>
      </c>
    </row>
    <row r="12" spans="1:78" x14ac:dyDescent="0.25">
      <c r="A12">
        <v>107</v>
      </c>
    </row>
    <row r="13" spans="1:78" x14ac:dyDescent="0.25">
      <c r="A13">
        <v>108</v>
      </c>
    </row>
    <row r="14" spans="1:78" x14ac:dyDescent="0.25">
      <c r="A14">
        <v>109</v>
      </c>
    </row>
    <row r="15" spans="1:78" x14ac:dyDescent="0.25">
      <c r="A15">
        <v>110</v>
      </c>
    </row>
    <row r="16" spans="1:78" x14ac:dyDescent="0.25">
      <c r="A16">
        <v>111</v>
      </c>
    </row>
    <row r="17" spans="1:1" x14ac:dyDescent="0.25">
      <c r="A17">
        <v>112</v>
      </c>
    </row>
    <row r="18" spans="1:1" x14ac:dyDescent="0.25">
      <c r="A18">
        <v>113</v>
      </c>
    </row>
    <row r="19" spans="1:1" x14ac:dyDescent="0.25">
      <c r="A19">
        <v>114</v>
      </c>
    </row>
    <row r="20" spans="1:1" x14ac:dyDescent="0.25">
      <c r="A20">
        <v>115</v>
      </c>
    </row>
    <row r="21" spans="1:1" x14ac:dyDescent="0.25">
      <c r="A21">
        <v>116</v>
      </c>
    </row>
    <row r="22" spans="1:1" x14ac:dyDescent="0.25">
      <c r="A22">
        <v>117</v>
      </c>
    </row>
    <row r="23" spans="1:1" x14ac:dyDescent="0.25">
      <c r="A23">
        <v>118</v>
      </c>
    </row>
    <row r="24" spans="1:1" x14ac:dyDescent="0.25">
      <c r="A24">
        <v>119</v>
      </c>
    </row>
    <row r="25" spans="1:1" x14ac:dyDescent="0.25">
      <c r="A25">
        <v>120</v>
      </c>
    </row>
    <row r="26" spans="1:1" x14ac:dyDescent="0.25">
      <c r="A26">
        <v>121</v>
      </c>
    </row>
    <row r="27" spans="1:1" x14ac:dyDescent="0.25">
      <c r="A27">
        <v>122</v>
      </c>
    </row>
    <row r="28" spans="1:1" x14ac:dyDescent="0.25">
      <c r="A28">
        <v>123</v>
      </c>
    </row>
    <row r="29" spans="1:1" x14ac:dyDescent="0.25">
      <c r="A29">
        <v>124</v>
      </c>
    </row>
    <row r="30" spans="1:1" x14ac:dyDescent="0.25">
      <c r="A30">
        <v>125</v>
      </c>
    </row>
    <row r="31" spans="1:1" x14ac:dyDescent="0.25">
      <c r="A31">
        <v>126</v>
      </c>
    </row>
    <row r="32" spans="1:1" x14ac:dyDescent="0.25">
      <c r="A32">
        <v>127</v>
      </c>
    </row>
    <row r="33" spans="1:1" x14ac:dyDescent="0.25">
      <c r="A33">
        <v>128</v>
      </c>
    </row>
    <row r="34" spans="1:1" x14ac:dyDescent="0.25">
      <c r="A34">
        <v>129</v>
      </c>
    </row>
    <row r="35" spans="1:1" x14ac:dyDescent="0.25">
      <c r="A35">
        <v>130</v>
      </c>
    </row>
    <row r="36" spans="1:1" x14ac:dyDescent="0.25">
      <c r="A36">
        <v>131</v>
      </c>
    </row>
    <row r="37" spans="1:1" x14ac:dyDescent="0.25">
      <c r="A37">
        <v>132</v>
      </c>
    </row>
    <row r="38" spans="1:1" x14ac:dyDescent="0.25">
      <c r="A38">
        <v>133</v>
      </c>
    </row>
    <row r="39" spans="1:1" x14ac:dyDescent="0.25">
      <c r="A39">
        <v>134</v>
      </c>
    </row>
    <row r="40" spans="1:1" x14ac:dyDescent="0.25">
      <c r="A40">
        <v>135</v>
      </c>
    </row>
    <row r="41" spans="1:1" x14ac:dyDescent="0.25">
      <c r="A41">
        <v>136</v>
      </c>
    </row>
    <row r="42" spans="1:1" x14ac:dyDescent="0.25">
      <c r="A42">
        <v>137</v>
      </c>
    </row>
    <row r="43" spans="1:1" x14ac:dyDescent="0.25">
      <c r="A43">
        <v>138</v>
      </c>
    </row>
    <row r="44" spans="1:1" x14ac:dyDescent="0.25">
      <c r="A44">
        <v>139</v>
      </c>
    </row>
    <row r="45" spans="1:1" x14ac:dyDescent="0.25">
      <c r="A45">
        <v>140</v>
      </c>
    </row>
    <row r="46" spans="1:1" x14ac:dyDescent="0.25">
      <c r="A46">
        <v>141</v>
      </c>
    </row>
    <row r="47" spans="1:1" x14ac:dyDescent="0.25">
      <c r="A47">
        <v>142</v>
      </c>
    </row>
    <row r="48" spans="1:1" x14ac:dyDescent="0.25">
      <c r="A48">
        <v>143</v>
      </c>
    </row>
    <row r="49" spans="1:1" x14ac:dyDescent="0.25">
      <c r="A49">
        <v>144</v>
      </c>
    </row>
    <row r="50" spans="1:1" x14ac:dyDescent="0.25">
      <c r="A50">
        <v>145</v>
      </c>
    </row>
    <row r="51" spans="1:1" x14ac:dyDescent="0.25">
      <c r="A51">
        <v>146</v>
      </c>
    </row>
    <row r="52" spans="1:1" x14ac:dyDescent="0.25">
      <c r="A52">
        <v>147</v>
      </c>
    </row>
    <row r="53" spans="1:1" x14ac:dyDescent="0.25">
      <c r="A53">
        <v>148</v>
      </c>
    </row>
    <row r="54" spans="1:1" x14ac:dyDescent="0.25">
      <c r="A54">
        <v>149</v>
      </c>
    </row>
    <row r="55" spans="1:1" x14ac:dyDescent="0.25">
      <c r="A55">
        <v>150</v>
      </c>
    </row>
    <row r="56" spans="1:1" x14ac:dyDescent="0.25">
      <c r="A56">
        <v>151</v>
      </c>
    </row>
    <row r="57" spans="1:1" x14ac:dyDescent="0.25">
      <c r="A57">
        <v>152</v>
      </c>
    </row>
    <row r="58" spans="1:1" x14ac:dyDescent="0.25">
      <c r="A58">
        <v>153</v>
      </c>
    </row>
    <row r="59" spans="1:1" x14ac:dyDescent="0.25">
      <c r="A59">
        <v>154</v>
      </c>
    </row>
    <row r="60" spans="1:1" x14ac:dyDescent="0.25">
      <c r="A60">
        <v>155</v>
      </c>
    </row>
    <row r="61" spans="1:1" x14ac:dyDescent="0.25">
      <c r="A61">
        <v>156</v>
      </c>
    </row>
    <row r="62" spans="1:1" x14ac:dyDescent="0.25">
      <c r="A62">
        <v>157</v>
      </c>
    </row>
    <row r="63" spans="1:1" x14ac:dyDescent="0.25">
      <c r="A63">
        <v>158</v>
      </c>
    </row>
    <row r="64" spans="1:1" x14ac:dyDescent="0.25">
      <c r="A64">
        <v>159</v>
      </c>
    </row>
    <row r="65" spans="1:1" x14ac:dyDescent="0.25">
      <c r="A65">
        <v>160</v>
      </c>
    </row>
    <row r="66" spans="1:1" x14ac:dyDescent="0.25">
      <c r="A66">
        <v>161</v>
      </c>
    </row>
    <row r="67" spans="1:1" x14ac:dyDescent="0.25">
      <c r="A67">
        <v>162</v>
      </c>
    </row>
    <row r="68" spans="1:1" x14ac:dyDescent="0.25">
      <c r="A68">
        <v>163</v>
      </c>
    </row>
    <row r="69" spans="1:1" x14ac:dyDescent="0.25">
      <c r="A69">
        <v>164</v>
      </c>
    </row>
    <row r="70" spans="1:1" x14ac:dyDescent="0.25">
      <c r="A70">
        <v>165</v>
      </c>
    </row>
    <row r="71" spans="1:1" x14ac:dyDescent="0.25">
      <c r="A71">
        <v>166</v>
      </c>
    </row>
    <row r="72" spans="1:1" x14ac:dyDescent="0.25">
      <c r="A72">
        <v>167</v>
      </c>
    </row>
    <row r="73" spans="1:1" x14ac:dyDescent="0.25">
      <c r="A73">
        <v>168</v>
      </c>
    </row>
    <row r="74" spans="1:1" x14ac:dyDescent="0.25">
      <c r="A74">
        <v>169</v>
      </c>
    </row>
    <row r="75" spans="1:1" x14ac:dyDescent="0.25">
      <c r="A75">
        <v>170</v>
      </c>
    </row>
    <row r="76" spans="1:1" x14ac:dyDescent="0.25">
      <c r="A76">
        <v>171</v>
      </c>
    </row>
    <row r="77" spans="1:1" x14ac:dyDescent="0.25">
      <c r="A77">
        <v>172</v>
      </c>
    </row>
    <row r="78" spans="1:1" x14ac:dyDescent="0.25">
      <c r="A78">
        <v>173</v>
      </c>
    </row>
    <row r="79" spans="1:1" x14ac:dyDescent="0.25">
      <c r="A79">
        <v>174</v>
      </c>
    </row>
    <row r="80" spans="1:1" x14ac:dyDescent="0.25">
      <c r="A80">
        <v>175</v>
      </c>
    </row>
    <row r="81" spans="1:1" x14ac:dyDescent="0.25">
      <c r="A81">
        <v>176</v>
      </c>
    </row>
    <row r="82" spans="1:1" x14ac:dyDescent="0.25">
      <c r="A82">
        <v>177</v>
      </c>
    </row>
    <row r="83" spans="1:1" x14ac:dyDescent="0.25">
      <c r="A83">
        <v>178</v>
      </c>
    </row>
    <row r="84" spans="1:1" x14ac:dyDescent="0.25">
      <c r="A84">
        <v>179</v>
      </c>
    </row>
    <row r="85" spans="1:1" x14ac:dyDescent="0.25">
      <c r="A85">
        <v>180</v>
      </c>
    </row>
    <row r="86" spans="1:1" x14ac:dyDescent="0.25">
      <c r="A86">
        <v>181</v>
      </c>
    </row>
    <row r="87" spans="1:1" x14ac:dyDescent="0.25">
      <c r="A87">
        <v>182</v>
      </c>
    </row>
    <row r="88" spans="1:1" x14ac:dyDescent="0.25">
      <c r="A88">
        <v>183</v>
      </c>
    </row>
    <row r="89" spans="1:1" x14ac:dyDescent="0.25">
      <c r="A89">
        <v>184</v>
      </c>
    </row>
    <row r="90" spans="1:1" x14ac:dyDescent="0.25">
      <c r="A90">
        <v>185</v>
      </c>
    </row>
    <row r="91" spans="1:1" x14ac:dyDescent="0.25">
      <c r="A91">
        <v>186</v>
      </c>
    </row>
    <row r="92" spans="1:1" x14ac:dyDescent="0.25">
      <c r="A92">
        <v>187</v>
      </c>
    </row>
    <row r="93" spans="1:1" x14ac:dyDescent="0.25">
      <c r="A93">
        <v>188</v>
      </c>
    </row>
    <row r="94" spans="1:1" x14ac:dyDescent="0.25">
      <c r="A94">
        <v>189</v>
      </c>
    </row>
    <row r="95" spans="1:1" x14ac:dyDescent="0.25">
      <c r="A95">
        <v>190</v>
      </c>
    </row>
    <row r="96" spans="1:1" x14ac:dyDescent="0.25">
      <c r="A96">
        <v>191</v>
      </c>
    </row>
    <row r="97" spans="1:1" x14ac:dyDescent="0.25">
      <c r="A97">
        <v>192</v>
      </c>
    </row>
    <row r="98" spans="1:1" x14ac:dyDescent="0.25">
      <c r="A98">
        <v>193</v>
      </c>
    </row>
    <row r="99" spans="1:1" x14ac:dyDescent="0.25">
      <c r="A99">
        <v>194</v>
      </c>
    </row>
    <row r="100" spans="1:1" x14ac:dyDescent="0.25">
      <c r="A100">
        <v>195</v>
      </c>
    </row>
    <row r="101" spans="1:1" x14ac:dyDescent="0.25">
      <c r="A101">
        <v>196</v>
      </c>
    </row>
    <row r="102" spans="1:1" x14ac:dyDescent="0.25">
      <c r="A102">
        <v>197</v>
      </c>
    </row>
    <row r="103" spans="1:1" x14ac:dyDescent="0.25">
      <c r="A103">
        <v>198</v>
      </c>
    </row>
    <row r="104" spans="1:1" x14ac:dyDescent="0.25">
      <c r="A104">
        <v>199</v>
      </c>
    </row>
    <row r="105" spans="1:1" x14ac:dyDescent="0.25">
      <c r="A105">
        <v>200</v>
      </c>
    </row>
    <row r="106" spans="1:1" x14ac:dyDescent="0.25">
      <c r="A106">
        <v>201</v>
      </c>
    </row>
    <row r="107" spans="1:1" x14ac:dyDescent="0.25">
      <c r="A107">
        <v>202</v>
      </c>
    </row>
    <row r="108" spans="1:1" x14ac:dyDescent="0.25">
      <c r="A108">
        <v>203</v>
      </c>
    </row>
    <row r="109" spans="1:1" x14ac:dyDescent="0.25">
      <c r="A109">
        <v>204</v>
      </c>
    </row>
    <row r="110" spans="1:1" x14ac:dyDescent="0.25">
      <c r="A110">
        <v>205</v>
      </c>
    </row>
    <row r="111" spans="1:1" x14ac:dyDescent="0.25">
      <c r="A111">
        <v>206</v>
      </c>
    </row>
    <row r="112" spans="1:1" x14ac:dyDescent="0.25">
      <c r="A112">
        <v>207</v>
      </c>
    </row>
    <row r="113" spans="1:1" x14ac:dyDescent="0.25">
      <c r="A113">
        <v>208</v>
      </c>
    </row>
    <row r="114" spans="1:1" x14ac:dyDescent="0.25">
      <c r="A114">
        <v>209</v>
      </c>
    </row>
    <row r="115" spans="1:1" x14ac:dyDescent="0.25">
      <c r="A115">
        <v>210</v>
      </c>
    </row>
    <row r="116" spans="1:1" x14ac:dyDescent="0.25">
      <c r="A116">
        <v>211</v>
      </c>
    </row>
    <row r="117" spans="1:1" x14ac:dyDescent="0.25">
      <c r="A117">
        <v>212</v>
      </c>
    </row>
    <row r="118" spans="1:1" x14ac:dyDescent="0.25">
      <c r="A118">
        <v>213</v>
      </c>
    </row>
    <row r="119" spans="1:1" x14ac:dyDescent="0.25">
      <c r="A119">
        <v>214</v>
      </c>
    </row>
    <row r="120" spans="1:1" x14ac:dyDescent="0.25">
      <c r="A120">
        <v>215</v>
      </c>
    </row>
    <row r="121" spans="1:1" x14ac:dyDescent="0.25">
      <c r="A121">
        <v>216</v>
      </c>
    </row>
    <row r="122" spans="1:1" x14ac:dyDescent="0.25">
      <c r="A122">
        <v>217</v>
      </c>
    </row>
    <row r="123" spans="1:1" x14ac:dyDescent="0.25">
      <c r="A123">
        <v>218</v>
      </c>
    </row>
    <row r="124" spans="1:1" x14ac:dyDescent="0.25">
      <c r="A124">
        <v>219</v>
      </c>
    </row>
    <row r="125" spans="1:1" x14ac:dyDescent="0.25">
      <c r="A125">
        <v>220</v>
      </c>
    </row>
    <row r="126" spans="1:1" x14ac:dyDescent="0.25">
      <c r="A126">
        <v>221</v>
      </c>
    </row>
    <row r="127" spans="1:1" x14ac:dyDescent="0.25">
      <c r="A127">
        <v>222</v>
      </c>
    </row>
    <row r="128" spans="1:1" x14ac:dyDescent="0.25">
      <c r="A128">
        <v>223</v>
      </c>
    </row>
    <row r="129" spans="1:1" x14ac:dyDescent="0.25">
      <c r="A129">
        <v>224</v>
      </c>
    </row>
    <row r="130" spans="1:1" x14ac:dyDescent="0.25">
      <c r="A130">
        <v>225</v>
      </c>
    </row>
    <row r="131" spans="1:1" x14ac:dyDescent="0.25">
      <c r="A131">
        <v>226</v>
      </c>
    </row>
    <row r="132" spans="1:1" x14ac:dyDescent="0.25">
      <c r="A132">
        <v>227</v>
      </c>
    </row>
    <row r="133" spans="1:1" x14ac:dyDescent="0.25">
      <c r="A133">
        <v>228</v>
      </c>
    </row>
    <row r="134" spans="1:1" x14ac:dyDescent="0.25">
      <c r="A134">
        <v>229</v>
      </c>
    </row>
    <row r="135" spans="1:1" x14ac:dyDescent="0.25">
      <c r="A135">
        <v>230</v>
      </c>
    </row>
    <row r="136" spans="1:1" x14ac:dyDescent="0.25">
      <c r="A136">
        <v>231</v>
      </c>
    </row>
    <row r="137" spans="1:1" x14ac:dyDescent="0.25">
      <c r="A137">
        <v>232</v>
      </c>
    </row>
    <row r="138" spans="1:1" x14ac:dyDescent="0.25">
      <c r="A138">
        <v>233</v>
      </c>
    </row>
    <row r="139" spans="1:1" x14ac:dyDescent="0.25">
      <c r="A139">
        <v>234</v>
      </c>
    </row>
    <row r="140" spans="1:1" x14ac:dyDescent="0.25">
      <c r="A140">
        <v>235</v>
      </c>
    </row>
    <row r="141" spans="1:1" x14ac:dyDescent="0.25">
      <c r="A141">
        <v>236</v>
      </c>
    </row>
    <row r="142" spans="1:1" x14ac:dyDescent="0.25">
      <c r="A142">
        <v>237</v>
      </c>
    </row>
    <row r="143" spans="1:1" x14ac:dyDescent="0.25">
      <c r="A143">
        <v>238</v>
      </c>
    </row>
    <row r="144" spans="1:1" x14ac:dyDescent="0.25">
      <c r="A144">
        <v>239</v>
      </c>
    </row>
    <row r="145" spans="1:1" x14ac:dyDescent="0.25">
      <c r="A145">
        <v>240</v>
      </c>
    </row>
    <row r="146" spans="1:1" x14ac:dyDescent="0.25">
      <c r="A146">
        <v>241</v>
      </c>
    </row>
    <row r="147" spans="1:1" x14ac:dyDescent="0.25">
      <c r="A147">
        <v>242</v>
      </c>
    </row>
    <row r="148" spans="1:1" x14ac:dyDescent="0.25">
      <c r="A148">
        <v>243</v>
      </c>
    </row>
    <row r="149" spans="1:1" x14ac:dyDescent="0.25">
      <c r="A149">
        <v>244</v>
      </c>
    </row>
    <row r="150" spans="1:1" x14ac:dyDescent="0.25">
      <c r="A150">
        <v>245</v>
      </c>
    </row>
    <row r="151" spans="1:1" x14ac:dyDescent="0.25">
      <c r="A151">
        <v>246</v>
      </c>
    </row>
    <row r="152" spans="1:1" x14ac:dyDescent="0.25">
      <c r="A152">
        <v>247</v>
      </c>
    </row>
    <row r="153" spans="1:1" x14ac:dyDescent="0.25">
      <c r="A153">
        <v>248</v>
      </c>
    </row>
    <row r="154" spans="1:1" x14ac:dyDescent="0.25">
      <c r="A154">
        <v>249</v>
      </c>
    </row>
    <row r="155" spans="1:1" x14ac:dyDescent="0.25">
      <c r="A155">
        <v>250</v>
      </c>
    </row>
    <row r="156" spans="1:1" x14ac:dyDescent="0.25">
      <c r="A156">
        <v>251</v>
      </c>
    </row>
    <row r="157" spans="1:1" x14ac:dyDescent="0.25">
      <c r="A157">
        <v>252</v>
      </c>
    </row>
    <row r="158" spans="1:1" x14ac:dyDescent="0.25">
      <c r="A158">
        <v>253</v>
      </c>
    </row>
    <row r="159" spans="1:1" x14ac:dyDescent="0.25">
      <c r="A159">
        <v>254</v>
      </c>
    </row>
    <row r="160" spans="1:1" x14ac:dyDescent="0.25">
      <c r="A160">
        <v>255</v>
      </c>
    </row>
    <row r="161" spans="1:1" x14ac:dyDescent="0.25">
      <c r="A161">
        <v>256</v>
      </c>
    </row>
    <row r="162" spans="1:1" x14ac:dyDescent="0.25">
      <c r="A162">
        <v>257</v>
      </c>
    </row>
    <row r="163" spans="1:1" x14ac:dyDescent="0.25">
      <c r="A163">
        <v>258</v>
      </c>
    </row>
    <row r="164" spans="1:1" x14ac:dyDescent="0.25">
      <c r="A164">
        <v>259</v>
      </c>
    </row>
    <row r="165" spans="1:1" x14ac:dyDescent="0.25">
      <c r="A165">
        <v>260</v>
      </c>
    </row>
    <row r="166" spans="1:1" x14ac:dyDescent="0.25">
      <c r="A166">
        <v>261</v>
      </c>
    </row>
    <row r="167" spans="1:1" x14ac:dyDescent="0.25">
      <c r="A167">
        <v>262</v>
      </c>
    </row>
    <row r="168" spans="1:1" x14ac:dyDescent="0.25">
      <c r="A168">
        <v>263</v>
      </c>
    </row>
    <row r="169" spans="1:1" x14ac:dyDescent="0.25">
      <c r="A169">
        <v>264</v>
      </c>
    </row>
    <row r="170" spans="1:1" x14ac:dyDescent="0.25">
      <c r="A170">
        <v>265</v>
      </c>
    </row>
    <row r="171" spans="1:1" x14ac:dyDescent="0.25">
      <c r="A171">
        <v>266</v>
      </c>
    </row>
    <row r="172" spans="1:1" x14ac:dyDescent="0.25">
      <c r="A172">
        <v>267</v>
      </c>
    </row>
    <row r="173" spans="1:1" x14ac:dyDescent="0.25">
      <c r="A173">
        <v>268</v>
      </c>
    </row>
    <row r="174" spans="1:1" x14ac:dyDescent="0.25">
      <c r="A174">
        <v>269</v>
      </c>
    </row>
    <row r="175" spans="1:1" x14ac:dyDescent="0.25">
      <c r="A175">
        <v>270</v>
      </c>
    </row>
    <row r="176" spans="1:1" x14ac:dyDescent="0.25">
      <c r="A176">
        <v>271</v>
      </c>
    </row>
    <row r="177" spans="1:1" x14ac:dyDescent="0.25">
      <c r="A177">
        <v>272</v>
      </c>
    </row>
    <row r="178" spans="1:1" x14ac:dyDescent="0.25">
      <c r="A178">
        <v>273</v>
      </c>
    </row>
    <row r="179" spans="1:1" x14ac:dyDescent="0.25">
      <c r="A179">
        <v>274</v>
      </c>
    </row>
    <row r="180" spans="1:1" x14ac:dyDescent="0.25">
      <c r="A180">
        <v>275</v>
      </c>
    </row>
    <row r="181" spans="1:1" x14ac:dyDescent="0.25">
      <c r="A181">
        <v>276</v>
      </c>
    </row>
    <row r="182" spans="1:1" x14ac:dyDescent="0.25">
      <c r="A182">
        <v>277</v>
      </c>
    </row>
    <row r="183" spans="1:1" x14ac:dyDescent="0.25">
      <c r="A183">
        <v>278</v>
      </c>
    </row>
    <row r="184" spans="1:1" x14ac:dyDescent="0.25">
      <c r="A184">
        <v>279</v>
      </c>
    </row>
    <row r="185" spans="1:1" x14ac:dyDescent="0.25">
      <c r="A185">
        <v>280</v>
      </c>
    </row>
    <row r="186" spans="1:1" x14ac:dyDescent="0.25">
      <c r="A186">
        <v>281</v>
      </c>
    </row>
    <row r="187" spans="1:1" x14ac:dyDescent="0.25">
      <c r="A187">
        <v>282</v>
      </c>
    </row>
    <row r="188" spans="1:1" x14ac:dyDescent="0.25">
      <c r="A188">
        <v>283</v>
      </c>
    </row>
    <row r="189" spans="1:1" x14ac:dyDescent="0.25">
      <c r="A189">
        <v>284</v>
      </c>
    </row>
    <row r="190" spans="1:1" x14ac:dyDescent="0.25">
      <c r="A190">
        <v>285</v>
      </c>
    </row>
    <row r="191" spans="1:1" x14ac:dyDescent="0.25">
      <c r="A191">
        <v>286</v>
      </c>
    </row>
    <row r="192" spans="1:1" x14ac:dyDescent="0.25">
      <c r="A192">
        <v>287</v>
      </c>
    </row>
    <row r="193" spans="1:1" x14ac:dyDescent="0.25">
      <c r="A193">
        <v>288</v>
      </c>
    </row>
    <row r="194" spans="1:1" x14ac:dyDescent="0.25">
      <c r="A194">
        <v>289</v>
      </c>
    </row>
    <row r="195" spans="1:1" x14ac:dyDescent="0.25">
      <c r="A195">
        <v>290</v>
      </c>
    </row>
    <row r="196" spans="1:1" x14ac:dyDescent="0.25">
      <c r="A196">
        <v>291</v>
      </c>
    </row>
    <row r="197" spans="1:1" x14ac:dyDescent="0.25">
      <c r="A197">
        <v>292</v>
      </c>
    </row>
    <row r="198" spans="1:1" x14ac:dyDescent="0.25">
      <c r="A198">
        <v>293</v>
      </c>
    </row>
    <row r="199" spans="1:1" x14ac:dyDescent="0.25">
      <c r="A199">
        <v>294</v>
      </c>
    </row>
    <row r="200" spans="1:1" x14ac:dyDescent="0.25">
      <c r="A200">
        <v>295</v>
      </c>
    </row>
    <row r="201" spans="1:1" x14ac:dyDescent="0.25">
      <c r="A201">
        <v>296</v>
      </c>
    </row>
    <row r="202" spans="1:1" x14ac:dyDescent="0.25">
      <c r="A202">
        <v>297</v>
      </c>
    </row>
    <row r="203" spans="1:1" x14ac:dyDescent="0.25">
      <c r="A203">
        <v>298</v>
      </c>
    </row>
    <row r="204" spans="1:1" x14ac:dyDescent="0.25">
      <c r="A204">
        <v>299</v>
      </c>
    </row>
    <row r="205" spans="1:1" x14ac:dyDescent="0.25">
      <c r="A205">
        <v>300</v>
      </c>
    </row>
  </sheetData>
  <pageMargins left="0.7" right="0.7" top="0.75" bottom="0.75" header="0.3" footer="0.3"/>
  <pageSetup paperSize="9" orientation="portrait" horizontalDpi="360" verticalDpi="36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1D7C3E4-3437-48E6-BE62-1B4697F54AA2}">
          <x14:formula1>
            <xm:f>Лист3!$B$3:$B$5</xm:f>
          </x14:formula1>
          <xm:sqref>K1</xm:sqref>
        </x14:dataValidation>
        <x14:dataValidation type="list" allowBlank="1" showInputMessage="1" showErrorMessage="1" xr:uid="{EB26082A-0F60-4E90-A13E-0C509B0C595F}">
          <x14:formula1>
            <xm:f>Лист3!$L$2:$L$6</xm:f>
          </x14:formula1>
          <xm:sqref>M1</xm:sqref>
        </x14:dataValidation>
        <x14:dataValidation type="list" allowBlank="1" showInputMessage="1" showErrorMessage="1" xr:uid="{0BD10CB6-A9AD-482D-92CD-FED9344BFAC0}">
          <x14:formula1>
            <xm:f>Лист3!$B$9:$B$15</xm:f>
          </x14:formula1>
          <xm:sqref>O1</xm:sqref>
        </x14:dataValidation>
        <x14:dataValidation type="custom" allowBlank="1" showInputMessage="1" showErrorMessage="1" xr:uid="{68E00C2D-3906-4892-9285-8A46AB75A5F1}">
          <x14:formula1>
            <xm:f>IF($B2=INDEX(Лист3!$M$11:$S$15,MATCH(L5:L4001,Лист3!$L$2:$L$6,0),MATCH(O5:O4001,Лист3!$M$10:$S$10,0)),IF(COUNTIF($4:$5000,$F$1)=0," ",COUNTIF($4:$5000,$F$1))," ")</xm:f>
          </x14:formula1>
          <xm:sqref>G19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184B5-C7FE-4EC8-811D-ACD312694AB5}">
  <sheetPr codeName="Лист2"/>
  <dimension ref="A1:BG4028"/>
  <sheetViews>
    <sheetView zoomScale="90" zoomScaleNormal="90" workbookViewId="0">
      <selection activeCell="Q18" sqref="Q18"/>
    </sheetView>
  </sheetViews>
  <sheetFormatPr defaultRowHeight="15" x14ac:dyDescent="0.25"/>
  <cols>
    <col min="1" max="1" width="12.28515625" customWidth="1"/>
    <col min="2" max="6" width="11.42578125" customWidth="1"/>
    <col min="7" max="7" width="12" customWidth="1"/>
    <col min="8" max="10" width="11.42578125" customWidth="1"/>
    <col min="11" max="11" width="13.85546875" customWidth="1"/>
    <col min="12" max="18" width="11.42578125" customWidth="1"/>
    <col min="19" max="19" width="11.42578125" style="8" customWidth="1"/>
    <col min="20" max="22" width="11.42578125" customWidth="1"/>
    <col min="23" max="23" width="12.28515625" customWidth="1"/>
    <col min="24" max="37" width="11.42578125" customWidth="1"/>
    <col min="38" max="38" width="11.42578125" style="8" customWidth="1"/>
    <col min="39" max="59" width="11.42578125" customWidth="1"/>
  </cols>
  <sheetData>
    <row r="1" spans="1:59" s="10" customFormat="1" ht="121.5" customHeight="1" x14ac:dyDescent="0.25">
      <c r="A1" s="10" t="s">
        <v>79</v>
      </c>
      <c r="B1" s="10" t="s">
        <v>80</v>
      </c>
      <c r="C1" s="10" t="s">
        <v>81</v>
      </c>
      <c r="D1" s="10" t="s">
        <v>82</v>
      </c>
      <c r="E1" s="10" t="s">
        <v>84</v>
      </c>
      <c r="F1" s="10" t="s">
        <v>141</v>
      </c>
      <c r="G1" s="10" t="s">
        <v>83</v>
      </c>
      <c r="H1" s="10" t="s">
        <v>143</v>
      </c>
      <c r="I1" s="10" t="s">
        <v>85</v>
      </c>
      <c r="J1" s="10" t="s">
        <v>86</v>
      </c>
      <c r="K1" s="10" t="s">
        <v>87</v>
      </c>
      <c r="L1" s="10" t="s">
        <v>88</v>
      </c>
      <c r="M1" s="10" t="s">
        <v>89</v>
      </c>
      <c r="N1" s="10" t="s">
        <v>90</v>
      </c>
      <c r="O1" s="10" t="s">
        <v>91</v>
      </c>
      <c r="P1" s="10" t="s">
        <v>92</v>
      </c>
      <c r="Q1" s="10" t="s">
        <v>93</v>
      </c>
      <c r="R1" s="10" t="s">
        <v>94</v>
      </c>
      <c r="S1" s="11"/>
      <c r="T1" s="10" t="s">
        <v>95</v>
      </c>
      <c r="U1" s="10" t="s">
        <v>96</v>
      </c>
      <c r="V1" s="10" t="s">
        <v>97</v>
      </c>
      <c r="W1" s="10" t="s">
        <v>98</v>
      </c>
      <c r="X1" s="10" t="s">
        <v>142</v>
      </c>
      <c r="Y1" s="10" t="s">
        <v>99</v>
      </c>
      <c r="Z1" s="10" t="s">
        <v>100</v>
      </c>
      <c r="AA1" s="10" t="s">
        <v>101</v>
      </c>
      <c r="AB1" s="10" t="s">
        <v>97</v>
      </c>
      <c r="AC1" s="10" t="s">
        <v>102</v>
      </c>
      <c r="AD1" s="10" t="s">
        <v>103</v>
      </c>
      <c r="AE1" s="10" t="s">
        <v>104</v>
      </c>
      <c r="AF1" s="10" t="s">
        <v>105</v>
      </c>
      <c r="AG1" s="10" t="s">
        <v>106</v>
      </c>
      <c r="AH1" s="10" t="s">
        <v>107</v>
      </c>
      <c r="AI1" s="10" t="s">
        <v>108</v>
      </c>
      <c r="AJ1" s="10" t="s">
        <v>77</v>
      </c>
      <c r="AK1" s="10" t="s">
        <v>103</v>
      </c>
      <c r="AL1" s="11"/>
      <c r="AM1" s="10" t="s">
        <v>140</v>
      </c>
      <c r="AN1" s="10" t="s">
        <v>109</v>
      </c>
      <c r="AO1" s="10" t="s">
        <v>110</v>
      </c>
      <c r="AP1" s="10" t="s">
        <v>111</v>
      </c>
      <c r="AQ1" s="10" t="s">
        <v>112</v>
      </c>
      <c r="AR1" s="10" t="s">
        <v>113</v>
      </c>
      <c r="AS1" s="10" t="s">
        <v>114</v>
      </c>
      <c r="AT1" s="10" t="s">
        <v>115</v>
      </c>
      <c r="AU1" s="10" t="s">
        <v>127</v>
      </c>
      <c r="AV1" s="10" t="s">
        <v>116</v>
      </c>
      <c r="AW1" s="10" t="s">
        <v>117</v>
      </c>
      <c r="AX1" s="10" t="s">
        <v>118</v>
      </c>
      <c r="AY1" s="10" t="s">
        <v>119</v>
      </c>
      <c r="AZ1" s="10" t="s">
        <v>120</v>
      </c>
      <c r="BA1" s="10" t="s">
        <v>121</v>
      </c>
      <c r="BB1" s="10" t="s">
        <v>122</v>
      </c>
      <c r="BC1" s="10" t="s">
        <v>78</v>
      </c>
      <c r="BD1" s="10" t="s">
        <v>123</v>
      </c>
      <c r="BE1" s="10" t="s">
        <v>124</v>
      </c>
      <c r="BF1" s="10" t="s">
        <v>125</v>
      </c>
      <c r="BG1" s="10" t="s">
        <v>126</v>
      </c>
    </row>
    <row r="2" spans="1:59" ht="15.75" x14ac:dyDescent="0.25">
      <c r="A2" s="10">
        <v>1</v>
      </c>
      <c r="B2">
        <v>10</v>
      </c>
      <c r="C2" t="str">
        <f t="array" ref="C2">IF($A$2=INDEX(Лист3!$M$11:$S$15,MATCH(Лист1!$L$5:$L$4001,Лист3!$L$2:$L$6,0),MATCH(Лист1!$O$5:$O$4001,Лист3!$M$10:$S$10,0)),IF(COUNTIF(Лист1!$4:$5000,C$1)=0,"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">
        <v>5</v>
      </c>
      <c r="E2" t="str">
        <f t="array" ref="E2">IF($A$2=INDEX(Лист3!$M$11:$S$15,MATCH(Лист1!$L$5:$L$4001,Лист3!$L$2:$L$6,0),MATCH(Лист1!$O$5:$O$4001,Лист3!$M$10:$S$10,0)),IF(COUNTIF(Лист1!$4:$5000,E$1)=0,"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" t="str">
        <f t="array" ref="F2">IF($A$2=INDEX(Лист3!$M$11:$S$15,MATCH(Лист1!$L$5:$L$4001,Лист3!$L$2:$L$6,0),MATCH(Лист1!$O$5:$O$4001,Лист3!$M$10:$S$10,0)),IF(COUNTIF(Лист1!$4:$5000,F$1)=0,"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" t="str">
        <f t="array" ref="G2">IF($A$2=INDEX(Лист3!$M$11:$S$15,MATCH(Лист1!$L$5:$L$4001,Лист3!$L$2:$L$6,0),MATCH(Лист1!$O$5:$O$4001,Лист3!$M$10:$S$10,0)),IF(COUNTIF(Лист1!$4:$5000,G$1)=0,"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" t="str">
        <f t="array" ref="H2">IF($A$2=INDEX(Лист3!$M$11:$S$15,MATCH(Лист1!$L$5:$L$4001,Лист3!$L$2:$L$6,0),MATCH(Лист1!$O$5:$O$4001,Лист3!$M$10:$S$10,0)),IF(COUNTIF(Лист1!$4:$5000,H$1)=0,"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" t="str">
        <f t="array" ref="I2">IF($A$2=INDEX(Лист3!$M$11:$S$15,MATCH(Лист1!$L$5:$L$4001,Лист3!$L$2:$L$6,0),MATCH(Лист1!$O$5:$O$4001,Лист3!$M$10:$S$10,0)),IF(COUNTIF(Лист1!$4:$5000,I$1)=0,"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" t="str">
        <f t="array" ref="J2">IF($A$2=INDEX(Лист3!$M$11:$S$15,MATCH(Лист1!$L$5:$L$4001,Лист3!$L$2:$L$6,0),MATCH(Лист1!$O$5:$O$4001,Лист3!$M$10:$S$10,0)),IF(COUNTIF(Лист1!$4:$5000,J$1)=0,"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" t="str">
        <f t="array" ref="K2">IF($A$2=INDEX(Лист3!$M$11:$S$15,MATCH(Лист1!$L$5:$L$4001,Лист3!$L$2:$L$6,0),MATCH(Лист1!$O$5:$O$4001,Лист3!$M$10:$S$10,0)),IF(COUNTIF(Лист1!$4:$5000,K$1)=0,"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" t="str">
        <f t="array" ref="L2">IF($A$2=INDEX(Лист3!$M$11:$S$15,MATCH(Лист1!$L$5:$L$4001,Лист3!$L$2:$L$6,0),MATCH(Лист1!$O$5:$O$4001,Лист3!$M$10:$S$10,0)),IF(COUNTIF(Лист1!$4:$5000,L$1)=0,"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" t="str">
        <f t="array" ref="M2">IF($A$2=INDEX(Лист3!$M$11:$S$15,MATCH(Лист1!$L$5:$L$4001,Лист3!$L$2:$L$6,0),MATCH(Лист1!$O$5:$O$4001,Лист3!$M$10:$S$10,0)),IF(COUNTIF(Лист1!$4:$5000,M$1)=0,"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" t="str">
        <f t="array" ref="N2">IF($A$2=INDEX(Лист3!$M$11:$S$15,MATCH(Лист1!$L$5:$L$4001,Лист3!$L$2:$L$6,0),MATCH(Лист1!$O$5:$O$4001,Лист3!$M$10:$S$10,0)),IF(COUNTIF(Лист1!$4:$5000,N$1)=0,"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" t="str">
        <f t="array" ref="O2">IF($A$2=INDEX(Лист3!$M$11:$S$15,MATCH(Лист1!$L$5:$L$4001,Лист3!$L$2:$L$6,0),MATCH(Лист1!$O$5:$O$4001,Лист3!$M$10:$S$10,0)),IF(COUNTIF(Лист1!$4:$5000,O$1)=0,"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" t="str">
        <f t="array" ref="P2">IF($A$2=INDEX(Лист3!$M$11:$S$15,MATCH(Лист1!$L$5:$L$4001,Лист3!$L$2:$L$6,0),MATCH(Лист1!$O$5:$O$4001,Лист3!$M$10:$S$10,0)),IF(COUNTIF(Лист1!$4:$5000,P$1)=0,"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" t="str">
        <f t="array" ref="Q2">IF($A$2=INDEX(Лист3!$M$11:$S$15,MATCH(Лист1!$L$5:$L$4001,Лист3!$L$2:$L$6,0),MATCH(Лист1!$O$5:$O$4001,Лист3!$M$10:$S$10,0)),IF(COUNTIF(Лист1!$4:$5000,Q$1)=0,"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" t="str">
        <f t="array" ref="R2">IF($A$2=INDEX(Лист3!$M$11:$S$15,MATCH(Лист1!$L$5:$L$4001,Лист3!$L$2:$L$6,0),MATCH(Лист1!$O$5:$O$4001,Лист3!$M$10:$S$10,0)),IF(COUNTIF(Лист1!$4:$5000,R$1)=0,"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" t="str">
        <f t="array" ref="S2">IF($A$2=INDEX(Лист3!$M$11:$S$15,MATCH(Лист1!$L$5:$L$4001,Лист3!$L$2:$L$6,0),MATCH(Лист1!$O$5:$O$4001,Лист3!$M$10:$S$10,0)),IF(COUNTIF(Лист1!$4:$5000,S$1)=0,"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">
        <v>15</v>
      </c>
      <c r="U2" t="str">
        <f t="array" ref="U2">IF($A$2=INDEX(Лист3!$M$11:$S$15,MATCH(Лист1!$L$5:$L$4001,Лист3!$L$2:$L$6,0),MATCH(Лист1!$O$5:$O$4001,Лист3!$M$10:$S$10,0)),IF(COUNTIF(Лист1!$4:$5000,U$1)=0,"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" t="str">
        <f t="array" ref="V2">IF($A$2=INDEX(Лист3!$M$11:$S$15,MATCH(Лист1!$L$5:$L$4001,Лист3!$L$2:$L$6,0),MATCH(Лист1!$O$5:$O$4001,Лист3!$M$10:$S$10,0)),IF(COUNTIF(Лист1!$4:$5000,V$1)=0,"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" t="str">
        <f t="array" ref="W2">IF($A$2=INDEX(Лист3!$M$11:$S$15,MATCH(Лист1!$L$5:$L$4001,Лист3!$L$2:$L$6,0),MATCH(Лист1!$O$5:$O$4001,Лист3!$M$10:$S$10,0)),IF(COUNTIF(Лист1!$4:$5000,W$1)=0,"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" t="str">
        <f t="array" ref="X2">IF($A$2=INDEX(Лист3!$M$11:$S$15,MATCH(Лист1!$L$5:$L$4001,Лист3!$L$2:$L$6,0),MATCH(Лист1!$O$5:$O$4001,Лист3!$M$10:$S$10,0)),IF(COUNTIF(Лист1!$4:$5000,X$1)=0,"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" t="str">
        <f t="array" ref="Y2">IF($A$2=INDEX(Лист3!$M$11:$S$15,MATCH(Лист1!$L$5:$L$4001,Лист3!$L$2:$L$6,0),MATCH(Лист1!$O$5:$O$4001,Лист3!$M$10:$S$10,0)),IF(COUNTIF(Лист1!$4:$5000,Y$1)=0,"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" t="str">
        <f t="array" ref="Z2">IF($A$2=INDEX(Лист3!$M$11:$S$15,MATCH(Лист1!$L$5:$L$4001,Лист3!$L$2:$L$6,0),MATCH(Лист1!$O$5:$O$4001,Лист3!$M$10:$S$10,0)),IF(COUNTIF(Лист1!$4:$5000,Z$1)=0,"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" t="str">
        <f t="array" ref="AA2">IF($A$2=INDEX(Лист3!$M$11:$S$15,MATCH(Лист1!$L$5:$L$4001,Лист3!$L$2:$L$6,0),MATCH(Лист1!$O$5:$O$4001,Лист3!$M$10:$S$10,0)),IF(COUNTIF(Лист1!$4:$5000,AA$1)=0,"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" t="str">
        <f t="array" ref="AB2">IF($A$2=INDEX(Лист3!$M$11:$S$15,MATCH(Лист1!$L$5:$L$4001,Лист3!$L$2:$L$6,0),MATCH(Лист1!$O$5:$O$4001,Лист3!$M$10:$S$10,0)),IF(COUNTIF(Лист1!$4:$5000,AB$1)=0,"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" t="str">
        <f t="array" ref="AC2">IF($A$2=INDEX(Лист3!$M$11:$S$15,MATCH(Лист1!$L$5:$L$4001,Лист3!$L$2:$L$6,0),MATCH(Лист1!$O$5:$O$4001,Лист3!$M$10:$S$10,0)),IF(COUNTIF(Лист1!$4:$5000,AC$1)=0,"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" t="str">
        <f t="array" ref="AD2">IF($A$2=INDEX(Лист3!$M$11:$S$15,MATCH(Лист1!$L$5:$L$4001,Лист3!$L$2:$L$6,0),MATCH(Лист1!$O$5:$O$4001,Лист3!$M$10:$S$10,0)),IF(COUNTIF(Лист1!$4:$5000,AD$1)=0,"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" t="str">
        <f t="array" ref="AE2">IF($A$2=INDEX(Лист3!$M$11:$S$15,MATCH(Лист1!$L$5:$L$4001,Лист3!$L$2:$L$6,0),MATCH(Лист1!$O$5:$O$4001,Лист3!$M$10:$S$10,0)),IF(COUNTIF(Лист1!$4:$5000,AE$1)=0,"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" t="str">
        <f t="array" ref="AF2">IF($A$2=INDEX(Лист3!$M$11:$S$15,MATCH(Лист1!$L$5:$L$4001,Лист3!$L$2:$L$6,0),MATCH(Лист1!$O$5:$O$4001,Лист3!$M$10:$S$10,0)),IF(COUNTIF(Лист1!$4:$5000,AF$1)=0,"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" t="str">
        <f t="array" ref="AG2">IF($A$2=INDEX(Лист3!$M$11:$S$15,MATCH(Лист1!$L$5:$L$4001,Лист3!$L$2:$L$6,0),MATCH(Лист1!$O$5:$O$4001,Лист3!$M$10:$S$10,0)),IF(COUNTIF(Лист1!$4:$5000,AG$1)=0,"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" t="str">
        <f t="array" ref="AH2">IF($A$2=INDEX(Лист3!$M$11:$S$15,MATCH(Лист1!$L$5:$L$4001,Лист3!$L$2:$L$6,0),MATCH(Лист1!$O$5:$O$4001,Лист3!$M$10:$S$10,0)),IF(COUNTIF(Лист1!$4:$5000,AH$1)=0,"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" t="str">
        <f t="array" ref="AI2">IF($A$2=INDEX(Лист3!$M$11:$S$15,MATCH(Лист1!$L$5:$L$4001,Лист3!$L$2:$L$6,0),MATCH(Лист1!$O$5:$O$4001,Лист3!$M$10:$S$10,0)),IF(COUNTIF(Лист1!$4:$5000,AI$1)=0,"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" t="str">
        <f t="array" ref="AJ2">IF($A$2=INDEX(Лист3!$M$11:$S$15,MATCH(Лист1!$L$5:$L$4001,Лист3!$L$2:$L$6,0),MATCH(Лист1!$O$5:$O$4001,Лист3!$M$10:$S$10,0)),IF(COUNTIF(Лист1!$4:$5000,AJ$1)=0,"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" t="str">
        <f t="array" ref="AK2">IF($A$2=INDEX(Лист3!$M$11:$S$15,MATCH(Лист1!$L$5:$L$4001,Лист3!$L$2:$L$6,0),MATCH(Лист1!$O$5:$O$4001,Лист3!$M$10:$S$10,0)),IF(COUNTIF(Лист1!$4:$5000,AK$1)=0,"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" t="str">
        <f t="array" ref="AL2">IF($A$2=INDEX(Лист3!$M$11:$S$15,MATCH(Лист1!$L$5:$L$4001,Лист3!$L$2:$L$6,0),MATCH(Лист1!$O$5:$O$4001,Лист3!$M$10:$S$10,0)),IF(COUNTIF(Лист1!$4:$5000,AL$1)=0,"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">
        <v>10</v>
      </c>
      <c r="AN2">
        <v>2</v>
      </c>
      <c r="AO2">
        <v>3</v>
      </c>
      <c r="AP2" t="str">
        <f t="array" ref="AP2">IF($A$2=INDEX(Лист3!$M$11:$S$15,MATCH(Лист1!$L$5:$L$4001,Лист3!$L$2:$L$6,0),MATCH(Лист1!$O$5:$O$4001,Лист3!$M$10:$S$10,0)),IF(COUNTIF(Лист1!$4:$5000,AP$1)=0,"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" t="str">
        <f t="array" ref="AQ2">IF($A$2=INDEX(Лист3!$M$11:$S$15,MATCH(Лист1!$L$5:$L$4001,Лист3!$L$2:$L$6,0),MATCH(Лист1!$O$5:$O$4001,Лист3!$M$10:$S$10,0)),IF(COUNTIF(Лист1!$4:$5000,AQ$1)=0,"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" t="str">
        <f t="array" ref="AR2">IF($A$2=INDEX(Лист3!$M$11:$S$15,MATCH(Лист1!$L$5:$L$4001,Лист3!$L$2:$L$6,0),MATCH(Лист1!$O$5:$O$4001,Лист3!$M$10:$S$10,0)),IF(COUNTIF(Лист1!$4:$5000,AR$1)=0,"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" t="str">
        <f t="array" ref="AS2">IF($A$2=INDEX(Лист3!$M$11:$S$15,MATCH(Лист1!$L$5:$L$4001,Лист3!$L$2:$L$6,0),MATCH(Лист1!$O$5:$O$4001,Лист3!$M$10:$S$10,0)),IF(COUNTIF(Лист1!$4:$5000,AS$1)=0,"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" t="str">
        <f t="array" ref="AT2">IF($A$2=INDEX(Лист3!$M$11:$S$15,MATCH(Лист1!$L$5:$L$4001,Лист3!$L$2:$L$6,0),MATCH(Лист1!$O$5:$O$4001,Лист3!$M$10:$S$10,0)),IF(COUNTIF(Лист1!$4:$5000,AT$1)=0,"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" t="str">
        <f t="array" ref="AU2">IF($A$2=INDEX(Лист3!$M$11:$S$15,MATCH(Лист1!$L$5:$L$4001,Лист3!$L$2:$L$6,0),MATCH(Лист1!$O$5:$O$4001,Лист3!$M$10:$S$10,0)),IF(COUNTIF(Лист1!$4:$5000,AU$1)=0,"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" t="str">
        <f t="array" ref="AV2">IF($A$2=INDEX(Лист3!$M$11:$S$15,MATCH(Лист1!$L$5:$L$4001,Лист3!$L$2:$L$6,0),MATCH(Лист1!$O$5:$O$4001,Лист3!$M$10:$S$10,0)),IF(COUNTIF(Лист1!$4:$5000,AV$1)=0,"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" t="str">
        <f t="array" ref="AW2">IF($A$2=INDEX(Лист3!$M$11:$S$15,MATCH(Лист1!$L$5:$L$4001,Лист3!$L$2:$L$6,0),MATCH(Лист1!$O$5:$O$4001,Лист3!$M$10:$S$10,0)),IF(COUNTIF(Лист1!$4:$5000,AW$1)=0,"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" t="str">
        <f t="array" ref="AX2">IF($A$2=INDEX(Лист3!$M$11:$S$15,MATCH(Лист1!$L$5:$L$4001,Лист3!$L$2:$L$6,0),MATCH(Лист1!$O$5:$O$4001,Лист3!$M$10:$S$10,0)),IF(COUNTIF(Лист1!$4:$5000,AX$1)=0,"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" t="str">
        <f t="array" ref="AY2">IF($A$2=INDEX(Лист3!$M$11:$S$15,MATCH(Лист1!$L$5:$L$4001,Лист3!$L$2:$L$6,0),MATCH(Лист1!$O$5:$O$4001,Лист3!$M$10:$S$10,0)),IF(COUNTIF(Лист1!$4:$5000,AY$1)=0,"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" t="str">
        <f t="array" ref="AZ2">IF($A$2=INDEX(Лист3!$M$11:$S$15,MATCH(Лист1!$L$5:$L$4001,Лист3!$L$2:$L$6,0),MATCH(Лист1!$O$5:$O$4001,Лист3!$M$10:$S$10,0)),IF(COUNTIF(Лист1!$4:$5000,AZ$1)=0,"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" t="str">
        <f t="array" ref="BA2">IF($A$2=INDEX(Лист3!$M$11:$S$15,MATCH(Лист1!$L$5:$L$4001,Лист3!$L$2:$L$6,0),MATCH(Лист1!$O$5:$O$4001,Лист3!$M$10:$S$10,0)),IF(COUNTIF(Лист1!$4:$5000,BA$1)=0,"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" t="str">
        <f t="array" ref="BB2">IF($A$2=INDEX(Лист3!$M$11:$S$15,MATCH(Лист1!$L$5:$L$4001,Лист3!$L$2:$L$6,0),MATCH(Лист1!$O$5:$O$4001,Лист3!$M$10:$S$10,0)),IF(COUNTIF(Лист1!$4:$5000,BB$1)=0,"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" t="str">
        <f t="array" ref="BC2">IF($A$2=INDEX(Лист3!$M$11:$S$15,MATCH(Лист1!$L$5:$L$4001,Лист3!$L$2:$L$6,0),MATCH(Лист1!$O$5:$O$4001,Лист3!$M$10:$S$10,0)),IF(COUNTIF(Лист1!$4:$5000,BC$1)=0,"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" t="str">
        <f t="array" ref="BD2">IF($A$2=INDEX(Лист3!$M$11:$S$15,MATCH(Лист1!$L$5:$L$4001,Лист3!$L$2:$L$6,0),MATCH(Лист1!$O$5:$O$4001,Лист3!$M$10:$S$10,0)),IF(COUNTIF(Лист1!$4:$5000,BD$1)=0,"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" t="str">
        <f t="array" ref="BE2">IF($A$2=INDEX(Лист3!$M$11:$S$15,MATCH(Лист1!$L$5:$L$4001,Лист3!$L$2:$L$6,0),MATCH(Лист1!$O$5:$O$4001,Лист3!$M$10:$S$10,0)),IF(COUNTIF(Лист1!$4:$5000,BE$1)=0,"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" t="str">
        <f t="array" ref="BF2">IF($A$2=INDEX(Лист3!$M$11:$S$15,MATCH(Лист1!$L$5:$L$4001,Лист3!$L$2:$L$6,0),MATCH(Лист1!$O$5:$O$4001,Лист3!$M$10:$S$10,0)),IF(COUNTIF(Лист1!$4:$5000,BF$1)=0,"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" t="str">
        <f t="array" ref="BG2">IF($A$2=INDEX(Лист3!$M$11:$S$15,MATCH(Лист1!$L$5:$L$4001,Лист3!$L$2:$L$6,0),MATCH(Лист1!$O$5:$O$4001,Лист3!$M$10:$S$10,0)),IF(COUNTIF(Лист1!$4:$5000,BG$1)=0,"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3" spans="1:59" ht="15.75" x14ac:dyDescent="0.25">
      <c r="A3" s="10">
        <v>2</v>
      </c>
      <c r="B3" t="str">
        <f t="array" ref="B3">IF($A$3=INDEX(Лист3!$M$11:$S$15,MATCH(Лист1!$L$5:$L$4001,Лист3!$L$2:$L$6,0),MATCH(Лист1!$O$5:$O$4001,Лист3!$M$10:$S$10,0)),IF(COUNTIF(Лист1!$4:$5000,B$1)=0,"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3" t="str">
        <f t="array" ref="C3">IF($A$3=INDEX(Лист3!$M$11:$S$15,MATCH(Лист1!$L$5:$L$4001,Лист3!$L$2:$L$6,0),MATCH(Лист1!$O$5:$O$4001,Лист3!$M$10:$S$10,0)),IF(COUNTIF(Лист1!$4:$5000,C$1)=0,"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3" t="str">
        <f t="array" ref="D3">IF($A$3=INDEX(Лист3!$M$11:$S$15,MATCH(Лист1!$L$5:$L$4001,Лист3!$L$2:$L$6,0),MATCH(Лист1!$O$5:$O$4001,Лист3!$M$10:$S$10,0)),IF(COUNTIF(Лист1!$4:$5000,D$1)=0,"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3" t="str">
        <f t="array" ref="E3">IF($A$3=INDEX(Лист3!$M$11:$S$15,MATCH(Лист1!$L$5:$L$4001,Лист3!$L$2:$L$6,0),MATCH(Лист1!$O$5:$O$4001,Лист3!$M$10:$S$10,0)),IF(COUNTIF(Лист1!$4:$5000,E$1)=0,"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3" t="str">
        <f t="array" ref="F3">IF($A$3=INDEX(Лист3!$M$11:$S$15,MATCH(Лист1!$L$5:$L$4001,Лист3!$L$2:$L$6,0),MATCH(Лист1!$O$5:$O$4001,Лист3!$M$10:$S$10,0)),IF(COUNTIF(Лист1!$4:$5000,F$1)=0,"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3" t="str">
        <f t="array" ref="G3">IF($A$3=INDEX(Лист3!$M$11:$S$15,MATCH(Лист1!$L$5:$L$4001,Лист3!$L$2:$L$6,0),MATCH(Лист1!$O$5:$O$4001,Лист3!$M$10:$S$10,0)),IF(COUNTIF(Лист1!$4:$5000,G$1)=0,"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3" t="str">
        <f t="array" ref="H3">IF($A$3=INDEX(Лист3!$M$11:$S$15,MATCH(Лист1!$L$5:$L$4001,Лист3!$L$2:$L$6,0),MATCH(Лист1!$O$5:$O$4001,Лист3!$M$10:$S$10,0)),IF(COUNTIF(Лист1!$4:$5000,H$1)=0,"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3" t="str">
        <f t="array" ref="I3">IF($A$3=INDEX(Лист3!$M$11:$S$15,MATCH(Лист1!$L$5:$L$4001,Лист3!$L$2:$L$6,0),MATCH(Лист1!$O$5:$O$4001,Лист3!$M$10:$S$10,0)),IF(COUNTIF(Лист1!$4:$5000,I$1)=0,"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3" t="str">
        <f t="array" ref="J3">IF($A$3=INDEX(Лист3!$M$11:$S$15,MATCH(Лист1!$L$5:$L$4001,Лист3!$L$2:$L$6,0),MATCH(Лист1!$O$5:$O$4001,Лист3!$M$10:$S$10,0)),IF(COUNTIF(Лист1!$4:$5000,J$1)=0,"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3" t="str">
        <f t="array" ref="K3">IF($A$3=INDEX(Лист3!$M$11:$S$15,MATCH(Лист1!$L$5:$L$4001,Лист3!$L$2:$L$6,0),MATCH(Лист1!$O$5:$O$4001,Лист3!$M$10:$S$10,0)),IF(COUNTIF(Лист1!$4:$5000,K$1)=0,"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3" t="str">
        <f t="array" ref="L3">IF($A$3=INDEX(Лист3!$M$11:$S$15,MATCH(Лист1!$L$5:$L$4001,Лист3!$L$2:$L$6,0),MATCH(Лист1!$O$5:$O$4001,Лист3!$M$10:$S$10,0)),IF(COUNTIF(Лист1!$4:$5000,L$1)=0,"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3" t="str">
        <f t="array" ref="M3">IF($A$3=INDEX(Лист3!$M$11:$S$15,MATCH(Лист1!$L$5:$L$4001,Лист3!$L$2:$L$6,0),MATCH(Лист1!$O$5:$O$4001,Лист3!$M$10:$S$10,0)),IF(COUNTIF(Лист1!$4:$5000,M$1)=0,"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3" t="str">
        <f t="array" ref="N3">IF($A$3=INDEX(Лист3!$M$11:$S$15,MATCH(Лист1!$L$5:$L$4001,Лист3!$L$2:$L$6,0),MATCH(Лист1!$O$5:$O$4001,Лист3!$M$10:$S$10,0)),IF(COUNTIF(Лист1!$4:$5000,N$1)=0,"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3" t="str">
        <f t="array" ref="O3">IF($A$3=INDEX(Лист3!$M$11:$S$15,MATCH(Лист1!$L$5:$L$4001,Лист3!$L$2:$L$6,0),MATCH(Лист1!$O$5:$O$4001,Лист3!$M$10:$S$10,0)),IF(COUNTIF(Лист1!$4:$5000,O$1)=0,"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3" t="str">
        <f t="array" ref="P3">IF($A$3=INDEX(Лист3!$M$11:$S$15,MATCH(Лист1!$L$5:$L$4001,Лист3!$L$2:$L$6,0),MATCH(Лист1!$O$5:$O$4001,Лист3!$M$10:$S$10,0)),IF(COUNTIF(Лист1!$4:$5000,P$1)=0,"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3" t="str">
        <f t="array" ref="Q3">IF($A$3=INDEX(Лист3!$M$11:$S$15,MATCH(Лист1!$L$5:$L$4001,Лист3!$L$2:$L$6,0),MATCH(Лист1!$O$5:$O$4001,Лист3!$M$10:$S$10,0)),IF(COUNTIF(Лист1!$4:$5000,Q$1)=0,"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3" t="str">
        <f t="array" ref="R3">IF($A$3=INDEX(Лист3!$M$11:$S$15,MATCH(Лист1!$L$5:$L$4001,Лист3!$L$2:$L$6,0),MATCH(Лист1!$O$5:$O$4001,Лист3!$M$10:$S$10,0)),IF(COUNTIF(Лист1!$4:$5000,R$1)=0,"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3" t="str">
        <f t="array" ref="S3">IF($A$3=INDEX(Лист3!$M$11:$S$15,MATCH(Лист1!$L$5:$L$4001,Лист3!$L$2:$L$6,0),MATCH(Лист1!$O$5:$O$4001,Лист3!$M$10:$S$10,0)),IF(COUNTIF(Лист1!$4:$5000,S$1)=0,"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3" t="str">
        <f t="array" ref="T3">IF($A$3=INDEX(Лист3!$M$11:$S$15,MATCH(Лист1!$L$5:$L$4001,Лист3!$L$2:$L$6,0),MATCH(Лист1!$O$5:$O$4001,Лист3!$M$10:$S$10,0)),IF(COUNTIF(Лист1!$4:$5000,T$1)=0,"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3" t="str">
        <f t="array" ref="U3">IF($A$3=INDEX(Лист3!$M$11:$S$15,MATCH(Лист1!$L$5:$L$4001,Лист3!$L$2:$L$6,0),MATCH(Лист1!$O$5:$O$4001,Лист3!$M$10:$S$10,0)),IF(COUNTIF(Лист1!$4:$5000,U$1)=0,"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3" t="str">
        <f t="array" ref="V3">IF($A$3=INDEX(Лист3!$M$11:$S$15,MATCH(Лист1!$L$5:$L$4001,Лист3!$L$2:$L$6,0),MATCH(Лист1!$O$5:$O$4001,Лист3!$M$10:$S$10,0)),IF(COUNTIF(Лист1!$4:$5000,V$1)=0,"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3" t="str">
        <f t="array" ref="W3">IF($A$3=INDEX(Лист3!$M$11:$S$15,MATCH(Лист1!$L$5:$L$4001,Лист3!$L$2:$L$6,0),MATCH(Лист1!$O$5:$O$4001,Лист3!$M$10:$S$10,0)),IF(COUNTIF(Лист1!$4:$5000,W$1)=0,"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3" t="str">
        <f t="array" ref="X3">IF($A$3=INDEX(Лист3!$M$11:$S$15,MATCH(Лист1!$L$5:$L$4001,Лист3!$L$2:$L$6,0),MATCH(Лист1!$O$5:$O$4001,Лист3!$M$10:$S$10,0)),IF(COUNTIF(Лист1!$4:$5000,X$1)=0,"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3" t="str">
        <f t="array" ref="Y3">IF($A$3=INDEX(Лист3!$M$11:$S$15,MATCH(Лист1!$L$5:$L$4001,Лист3!$L$2:$L$6,0),MATCH(Лист1!$O$5:$O$4001,Лист3!$M$10:$S$10,0)),IF(COUNTIF(Лист1!$4:$5000,Y$1)=0,"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3" t="str">
        <f t="array" ref="Z3">IF($A$3=INDEX(Лист3!$M$11:$S$15,MATCH(Лист1!$L$5:$L$4001,Лист3!$L$2:$L$6,0),MATCH(Лист1!$O$5:$O$4001,Лист3!$M$10:$S$10,0)),IF(COUNTIF(Лист1!$4:$5000,Z$1)=0,"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3" t="str">
        <f t="array" ref="AA3">IF($A$3=INDEX(Лист3!$M$11:$S$15,MATCH(Лист1!$L$5:$L$4001,Лист3!$L$2:$L$6,0),MATCH(Лист1!$O$5:$O$4001,Лист3!$M$10:$S$10,0)),IF(COUNTIF(Лист1!$4:$5000,AA$1)=0,"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3" t="str">
        <f t="array" ref="AB3">IF($A$3=INDEX(Лист3!$M$11:$S$15,MATCH(Лист1!$L$5:$L$4001,Лист3!$L$2:$L$6,0),MATCH(Лист1!$O$5:$O$4001,Лист3!$M$10:$S$10,0)),IF(COUNTIF(Лист1!$4:$5000,AB$1)=0,"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3" t="str">
        <f t="array" ref="AC3">IF($A$3=INDEX(Лист3!$M$11:$S$15,MATCH(Лист1!$L$5:$L$4001,Лист3!$L$2:$L$6,0),MATCH(Лист1!$O$5:$O$4001,Лист3!$M$10:$S$10,0)),IF(COUNTIF(Лист1!$4:$5000,AC$1)=0,"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3" t="str">
        <f t="array" ref="AD3">IF($A$3=INDEX(Лист3!$M$11:$S$15,MATCH(Лист1!$L$5:$L$4001,Лист3!$L$2:$L$6,0),MATCH(Лист1!$O$5:$O$4001,Лист3!$M$10:$S$10,0)),IF(COUNTIF(Лист1!$4:$5000,AD$1)=0,"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3" t="str">
        <f t="array" ref="AE3">IF($A$3=INDEX(Лист3!$M$11:$S$15,MATCH(Лист1!$L$5:$L$4001,Лист3!$L$2:$L$6,0),MATCH(Лист1!$O$5:$O$4001,Лист3!$M$10:$S$10,0)),IF(COUNTIF(Лист1!$4:$5000,AE$1)=0,"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3" t="str">
        <f t="array" ref="AF3">IF($A$3=INDEX(Лист3!$M$11:$S$15,MATCH(Лист1!$L$5:$L$4001,Лист3!$L$2:$L$6,0),MATCH(Лист1!$O$5:$O$4001,Лист3!$M$10:$S$10,0)),IF(COUNTIF(Лист1!$4:$5000,AF$1)=0,"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3" t="str">
        <f t="array" ref="AG3">IF($A$3=INDEX(Лист3!$M$11:$S$15,MATCH(Лист1!$L$5:$L$4001,Лист3!$L$2:$L$6,0),MATCH(Лист1!$O$5:$O$4001,Лист3!$M$10:$S$10,0)),IF(COUNTIF(Лист1!$4:$5000,AG$1)=0,"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3" t="str">
        <f t="array" ref="AH3">IF($A$3=INDEX(Лист3!$M$11:$S$15,MATCH(Лист1!$L$5:$L$4001,Лист3!$L$2:$L$6,0),MATCH(Лист1!$O$5:$O$4001,Лист3!$M$10:$S$10,0)),IF(COUNTIF(Лист1!$4:$5000,AH$1)=0,"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3" t="str">
        <f t="array" ref="AI3">IF($A$3=INDEX(Лист3!$M$11:$S$15,MATCH(Лист1!$L$5:$L$4001,Лист3!$L$2:$L$6,0),MATCH(Лист1!$O$5:$O$4001,Лист3!$M$10:$S$10,0)),IF(COUNTIF(Лист1!$4:$5000,AI$1)=0,"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3" t="str">
        <f t="array" ref="AJ3">IF($A$3=INDEX(Лист3!$M$11:$S$15,MATCH(Лист1!$L$5:$L$4001,Лист3!$L$2:$L$6,0),MATCH(Лист1!$O$5:$O$4001,Лист3!$M$10:$S$10,0)),IF(COUNTIF(Лист1!$4:$5000,AJ$1)=0,"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3" t="str">
        <f t="array" ref="AK3">IF($A$3=INDEX(Лист3!$M$11:$S$15,MATCH(Лист1!$L$5:$L$4001,Лист3!$L$2:$L$6,0),MATCH(Лист1!$O$5:$O$4001,Лист3!$M$10:$S$10,0)),IF(COUNTIF(Лист1!$4:$5000,AK$1)=0,"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3" t="str">
        <f t="array" ref="AL3">IF($A$3=INDEX(Лист3!$M$11:$S$15,MATCH(Лист1!$L$5:$L$4001,Лист3!$L$2:$L$6,0),MATCH(Лист1!$O$5:$O$4001,Лист3!$M$10:$S$10,0)),IF(COUNTIF(Лист1!$4:$5000,AL$1)=0,"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3" t="str">
        <f t="array" ref="AM3">IF($A$3=INDEX(Лист3!$M$11:$S$15,MATCH(Лист1!$L$5:$L$4001,Лист3!$L$2:$L$6,0),MATCH(Лист1!$O$5:$O$4001,Лист3!$M$10:$S$10,0)),IF(COUNTIF(Лист1!$4:$5000,AM$1)=0,"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3" t="str">
        <f t="array" ref="AN3">IF($A$3=INDEX(Лист3!$M$11:$S$15,MATCH(Лист1!$L$5:$L$4001,Лист3!$L$2:$L$6,0),MATCH(Лист1!$O$5:$O$4001,Лист3!$M$10:$S$10,0)),IF(COUNTIF(Лист1!$4:$5000,AN$1)=0,"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3" t="str">
        <f t="array" ref="AO3">IF($A$3=INDEX(Лист3!$M$11:$S$15,MATCH(Лист1!$L$5:$L$4001,Лист3!$L$2:$L$6,0),MATCH(Лист1!$O$5:$O$4001,Лист3!$M$10:$S$10,0)),IF(COUNTIF(Лист1!$4:$5000,AO$1)=0,"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3" t="str">
        <f t="array" ref="AP3">IF($A$3=INDEX(Лист3!$M$11:$S$15,MATCH(Лист1!$L$5:$L$4001,Лист3!$L$2:$L$6,0),MATCH(Лист1!$O$5:$O$4001,Лист3!$M$10:$S$10,0)),IF(COUNTIF(Лист1!$4:$5000,AP$1)=0,"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3" t="str">
        <f t="array" ref="AQ3">IF($A$3=INDEX(Лист3!$M$11:$S$15,MATCH(Лист1!$L$5:$L$4001,Лист3!$L$2:$L$6,0),MATCH(Лист1!$O$5:$O$4001,Лист3!$M$10:$S$10,0)),IF(COUNTIF(Лист1!$4:$5000,AQ$1)=0,"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3" t="str">
        <f t="array" ref="AR3">IF($A$3=INDEX(Лист3!$M$11:$S$15,MATCH(Лист1!$L$5:$L$4001,Лист3!$L$2:$L$6,0),MATCH(Лист1!$O$5:$O$4001,Лист3!$M$10:$S$10,0)),IF(COUNTIF(Лист1!$4:$5000,AR$1)=0,"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3" t="str">
        <f t="array" ref="AS3">IF($A$3=INDEX(Лист3!$M$11:$S$15,MATCH(Лист1!$L$5:$L$4001,Лист3!$L$2:$L$6,0),MATCH(Лист1!$O$5:$O$4001,Лист3!$M$10:$S$10,0)),IF(COUNTIF(Лист1!$4:$5000,AS$1)=0,"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3" t="str">
        <f t="array" ref="AT3">IF($A$3=INDEX(Лист3!$M$11:$S$15,MATCH(Лист1!$L$5:$L$4001,Лист3!$L$2:$L$6,0),MATCH(Лист1!$O$5:$O$4001,Лист3!$M$10:$S$10,0)),IF(COUNTIF(Лист1!$4:$5000,AT$1)=0,"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3" t="str">
        <f t="array" ref="AU3">IF($A$3=INDEX(Лист3!$M$11:$S$15,MATCH(Лист1!$L$5:$L$4001,Лист3!$L$2:$L$6,0),MATCH(Лист1!$O$5:$O$4001,Лист3!$M$10:$S$10,0)),IF(COUNTIF(Лист1!$4:$5000,AU$1)=0,"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3" t="str">
        <f t="array" ref="AV3">IF($A$3=INDEX(Лист3!$M$11:$S$15,MATCH(Лист1!$L$5:$L$4001,Лист3!$L$2:$L$6,0),MATCH(Лист1!$O$5:$O$4001,Лист3!$M$10:$S$10,0)),IF(COUNTIF(Лист1!$4:$5000,AV$1)=0,"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3" t="str">
        <f t="array" ref="AW3">IF($A$3=INDEX(Лист3!$M$11:$S$15,MATCH(Лист1!$L$5:$L$4001,Лист3!$L$2:$L$6,0),MATCH(Лист1!$O$5:$O$4001,Лист3!$M$10:$S$10,0)),IF(COUNTIF(Лист1!$4:$5000,AW$1)=0,"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3" t="str">
        <f t="array" ref="AX3">IF($A$3=INDEX(Лист3!$M$11:$S$15,MATCH(Лист1!$L$5:$L$4001,Лист3!$L$2:$L$6,0),MATCH(Лист1!$O$5:$O$4001,Лист3!$M$10:$S$10,0)),IF(COUNTIF(Лист1!$4:$5000,AX$1)=0,"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3" t="str">
        <f t="array" ref="AY3">IF($A$3=INDEX(Лист3!$M$11:$S$15,MATCH(Лист1!$L$5:$L$4001,Лист3!$L$2:$L$6,0),MATCH(Лист1!$O$5:$O$4001,Лист3!$M$10:$S$10,0)),IF(COUNTIF(Лист1!$4:$5000,AY$1)=0,"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3" t="str">
        <f t="array" ref="AZ3">IF($A$3=INDEX(Лист3!$M$11:$S$15,MATCH(Лист1!$L$5:$L$4001,Лист3!$L$2:$L$6,0),MATCH(Лист1!$O$5:$O$4001,Лист3!$M$10:$S$10,0)),IF(COUNTIF(Лист1!$4:$5000,AZ$1)=0,"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3" t="str">
        <f t="array" ref="BA3">IF($A$3=INDEX(Лист3!$M$11:$S$15,MATCH(Лист1!$L$5:$L$4001,Лист3!$L$2:$L$6,0),MATCH(Лист1!$O$5:$O$4001,Лист3!$M$10:$S$10,0)),IF(COUNTIF(Лист1!$4:$5000,BA$1)=0,"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3" t="str">
        <f t="array" ref="BB3">IF($A$3=INDEX(Лист3!$M$11:$S$15,MATCH(Лист1!$L$5:$L$4001,Лист3!$L$2:$L$6,0),MATCH(Лист1!$O$5:$O$4001,Лист3!$M$10:$S$10,0)),IF(COUNTIF(Лист1!$4:$5000,BB$1)=0,"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3" t="str">
        <f t="array" ref="BC3">IF($A$3=INDEX(Лист3!$M$11:$S$15,MATCH(Лист1!$L$5:$L$4001,Лист3!$L$2:$L$6,0),MATCH(Лист1!$O$5:$O$4001,Лист3!$M$10:$S$10,0)),IF(COUNTIF(Лист1!$4:$5000,BC$1)=0,"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3" t="str">
        <f t="array" ref="BD3">IF($A$3=INDEX(Лист3!$M$11:$S$15,MATCH(Лист1!$L$5:$L$4001,Лист3!$L$2:$L$6,0),MATCH(Лист1!$O$5:$O$4001,Лист3!$M$10:$S$10,0)),IF(COUNTIF(Лист1!$4:$5000,BD$1)=0,"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3" t="str">
        <f t="array" ref="BE3">IF($A$3=INDEX(Лист3!$M$11:$S$15,MATCH(Лист1!$L$5:$L$4001,Лист3!$L$2:$L$6,0),MATCH(Лист1!$O$5:$O$4001,Лист3!$M$10:$S$10,0)),IF(COUNTIF(Лист1!$4:$5000,BE$1)=0,"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3" t="str">
        <f t="array" ref="BF3">IF($A$3=INDEX(Лист3!$M$11:$S$15,MATCH(Лист1!$L$5:$L$4001,Лист3!$L$2:$L$6,0),MATCH(Лист1!$O$5:$O$4001,Лист3!$M$10:$S$10,0)),IF(COUNTIF(Лист1!$4:$5000,BF$1)=0,"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3" t="str">
        <f t="array" ref="BG3">IF($A$3=INDEX(Лист3!$M$11:$S$15,MATCH(Лист1!$L$5:$L$4001,Лист3!$L$2:$L$6,0),MATCH(Лист1!$O$5:$O$4001,Лист3!$M$10:$S$10,0)),IF(COUNTIF(Лист1!$4:$5000,BG$1)=0,"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4" spans="1:59" ht="15.75" x14ac:dyDescent="0.25">
      <c r="A4" s="10">
        <v>3</v>
      </c>
      <c r="B4" t="str">
        <f t="array" ref="B4">IF($A$4=INDEX(Лист3!$M$11:$S$15,MATCH(Лист1!$L$5:$L$4001,Лист3!$L$2:$L$6,0),MATCH(Лист1!$O$5:$O$4001,Лист3!$M$10:$S$10,0)),IF(COUNTIF(Лист1!$4:$5000,B$1)=0,"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4" t="str">
        <f t="array" ref="C4">IF($A$4=INDEX(Лист3!$M$11:$S$15,MATCH(Лист1!$L$5:$L$4001,Лист3!$L$2:$L$6,0),MATCH(Лист1!$O$5:$O$4001,Лист3!$M$10:$S$10,0)),IF(COUNTIF(Лист1!$4:$5000,C$1)=0,"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4" t="str">
        <f t="array" ref="D4">IF($A$4=INDEX(Лист3!$M$11:$S$15,MATCH(Лист1!$L$5:$L$4001,Лист3!$L$2:$L$6,0),MATCH(Лист1!$O$5:$O$4001,Лист3!$M$10:$S$10,0)),IF(COUNTIF(Лист1!$4:$5000,D$1)=0,"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4" t="str">
        <f t="array" ref="E4">IF($A$4=INDEX(Лист3!$M$11:$S$15,MATCH(Лист1!$L$5:$L$4001,Лист3!$L$2:$L$6,0),MATCH(Лист1!$O$5:$O$4001,Лист3!$M$10:$S$10,0)),IF(COUNTIF(Лист1!$4:$5000,E$1)=0,"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4" t="str">
        <f t="array" ref="F4">IF($A$4=INDEX(Лист3!$M$11:$S$15,MATCH(Лист1!$L$5:$L$4001,Лист3!$L$2:$L$6,0),MATCH(Лист1!$O$5:$O$4001,Лист3!$M$10:$S$10,0)),IF(COUNTIF(Лист1!$4:$5000,F$1)=0,"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4" t="str">
        <f t="array" ref="G4">IF($A$4=INDEX(Лист3!$M$11:$S$15,MATCH(Лист1!$L$5:$L$4001,Лист3!$L$2:$L$6,0),MATCH(Лист1!$O$5:$O$4001,Лист3!$M$10:$S$10,0)),IF(COUNTIF(Лист1!$4:$5000,G$1)=0,"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4" t="str">
        <f t="array" ref="H4">IF($A$4=INDEX(Лист3!$M$11:$S$15,MATCH(Лист1!$L$5:$L$4001,Лист3!$L$2:$L$6,0),MATCH(Лист1!$O$5:$O$4001,Лист3!$M$10:$S$10,0)),IF(COUNTIF(Лист1!$4:$5000,H$1)=0,"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4" t="str">
        <f t="array" ref="I4">IF($A$4=INDEX(Лист3!$M$11:$S$15,MATCH(Лист1!$L$5:$L$4001,Лист3!$L$2:$L$6,0),MATCH(Лист1!$O$5:$O$4001,Лист3!$M$10:$S$10,0)),IF(COUNTIF(Лист1!$4:$5000,I$1)=0,"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4" t="str">
        <f t="array" ref="J4">IF($A$4=INDEX(Лист3!$M$11:$S$15,MATCH(Лист1!$L$5:$L$4001,Лист3!$L$2:$L$6,0),MATCH(Лист1!$O$5:$O$4001,Лист3!$M$10:$S$10,0)),IF(COUNTIF(Лист1!$4:$5000,J$1)=0,"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4" t="str">
        <f t="array" ref="K4">IF($A$4=INDEX(Лист3!$M$11:$S$15,MATCH(Лист1!$L$5:$L$4001,Лист3!$L$2:$L$6,0),MATCH(Лист1!$O$5:$O$4001,Лист3!$M$10:$S$10,0)),IF(COUNTIF(Лист1!$4:$5000,K$1)=0,"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4" t="str">
        <f t="array" ref="L4">IF($A$4=INDEX(Лист3!$M$11:$S$15,MATCH(Лист1!$L$5:$L$4001,Лист3!$L$2:$L$6,0),MATCH(Лист1!$O$5:$O$4001,Лист3!$M$10:$S$10,0)),IF(COUNTIF(Лист1!$4:$5000,L$1)=0,"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4" t="str">
        <f t="array" ref="M4">IF($A$4=INDEX(Лист3!$M$11:$S$15,MATCH(Лист1!$L$5:$L$4001,Лист3!$L$2:$L$6,0),MATCH(Лист1!$O$5:$O$4001,Лист3!$M$10:$S$10,0)),IF(COUNTIF(Лист1!$4:$5000,M$1)=0,"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4" t="str">
        <f t="array" ref="N4">IF($A$4=INDEX(Лист3!$M$11:$S$15,MATCH(Лист1!$L$5:$L$4001,Лист3!$L$2:$L$6,0),MATCH(Лист1!$O$5:$O$4001,Лист3!$M$10:$S$10,0)),IF(COUNTIF(Лист1!$4:$5000,N$1)=0,"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4" t="str">
        <f t="array" ref="O4">IF($A$4=INDEX(Лист3!$M$11:$S$15,MATCH(Лист1!$L$5:$L$4001,Лист3!$L$2:$L$6,0),MATCH(Лист1!$O$5:$O$4001,Лист3!$M$10:$S$10,0)),IF(COUNTIF(Лист1!$4:$5000,O$1)=0,"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4" t="str">
        <f t="array" ref="P4">IF($A$4=INDEX(Лист3!$M$11:$S$15,MATCH(Лист1!$L$5:$L$4001,Лист3!$L$2:$L$6,0),MATCH(Лист1!$O$5:$O$4001,Лист3!$M$10:$S$10,0)),IF(COUNTIF(Лист1!$4:$5000,P$1)=0,"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4" t="str">
        <f t="array" ref="Q4">IF($A$4=INDEX(Лист3!$M$11:$S$15,MATCH(Лист1!$L$5:$L$4001,Лист3!$L$2:$L$6,0),MATCH(Лист1!$O$5:$O$4001,Лист3!$M$10:$S$10,0)),IF(COUNTIF(Лист1!$4:$5000,Q$1)=0,"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4" t="str">
        <f t="array" ref="R4">IF($A$4=INDEX(Лист3!$M$11:$S$15,MATCH(Лист1!$L$5:$L$4001,Лист3!$L$2:$L$6,0),MATCH(Лист1!$O$5:$O$4001,Лист3!$M$10:$S$10,0)),IF(COUNTIF(Лист1!$4:$5000,R$1)=0,"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4" t="str">
        <f t="array" ref="S4">IF($A$4=INDEX(Лист3!$M$11:$S$15,MATCH(Лист1!$L$5:$L$4001,Лист3!$L$2:$L$6,0),MATCH(Лист1!$O$5:$O$4001,Лист3!$M$10:$S$10,0)),IF(COUNTIF(Лист1!$4:$5000,S$1)=0,"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4" t="str">
        <f t="array" ref="T4">IF($A$4=INDEX(Лист3!$M$11:$S$15,MATCH(Лист1!$L$5:$L$4001,Лист3!$L$2:$L$6,0),MATCH(Лист1!$O$5:$O$4001,Лист3!$M$10:$S$10,0)),IF(COUNTIF(Лист1!$4:$5000,T$1)=0,"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4" t="str">
        <f t="array" ref="U4">IF($A$4=INDEX(Лист3!$M$11:$S$15,MATCH(Лист1!$L$5:$L$4001,Лист3!$L$2:$L$6,0),MATCH(Лист1!$O$5:$O$4001,Лист3!$M$10:$S$10,0)),IF(COUNTIF(Лист1!$4:$5000,U$1)=0,"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4" t="str">
        <f t="array" ref="V4">IF($A$4=INDEX(Лист3!$M$11:$S$15,MATCH(Лист1!$L$5:$L$4001,Лист3!$L$2:$L$6,0),MATCH(Лист1!$O$5:$O$4001,Лист3!$M$10:$S$10,0)),IF(COUNTIF(Лист1!$4:$5000,V$1)=0,"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4" t="str">
        <f t="array" ref="W4">IF($A$4=INDEX(Лист3!$M$11:$S$15,MATCH(Лист1!$L$5:$L$4001,Лист3!$L$2:$L$6,0),MATCH(Лист1!$O$5:$O$4001,Лист3!$M$10:$S$10,0)),IF(COUNTIF(Лист1!$4:$5000,W$1)=0,"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4" t="str">
        <f t="array" ref="X4">IF($A$4=INDEX(Лист3!$M$11:$S$15,MATCH(Лист1!$L$5:$L$4001,Лист3!$L$2:$L$6,0),MATCH(Лист1!$O$5:$O$4001,Лист3!$M$10:$S$10,0)),IF(COUNTIF(Лист1!$4:$5000,X$1)=0,"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4" t="str">
        <f t="array" ref="Y4">IF($A$4=INDEX(Лист3!$M$11:$S$15,MATCH(Лист1!$L$5:$L$4001,Лист3!$L$2:$L$6,0),MATCH(Лист1!$O$5:$O$4001,Лист3!$M$10:$S$10,0)),IF(COUNTIF(Лист1!$4:$5000,Y$1)=0,"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4" t="str">
        <f t="array" ref="Z4">IF($A$4=INDEX(Лист3!$M$11:$S$15,MATCH(Лист1!$L$5:$L$4001,Лист3!$L$2:$L$6,0),MATCH(Лист1!$O$5:$O$4001,Лист3!$M$10:$S$10,0)),IF(COUNTIF(Лист1!$4:$5000,Z$1)=0,"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4" t="str">
        <f t="array" ref="AA4">IF($A$4=INDEX(Лист3!$M$11:$S$15,MATCH(Лист1!$L$5:$L$4001,Лист3!$L$2:$L$6,0),MATCH(Лист1!$O$5:$O$4001,Лист3!$M$10:$S$10,0)),IF(COUNTIF(Лист1!$4:$5000,AA$1)=0,"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4" t="str">
        <f t="array" ref="AB4">IF($A$4=INDEX(Лист3!$M$11:$S$15,MATCH(Лист1!$L$5:$L$4001,Лист3!$L$2:$L$6,0),MATCH(Лист1!$O$5:$O$4001,Лист3!$M$10:$S$10,0)),IF(COUNTIF(Лист1!$4:$5000,AB$1)=0,"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4" t="str">
        <f t="array" ref="AC4">IF($A$4=INDEX(Лист3!$M$11:$S$15,MATCH(Лист1!$L$5:$L$4001,Лист3!$L$2:$L$6,0),MATCH(Лист1!$O$5:$O$4001,Лист3!$M$10:$S$10,0)),IF(COUNTIF(Лист1!$4:$5000,AC$1)=0,"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4" t="str">
        <f t="array" ref="AD4">IF($A$4=INDEX(Лист3!$M$11:$S$15,MATCH(Лист1!$L$5:$L$4001,Лист3!$L$2:$L$6,0),MATCH(Лист1!$O$5:$O$4001,Лист3!$M$10:$S$10,0)),IF(COUNTIF(Лист1!$4:$5000,AD$1)=0,"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4" t="str">
        <f t="array" ref="AE4">IF($A$4=INDEX(Лист3!$M$11:$S$15,MATCH(Лист1!$L$5:$L$4001,Лист3!$L$2:$L$6,0),MATCH(Лист1!$O$5:$O$4001,Лист3!$M$10:$S$10,0)),IF(COUNTIF(Лист1!$4:$5000,AE$1)=0,"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4" t="str">
        <f t="array" ref="AF4">IF($A$4=INDEX(Лист3!$M$11:$S$15,MATCH(Лист1!$L$5:$L$4001,Лист3!$L$2:$L$6,0),MATCH(Лист1!$O$5:$O$4001,Лист3!$M$10:$S$10,0)),IF(COUNTIF(Лист1!$4:$5000,AF$1)=0,"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4" t="str">
        <f t="array" ref="AG4">IF($A$4=INDEX(Лист3!$M$11:$S$15,MATCH(Лист1!$L$5:$L$4001,Лист3!$L$2:$L$6,0),MATCH(Лист1!$O$5:$O$4001,Лист3!$M$10:$S$10,0)),IF(COUNTIF(Лист1!$4:$5000,AG$1)=0,"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4" t="str">
        <f t="array" ref="AH4">IF($A$4=INDEX(Лист3!$M$11:$S$15,MATCH(Лист1!$L$5:$L$4001,Лист3!$L$2:$L$6,0),MATCH(Лист1!$O$5:$O$4001,Лист3!$M$10:$S$10,0)),IF(COUNTIF(Лист1!$4:$5000,AH$1)=0,"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4" t="str">
        <f t="array" ref="AI4">IF($A$4=INDEX(Лист3!$M$11:$S$15,MATCH(Лист1!$L$5:$L$4001,Лист3!$L$2:$L$6,0),MATCH(Лист1!$O$5:$O$4001,Лист3!$M$10:$S$10,0)),IF(COUNTIF(Лист1!$4:$5000,AI$1)=0,"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4" t="str">
        <f t="array" ref="AJ4">IF($A$4=INDEX(Лист3!$M$11:$S$15,MATCH(Лист1!$L$5:$L$4001,Лист3!$L$2:$L$6,0),MATCH(Лист1!$O$5:$O$4001,Лист3!$M$10:$S$10,0)),IF(COUNTIF(Лист1!$4:$5000,AJ$1)=0,"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4" t="str">
        <f t="array" ref="AK4">IF($A$4=INDEX(Лист3!$M$11:$S$15,MATCH(Лист1!$L$5:$L$4001,Лист3!$L$2:$L$6,0),MATCH(Лист1!$O$5:$O$4001,Лист3!$M$10:$S$10,0)),IF(COUNTIF(Лист1!$4:$5000,AK$1)=0,"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4" t="str">
        <f t="array" ref="AL4">IF($A$4=INDEX(Лист3!$M$11:$S$15,MATCH(Лист1!$L$5:$L$4001,Лист3!$L$2:$L$6,0),MATCH(Лист1!$O$5:$O$4001,Лист3!$M$10:$S$10,0)),IF(COUNTIF(Лист1!$4:$5000,AL$1)=0,"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4" t="str">
        <f t="array" ref="AM4">IF($A$4=INDEX(Лист3!$M$11:$S$15,MATCH(Лист1!$L$5:$L$4001,Лист3!$L$2:$L$6,0),MATCH(Лист1!$O$5:$O$4001,Лист3!$M$10:$S$10,0)),IF(COUNTIF(Лист1!$4:$5000,AM$1)=0,"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4" t="str">
        <f t="array" ref="AN4">IF($A$4=INDEX(Лист3!$M$11:$S$15,MATCH(Лист1!$L$5:$L$4001,Лист3!$L$2:$L$6,0),MATCH(Лист1!$O$5:$O$4001,Лист3!$M$10:$S$10,0)),IF(COUNTIF(Лист1!$4:$5000,AN$1)=0,"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4" t="str">
        <f t="array" ref="AO4">IF($A$4=INDEX(Лист3!$M$11:$S$15,MATCH(Лист1!$L$5:$L$4001,Лист3!$L$2:$L$6,0),MATCH(Лист1!$O$5:$O$4001,Лист3!$M$10:$S$10,0)),IF(COUNTIF(Лист1!$4:$5000,AO$1)=0,"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4" t="str">
        <f t="array" ref="AP4">IF($A$4=INDEX(Лист3!$M$11:$S$15,MATCH(Лист1!$L$5:$L$4001,Лист3!$L$2:$L$6,0),MATCH(Лист1!$O$5:$O$4001,Лист3!$M$10:$S$10,0)),IF(COUNTIF(Лист1!$4:$5000,AP$1)=0,"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4" t="str">
        <f t="array" ref="AQ4">IF($A$4=INDEX(Лист3!$M$11:$S$15,MATCH(Лист1!$L$5:$L$4001,Лист3!$L$2:$L$6,0),MATCH(Лист1!$O$5:$O$4001,Лист3!$M$10:$S$10,0)),IF(COUNTIF(Лист1!$4:$5000,AQ$1)=0,"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4" t="str">
        <f t="array" ref="AR4">IF($A$4=INDEX(Лист3!$M$11:$S$15,MATCH(Лист1!$L$5:$L$4001,Лист3!$L$2:$L$6,0),MATCH(Лист1!$O$5:$O$4001,Лист3!$M$10:$S$10,0)),IF(COUNTIF(Лист1!$4:$5000,AR$1)=0,"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4" t="str">
        <f t="array" ref="AS4">IF($A$4=INDEX(Лист3!$M$11:$S$15,MATCH(Лист1!$L$5:$L$4001,Лист3!$L$2:$L$6,0),MATCH(Лист1!$O$5:$O$4001,Лист3!$M$10:$S$10,0)),IF(COUNTIF(Лист1!$4:$5000,AS$1)=0,"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4" t="str">
        <f t="array" ref="AT4">IF($A$4=INDEX(Лист3!$M$11:$S$15,MATCH(Лист1!$L$5:$L$4001,Лист3!$L$2:$L$6,0),MATCH(Лист1!$O$5:$O$4001,Лист3!$M$10:$S$10,0)),IF(COUNTIF(Лист1!$4:$5000,AT$1)=0,"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4" t="str">
        <f t="array" ref="AU4">IF($A$4=INDEX(Лист3!$M$11:$S$15,MATCH(Лист1!$L$5:$L$4001,Лист3!$L$2:$L$6,0),MATCH(Лист1!$O$5:$O$4001,Лист3!$M$10:$S$10,0)),IF(COUNTIF(Лист1!$4:$5000,AU$1)=0,"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4" t="str">
        <f t="array" ref="AV4">IF($A$4=INDEX(Лист3!$M$11:$S$15,MATCH(Лист1!$L$5:$L$4001,Лист3!$L$2:$L$6,0),MATCH(Лист1!$O$5:$O$4001,Лист3!$M$10:$S$10,0)),IF(COUNTIF(Лист1!$4:$5000,AV$1)=0,"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4" t="str">
        <f t="array" ref="AW4">IF($A$4=INDEX(Лист3!$M$11:$S$15,MATCH(Лист1!$L$5:$L$4001,Лист3!$L$2:$L$6,0),MATCH(Лист1!$O$5:$O$4001,Лист3!$M$10:$S$10,0)),IF(COUNTIF(Лист1!$4:$5000,AW$1)=0,"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4" t="str">
        <f t="array" ref="AX4">IF($A$4=INDEX(Лист3!$M$11:$S$15,MATCH(Лист1!$L$5:$L$4001,Лист3!$L$2:$L$6,0),MATCH(Лист1!$O$5:$O$4001,Лист3!$M$10:$S$10,0)),IF(COUNTIF(Лист1!$4:$5000,AX$1)=0,"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4" t="str">
        <f t="array" ref="AY4">IF($A$4=INDEX(Лист3!$M$11:$S$15,MATCH(Лист1!$L$5:$L$4001,Лист3!$L$2:$L$6,0),MATCH(Лист1!$O$5:$O$4001,Лист3!$M$10:$S$10,0)),IF(COUNTIF(Лист1!$4:$5000,AY$1)=0,"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4" t="str">
        <f t="array" ref="AZ4">IF($A$4=INDEX(Лист3!$M$11:$S$15,MATCH(Лист1!$L$5:$L$4001,Лист3!$L$2:$L$6,0),MATCH(Лист1!$O$5:$O$4001,Лист3!$M$10:$S$10,0)),IF(COUNTIF(Лист1!$4:$5000,AZ$1)=0,"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4" t="str">
        <f t="array" ref="BA4">IF($A$4=INDEX(Лист3!$M$11:$S$15,MATCH(Лист1!$L$5:$L$4001,Лист3!$L$2:$L$6,0),MATCH(Лист1!$O$5:$O$4001,Лист3!$M$10:$S$10,0)),IF(COUNTIF(Лист1!$4:$5000,BA$1)=0,"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4" t="str">
        <f t="array" ref="BB4">IF($A$4=INDEX(Лист3!$M$11:$S$15,MATCH(Лист1!$L$5:$L$4001,Лист3!$L$2:$L$6,0),MATCH(Лист1!$O$5:$O$4001,Лист3!$M$10:$S$10,0)),IF(COUNTIF(Лист1!$4:$5000,BB$1)=0,"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4" t="str">
        <f t="array" ref="BC4">IF($A$4=INDEX(Лист3!$M$11:$S$15,MATCH(Лист1!$L$5:$L$4001,Лист3!$L$2:$L$6,0),MATCH(Лист1!$O$5:$O$4001,Лист3!$M$10:$S$10,0)),IF(COUNTIF(Лист1!$4:$5000,BC$1)=0,"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4" t="str">
        <f t="array" ref="BD4">IF($A$4=INDEX(Лист3!$M$11:$S$15,MATCH(Лист1!$L$5:$L$4001,Лист3!$L$2:$L$6,0),MATCH(Лист1!$O$5:$O$4001,Лист3!$M$10:$S$10,0)),IF(COUNTIF(Лист1!$4:$5000,BD$1)=0,"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4" t="str">
        <f t="array" ref="BE4">IF($A$4=INDEX(Лист3!$M$11:$S$15,MATCH(Лист1!$L$5:$L$4001,Лист3!$L$2:$L$6,0),MATCH(Лист1!$O$5:$O$4001,Лист3!$M$10:$S$10,0)),IF(COUNTIF(Лист1!$4:$5000,BE$1)=0,"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4" t="str">
        <f t="array" ref="BF4">IF($A$4=INDEX(Лист3!$M$11:$S$15,MATCH(Лист1!$L$5:$L$4001,Лист3!$L$2:$L$6,0),MATCH(Лист1!$O$5:$O$4001,Лист3!$M$10:$S$10,0)),IF(COUNTIF(Лист1!$4:$5000,BF$1)=0,"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4" t="str">
        <f t="array" ref="BG4">IF($A$4=INDEX(Лист3!$M$11:$S$15,MATCH(Лист1!$L$5:$L$4001,Лист3!$L$2:$L$6,0),MATCH(Лист1!$O$5:$O$4001,Лист3!$M$10:$S$10,0)),IF(COUNTIF(Лист1!$4:$5000,BG$1)=0,"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5" spans="1:59" ht="15.75" x14ac:dyDescent="0.25">
      <c r="A5" s="10">
        <v>4</v>
      </c>
      <c r="B5" t="str">
        <f t="array" ref="B5">IF($A$5=INDEX(Лист3!$M$11:$S$15,MATCH(Лист1!$L$5:$L$4001,Лист3!$L$2:$L$6,0),MATCH(Лист1!$O$5:$O$4001,Лист3!$M$10:$S$10,0)),IF(COUNTIF(Лист1!$4:$5000,B$1)=0,"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5" t="str">
        <f t="array" ref="C5">IF($A$5=INDEX(Лист3!$M$11:$S$15,MATCH(Лист1!$L$5:$L$4001,Лист3!$L$2:$L$6,0),MATCH(Лист1!$O$5:$O$4001,Лист3!$M$10:$S$10,0)),IF(COUNTIF(Лист1!$4:$5000,C$1)=0,"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5" t="str">
        <f t="array" ref="D5">IF($A$5=INDEX(Лист3!$M$11:$S$15,MATCH(Лист1!$L$5:$L$4001,Лист3!$L$2:$L$6,0),MATCH(Лист1!$O$5:$O$4001,Лист3!$M$10:$S$10,0)),IF(COUNTIF(Лист1!$4:$5000,D$1)=0,"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5" t="str">
        <f t="array" ref="E5">IF($A$5=INDEX(Лист3!$M$11:$S$15,MATCH(Лист1!$L$5:$L$4001,Лист3!$L$2:$L$6,0),MATCH(Лист1!$O$5:$O$4001,Лист3!$M$10:$S$10,0)),IF(COUNTIF(Лист1!$4:$5000,E$1)=0,"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5" t="str">
        <f t="array" ref="F5">IF($A$5=INDEX(Лист3!$M$11:$S$15,MATCH(Лист1!$L$5:$L$4001,Лист3!$L$2:$L$6,0),MATCH(Лист1!$O$5:$O$4001,Лист3!$M$10:$S$10,0)),IF(COUNTIF(Лист1!$4:$5000,F$1)=0,"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5" t="str">
        <f t="array" ref="G5">IF($A$5=INDEX(Лист3!$M$11:$S$15,MATCH(Лист1!$L$5:$L$4001,Лист3!$L$2:$L$6,0),MATCH(Лист1!$O$5:$O$4001,Лист3!$M$10:$S$10,0)),IF(COUNTIF(Лист1!$4:$5000,G$1)=0,"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5" t="str">
        <f t="array" ref="H5">IF($A$5=INDEX(Лист3!$M$11:$S$15,MATCH(Лист1!$L$5:$L$4001,Лист3!$L$2:$L$6,0),MATCH(Лист1!$O$5:$O$4001,Лист3!$M$10:$S$10,0)),IF(COUNTIF(Лист1!$4:$5000,H$1)=0,"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5" t="str">
        <f t="array" ref="I5">IF($A$5=INDEX(Лист3!$M$11:$S$15,MATCH(Лист1!$L$5:$L$4001,Лист3!$L$2:$L$6,0),MATCH(Лист1!$O$5:$O$4001,Лист3!$M$10:$S$10,0)),IF(COUNTIF(Лист1!$4:$5000,I$1)=0,"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5" t="str">
        <f t="array" ref="J5">IF($A$5=INDEX(Лист3!$M$11:$S$15,MATCH(Лист1!$L$5:$L$4001,Лист3!$L$2:$L$6,0),MATCH(Лист1!$O$5:$O$4001,Лист3!$M$10:$S$10,0)),IF(COUNTIF(Лист1!$4:$5000,J$1)=0,"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5" t="str">
        <f t="array" ref="K5">IF($A$5=INDEX(Лист3!$M$11:$S$15,MATCH(Лист1!$L$5:$L$4001,Лист3!$L$2:$L$6,0),MATCH(Лист1!$O$5:$O$4001,Лист3!$M$10:$S$10,0)),IF(COUNTIF(Лист1!$4:$5000,K$1)=0,"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5" t="str">
        <f t="array" ref="L5">IF($A$5=INDEX(Лист3!$M$11:$S$15,MATCH(Лист1!$L$5:$L$4001,Лист3!$L$2:$L$6,0),MATCH(Лист1!$O$5:$O$4001,Лист3!$M$10:$S$10,0)),IF(COUNTIF(Лист1!$4:$5000,L$1)=0,"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5" t="str">
        <f t="array" ref="M5">IF($A$5=INDEX(Лист3!$M$11:$S$15,MATCH(Лист1!$L$5:$L$4001,Лист3!$L$2:$L$6,0),MATCH(Лист1!$O$5:$O$4001,Лист3!$M$10:$S$10,0)),IF(COUNTIF(Лист1!$4:$5000,M$1)=0,"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5" t="str">
        <f t="array" ref="N5">IF($A$5=INDEX(Лист3!$M$11:$S$15,MATCH(Лист1!$L$5:$L$4001,Лист3!$L$2:$L$6,0),MATCH(Лист1!$O$5:$O$4001,Лист3!$M$10:$S$10,0)),IF(COUNTIF(Лист1!$4:$5000,N$1)=0,"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5" t="str">
        <f t="array" ref="O5">IF($A$5=INDEX(Лист3!$M$11:$S$15,MATCH(Лист1!$L$5:$L$4001,Лист3!$L$2:$L$6,0),MATCH(Лист1!$O$5:$O$4001,Лист3!$M$10:$S$10,0)),IF(COUNTIF(Лист1!$4:$5000,O$1)=0,"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5" t="str">
        <f t="array" ref="P5">IF($A$5=INDEX(Лист3!$M$11:$S$15,MATCH(Лист1!$L$5:$L$4001,Лист3!$L$2:$L$6,0),MATCH(Лист1!$O$5:$O$4001,Лист3!$M$10:$S$10,0)),IF(COUNTIF(Лист1!$4:$5000,P$1)=0,"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5" t="str">
        <f t="array" ref="Q5">IF($A$5=INDEX(Лист3!$M$11:$S$15,MATCH(Лист1!$L$5:$L$4001,Лист3!$L$2:$L$6,0),MATCH(Лист1!$O$5:$O$4001,Лист3!$M$10:$S$10,0)),IF(COUNTIF(Лист1!$4:$5000,Q$1)=0,"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5" t="str">
        <f t="array" ref="R5">IF($A$5=INDEX(Лист3!$M$11:$S$15,MATCH(Лист1!$L$5:$L$4001,Лист3!$L$2:$L$6,0),MATCH(Лист1!$O$5:$O$4001,Лист3!$M$10:$S$10,0)),IF(COUNTIF(Лист1!$4:$5000,R$1)=0,"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5" t="str">
        <f t="array" ref="S5">IF($A$5=INDEX(Лист3!$M$11:$S$15,MATCH(Лист1!$L$5:$L$4001,Лист3!$L$2:$L$6,0),MATCH(Лист1!$O$5:$O$4001,Лист3!$M$10:$S$10,0)),IF(COUNTIF(Лист1!$4:$5000,S$1)=0,"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5" t="str">
        <f t="array" ref="T5">IF($A$5=INDEX(Лист3!$M$11:$S$15,MATCH(Лист1!$L$5:$L$4001,Лист3!$L$2:$L$6,0),MATCH(Лист1!$O$5:$O$4001,Лист3!$M$10:$S$10,0)),IF(COUNTIF(Лист1!$4:$5000,T$1)=0,"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5" t="str">
        <f t="array" ref="U5">IF($A$5=INDEX(Лист3!$M$11:$S$15,MATCH(Лист1!$L$5:$L$4001,Лист3!$L$2:$L$6,0),MATCH(Лист1!$O$5:$O$4001,Лист3!$M$10:$S$10,0)),IF(COUNTIF(Лист1!$4:$5000,U$1)=0,"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5" t="str">
        <f t="array" ref="V5">IF($A$5=INDEX(Лист3!$M$11:$S$15,MATCH(Лист1!$L$5:$L$4001,Лист3!$L$2:$L$6,0),MATCH(Лист1!$O$5:$O$4001,Лист3!$M$10:$S$10,0)),IF(COUNTIF(Лист1!$4:$5000,V$1)=0,"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5" t="str">
        <f t="array" ref="W5">IF($A$5=INDEX(Лист3!$M$11:$S$15,MATCH(Лист1!$L$5:$L$4001,Лист3!$L$2:$L$6,0),MATCH(Лист1!$O$5:$O$4001,Лист3!$M$10:$S$10,0)),IF(COUNTIF(Лист1!$4:$5000,W$1)=0,"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5" t="str">
        <f t="array" ref="X5">IF($A$5=INDEX(Лист3!$M$11:$S$15,MATCH(Лист1!$L$5:$L$4001,Лист3!$L$2:$L$6,0),MATCH(Лист1!$O$5:$O$4001,Лист3!$M$10:$S$10,0)),IF(COUNTIF(Лист1!$4:$5000,X$1)=0,"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5" t="str">
        <f t="array" ref="Y5">IF($A$5=INDEX(Лист3!$M$11:$S$15,MATCH(Лист1!$L$5:$L$4001,Лист3!$L$2:$L$6,0),MATCH(Лист1!$O$5:$O$4001,Лист3!$M$10:$S$10,0)),IF(COUNTIF(Лист1!$4:$5000,Y$1)=0,"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5" t="str">
        <f t="array" ref="Z5">IF($A$5=INDEX(Лист3!$M$11:$S$15,MATCH(Лист1!$L$5:$L$4001,Лист3!$L$2:$L$6,0),MATCH(Лист1!$O$5:$O$4001,Лист3!$M$10:$S$10,0)),IF(COUNTIF(Лист1!$4:$5000,Z$1)=0,"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5" t="str">
        <f t="array" ref="AA5">IF($A$5=INDEX(Лист3!$M$11:$S$15,MATCH(Лист1!$L$5:$L$4001,Лист3!$L$2:$L$6,0),MATCH(Лист1!$O$5:$O$4001,Лист3!$M$10:$S$10,0)),IF(COUNTIF(Лист1!$4:$5000,AA$1)=0,"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5" t="str">
        <f t="array" ref="AB5">IF($A$5=INDEX(Лист3!$M$11:$S$15,MATCH(Лист1!$L$5:$L$4001,Лист3!$L$2:$L$6,0),MATCH(Лист1!$O$5:$O$4001,Лист3!$M$10:$S$10,0)),IF(COUNTIF(Лист1!$4:$5000,AB$1)=0,"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5" t="str">
        <f t="array" ref="AC5">IF($A$5=INDEX(Лист3!$M$11:$S$15,MATCH(Лист1!$L$5:$L$4001,Лист3!$L$2:$L$6,0),MATCH(Лист1!$O$5:$O$4001,Лист3!$M$10:$S$10,0)),IF(COUNTIF(Лист1!$4:$5000,AC$1)=0,"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5" t="str">
        <f t="array" ref="AD5">IF($A$5=INDEX(Лист3!$M$11:$S$15,MATCH(Лист1!$L$5:$L$4001,Лист3!$L$2:$L$6,0),MATCH(Лист1!$O$5:$O$4001,Лист3!$M$10:$S$10,0)),IF(COUNTIF(Лист1!$4:$5000,AD$1)=0,"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5" t="str">
        <f t="array" ref="AE5">IF($A$5=INDEX(Лист3!$M$11:$S$15,MATCH(Лист1!$L$5:$L$4001,Лист3!$L$2:$L$6,0),MATCH(Лист1!$O$5:$O$4001,Лист3!$M$10:$S$10,0)),IF(COUNTIF(Лист1!$4:$5000,AE$1)=0,"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5" t="str">
        <f t="array" ref="AF5">IF($A$5=INDEX(Лист3!$M$11:$S$15,MATCH(Лист1!$L$5:$L$4001,Лист3!$L$2:$L$6,0),MATCH(Лист1!$O$5:$O$4001,Лист3!$M$10:$S$10,0)),IF(COUNTIF(Лист1!$4:$5000,AF$1)=0,"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5" t="str">
        <f t="array" ref="AG5">IF($A$5=INDEX(Лист3!$M$11:$S$15,MATCH(Лист1!$L$5:$L$4001,Лист3!$L$2:$L$6,0),MATCH(Лист1!$O$5:$O$4001,Лист3!$M$10:$S$10,0)),IF(COUNTIF(Лист1!$4:$5000,AG$1)=0,"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5" t="str">
        <f t="array" ref="AH5">IF($A$5=INDEX(Лист3!$M$11:$S$15,MATCH(Лист1!$L$5:$L$4001,Лист3!$L$2:$L$6,0),MATCH(Лист1!$O$5:$O$4001,Лист3!$M$10:$S$10,0)),IF(COUNTIF(Лист1!$4:$5000,AH$1)=0,"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5" t="str">
        <f t="array" ref="AI5">IF($A$5=INDEX(Лист3!$M$11:$S$15,MATCH(Лист1!$L$5:$L$4001,Лист3!$L$2:$L$6,0),MATCH(Лист1!$O$5:$O$4001,Лист3!$M$10:$S$10,0)),IF(COUNTIF(Лист1!$4:$5000,AI$1)=0,"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5" t="str">
        <f t="array" ref="AJ5">IF($A$5=INDEX(Лист3!$M$11:$S$15,MATCH(Лист1!$L$5:$L$4001,Лист3!$L$2:$L$6,0),MATCH(Лист1!$O$5:$O$4001,Лист3!$M$10:$S$10,0)),IF(COUNTIF(Лист1!$4:$5000,AJ$1)=0,"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5" t="str">
        <f t="array" ref="AK5">IF($A$5=INDEX(Лист3!$M$11:$S$15,MATCH(Лист1!$L$5:$L$4001,Лист3!$L$2:$L$6,0),MATCH(Лист1!$O$5:$O$4001,Лист3!$M$10:$S$10,0)),IF(COUNTIF(Лист1!$4:$5000,AK$1)=0,"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5" t="str">
        <f t="array" ref="AL5">IF($A$5=INDEX(Лист3!$M$11:$S$15,MATCH(Лист1!$L$5:$L$4001,Лист3!$L$2:$L$6,0),MATCH(Лист1!$O$5:$O$4001,Лист3!$M$10:$S$10,0)),IF(COUNTIF(Лист1!$4:$5000,AL$1)=0,"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5" t="str">
        <f t="array" ref="AM5">IF($A$5=INDEX(Лист3!$M$11:$S$15,MATCH(Лист1!$L$5:$L$4001,Лист3!$L$2:$L$6,0),MATCH(Лист1!$O$5:$O$4001,Лист3!$M$10:$S$10,0)),IF(COUNTIF(Лист1!$4:$5000,AM$1)=0,"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5" t="str">
        <f t="array" ref="AN5">IF($A$5=INDEX(Лист3!$M$11:$S$15,MATCH(Лист1!$L$5:$L$4001,Лист3!$L$2:$L$6,0),MATCH(Лист1!$O$5:$O$4001,Лист3!$M$10:$S$10,0)),IF(COUNTIF(Лист1!$4:$5000,AN$1)=0,"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5" t="str">
        <f t="array" ref="AO5">IF($A$5=INDEX(Лист3!$M$11:$S$15,MATCH(Лист1!$L$5:$L$4001,Лист3!$L$2:$L$6,0),MATCH(Лист1!$O$5:$O$4001,Лист3!$M$10:$S$10,0)),IF(COUNTIF(Лист1!$4:$5000,AO$1)=0,"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5" t="str">
        <f t="array" ref="AP5">IF($A$5=INDEX(Лист3!$M$11:$S$15,MATCH(Лист1!$L$5:$L$4001,Лист3!$L$2:$L$6,0),MATCH(Лист1!$O$5:$O$4001,Лист3!$M$10:$S$10,0)),IF(COUNTIF(Лист1!$4:$5000,AP$1)=0,"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5" t="str">
        <f t="array" ref="AQ5">IF($A$5=INDEX(Лист3!$M$11:$S$15,MATCH(Лист1!$L$5:$L$4001,Лист3!$L$2:$L$6,0),MATCH(Лист1!$O$5:$O$4001,Лист3!$M$10:$S$10,0)),IF(COUNTIF(Лист1!$4:$5000,AQ$1)=0,"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5" t="str">
        <f t="array" ref="AR5">IF($A$5=INDEX(Лист3!$M$11:$S$15,MATCH(Лист1!$L$5:$L$4001,Лист3!$L$2:$L$6,0),MATCH(Лист1!$O$5:$O$4001,Лист3!$M$10:$S$10,0)),IF(COUNTIF(Лист1!$4:$5000,AR$1)=0,"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5" t="str">
        <f t="array" ref="AS5">IF($A$5=INDEX(Лист3!$M$11:$S$15,MATCH(Лист1!$L$5:$L$4001,Лист3!$L$2:$L$6,0),MATCH(Лист1!$O$5:$O$4001,Лист3!$M$10:$S$10,0)),IF(COUNTIF(Лист1!$4:$5000,AS$1)=0,"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5" t="str">
        <f t="array" ref="AT5">IF($A$5=INDEX(Лист3!$M$11:$S$15,MATCH(Лист1!$L$5:$L$4001,Лист3!$L$2:$L$6,0),MATCH(Лист1!$O$5:$O$4001,Лист3!$M$10:$S$10,0)),IF(COUNTIF(Лист1!$4:$5000,AT$1)=0,"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5" t="str">
        <f t="array" ref="AU5">IF($A$5=INDEX(Лист3!$M$11:$S$15,MATCH(Лист1!$L$5:$L$4001,Лист3!$L$2:$L$6,0),MATCH(Лист1!$O$5:$O$4001,Лист3!$M$10:$S$10,0)),IF(COUNTIF(Лист1!$4:$5000,AU$1)=0,"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5" t="str">
        <f t="array" ref="AV5">IF($A$5=INDEX(Лист3!$M$11:$S$15,MATCH(Лист1!$L$5:$L$4001,Лист3!$L$2:$L$6,0),MATCH(Лист1!$O$5:$O$4001,Лист3!$M$10:$S$10,0)),IF(COUNTIF(Лист1!$4:$5000,AV$1)=0,"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5" t="str">
        <f t="array" ref="AW5">IF($A$5=INDEX(Лист3!$M$11:$S$15,MATCH(Лист1!$L$5:$L$4001,Лист3!$L$2:$L$6,0),MATCH(Лист1!$O$5:$O$4001,Лист3!$M$10:$S$10,0)),IF(COUNTIF(Лист1!$4:$5000,AW$1)=0,"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5" t="str">
        <f t="array" ref="AX5">IF($A$5=INDEX(Лист3!$M$11:$S$15,MATCH(Лист1!$L$5:$L$4001,Лист3!$L$2:$L$6,0),MATCH(Лист1!$O$5:$O$4001,Лист3!$M$10:$S$10,0)),IF(COUNTIF(Лист1!$4:$5000,AX$1)=0,"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5" t="str">
        <f t="array" ref="AY5">IF($A$5=INDEX(Лист3!$M$11:$S$15,MATCH(Лист1!$L$5:$L$4001,Лист3!$L$2:$L$6,0),MATCH(Лист1!$O$5:$O$4001,Лист3!$M$10:$S$10,0)),IF(COUNTIF(Лист1!$4:$5000,AY$1)=0,"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5" t="str">
        <f t="array" ref="AZ5">IF($A$5=INDEX(Лист3!$M$11:$S$15,MATCH(Лист1!$L$5:$L$4001,Лист3!$L$2:$L$6,0),MATCH(Лист1!$O$5:$O$4001,Лист3!$M$10:$S$10,0)),IF(COUNTIF(Лист1!$4:$5000,AZ$1)=0,"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5" t="str">
        <f t="array" ref="BA5">IF($A$5=INDEX(Лист3!$M$11:$S$15,MATCH(Лист1!$L$5:$L$4001,Лист3!$L$2:$L$6,0),MATCH(Лист1!$O$5:$O$4001,Лист3!$M$10:$S$10,0)),IF(COUNTIF(Лист1!$4:$5000,BA$1)=0,"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5" t="str">
        <f t="array" ref="BB5">IF($A$5=INDEX(Лист3!$M$11:$S$15,MATCH(Лист1!$L$5:$L$4001,Лист3!$L$2:$L$6,0),MATCH(Лист1!$O$5:$O$4001,Лист3!$M$10:$S$10,0)),IF(COUNTIF(Лист1!$4:$5000,BB$1)=0,"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5" t="str">
        <f t="array" ref="BC5">IF($A$5=INDEX(Лист3!$M$11:$S$15,MATCH(Лист1!$L$5:$L$4001,Лист3!$L$2:$L$6,0),MATCH(Лист1!$O$5:$O$4001,Лист3!$M$10:$S$10,0)),IF(COUNTIF(Лист1!$4:$5000,BC$1)=0,"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5" t="str">
        <f t="array" ref="BD5">IF($A$5=INDEX(Лист3!$M$11:$S$15,MATCH(Лист1!$L$5:$L$4001,Лист3!$L$2:$L$6,0),MATCH(Лист1!$O$5:$O$4001,Лист3!$M$10:$S$10,0)),IF(COUNTIF(Лист1!$4:$5000,BD$1)=0,"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5" t="str">
        <f t="array" ref="BE5">IF($A$5=INDEX(Лист3!$M$11:$S$15,MATCH(Лист1!$L$5:$L$4001,Лист3!$L$2:$L$6,0),MATCH(Лист1!$O$5:$O$4001,Лист3!$M$10:$S$10,0)),IF(COUNTIF(Лист1!$4:$5000,BE$1)=0,"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5" t="str">
        <f t="array" ref="BF5">IF($A$5=INDEX(Лист3!$M$11:$S$15,MATCH(Лист1!$L$5:$L$4001,Лист3!$L$2:$L$6,0),MATCH(Лист1!$O$5:$O$4001,Лист3!$M$10:$S$10,0)),IF(COUNTIF(Лист1!$4:$5000,BF$1)=0,"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5" t="str">
        <f t="array" ref="BG5">IF($A$5=INDEX(Лист3!$M$11:$S$15,MATCH(Лист1!$L$5:$L$4001,Лист3!$L$2:$L$6,0),MATCH(Лист1!$O$5:$O$4001,Лист3!$M$10:$S$10,0)),IF(COUNTIF(Лист1!$4:$5000,BG$1)=0,"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6" spans="1:59" ht="15.75" x14ac:dyDescent="0.25">
      <c r="A6" s="10">
        <v>5</v>
      </c>
      <c r="B6" t="str">
        <f t="array" ref="B6">IF($A$6=INDEX(Лист3!$M$11:$S$15,MATCH(Лист1!$L$5:$L$4001,Лист3!$L$2:$L$6,0),MATCH(Лист1!$O$5:$O$4001,Лист3!$M$10:$S$10,0)),IF(COUNTIF(Лист1!$4:$5000,B$1)=0,"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6" t="str">
        <f t="array" ref="C6">IF($A$6=INDEX(Лист3!$M$11:$S$15,MATCH(Лист1!$L$5:$L$4001,Лист3!$L$2:$L$6,0),MATCH(Лист1!$O$5:$O$4001,Лист3!$M$10:$S$10,0)),IF(COUNTIF(Лист1!$4:$5000,C$1)=0,"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6" t="str">
        <f t="array" ref="D6">IF($A$6=INDEX(Лист3!$M$11:$S$15,MATCH(Лист1!$L$5:$L$4001,Лист3!$L$2:$L$6,0),MATCH(Лист1!$O$5:$O$4001,Лист3!$M$10:$S$10,0)),IF(COUNTIF(Лист1!$4:$5000,D$1)=0,"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6" t="str">
        <f t="array" ref="E6">IF($A$6=INDEX(Лист3!$M$11:$S$15,MATCH(Лист1!$L$5:$L$4001,Лист3!$L$2:$L$6,0),MATCH(Лист1!$O$5:$O$4001,Лист3!$M$10:$S$10,0)),IF(COUNTIF(Лист1!$4:$5000,E$1)=0,"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6" t="str">
        <f t="array" ref="F6">IF($A$6=INDEX(Лист3!$M$11:$S$15,MATCH(Лист1!$L$5:$L$4001,Лист3!$L$2:$L$6,0),MATCH(Лист1!$O$5:$O$4001,Лист3!$M$10:$S$10,0)),IF(COUNTIF(Лист1!$4:$5000,F$1)=0,"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6" t="str">
        <f t="array" ref="G6">IF($A$6=INDEX(Лист3!$M$11:$S$15,MATCH(Лист1!$L$5:$L$4001,Лист3!$L$2:$L$6,0),MATCH(Лист1!$O$5:$O$4001,Лист3!$M$10:$S$10,0)),IF(COUNTIF(Лист1!$4:$5000,G$1)=0,"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6" t="str">
        <f t="array" ref="H6">IF($A$6=INDEX(Лист3!$M$11:$S$15,MATCH(Лист1!$L$5:$L$4001,Лист3!$L$2:$L$6,0),MATCH(Лист1!$O$5:$O$4001,Лист3!$M$10:$S$10,0)),IF(COUNTIF(Лист1!$4:$5000,H$1)=0,"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6" t="str">
        <f t="array" ref="I6">IF($A$6=INDEX(Лист3!$M$11:$S$15,MATCH(Лист1!$L$5:$L$4001,Лист3!$L$2:$L$6,0),MATCH(Лист1!$O$5:$O$4001,Лист3!$M$10:$S$10,0)),IF(COUNTIF(Лист1!$4:$5000,I$1)=0,"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6" t="str">
        <f t="array" ref="J6">IF($A$6=INDEX(Лист3!$M$11:$S$15,MATCH(Лист1!$L$5:$L$4001,Лист3!$L$2:$L$6,0),MATCH(Лист1!$O$5:$O$4001,Лист3!$M$10:$S$10,0)),IF(COUNTIF(Лист1!$4:$5000,J$1)=0,"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6" t="str">
        <f t="array" ref="K6">IF($A$6=INDEX(Лист3!$M$11:$S$15,MATCH(Лист1!$L$5:$L$4001,Лист3!$L$2:$L$6,0),MATCH(Лист1!$O$5:$O$4001,Лист3!$M$10:$S$10,0)),IF(COUNTIF(Лист1!$4:$5000,K$1)=0,"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6" t="str">
        <f t="array" ref="L6">IF($A$6=INDEX(Лист3!$M$11:$S$15,MATCH(Лист1!$L$5:$L$4001,Лист3!$L$2:$L$6,0),MATCH(Лист1!$O$5:$O$4001,Лист3!$M$10:$S$10,0)),IF(COUNTIF(Лист1!$4:$5000,L$1)=0,"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6" t="str">
        <f t="array" ref="M6">IF($A$6=INDEX(Лист3!$M$11:$S$15,MATCH(Лист1!$L$5:$L$4001,Лист3!$L$2:$L$6,0),MATCH(Лист1!$O$5:$O$4001,Лист3!$M$10:$S$10,0)),IF(COUNTIF(Лист1!$4:$5000,M$1)=0,"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6" t="str">
        <f t="array" ref="N6">IF($A$6=INDEX(Лист3!$M$11:$S$15,MATCH(Лист1!$L$5:$L$4001,Лист3!$L$2:$L$6,0),MATCH(Лист1!$O$5:$O$4001,Лист3!$M$10:$S$10,0)),IF(COUNTIF(Лист1!$4:$5000,N$1)=0,"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6" t="str">
        <f t="array" ref="O6">IF($A$6=INDEX(Лист3!$M$11:$S$15,MATCH(Лист1!$L$5:$L$4001,Лист3!$L$2:$L$6,0),MATCH(Лист1!$O$5:$O$4001,Лист3!$M$10:$S$10,0)),IF(COUNTIF(Лист1!$4:$5000,O$1)=0,"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6" t="str">
        <f t="array" ref="P6">IF($A$6=INDEX(Лист3!$M$11:$S$15,MATCH(Лист1!$L$5:$L$4001,Лист3!$L$2:$L$6,0),MATCH(Лист1!$O$5:$O$4001,Лист3!$M$10:$S$10,0)),IF(COUNTIF(Лист1!$4:$5000,P$1)=0,"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6" t="str">
        <f t="array" ref="Q6">IF($A$6=INDEX(Лист3!$M$11:$S$15,MATCH(Лист1!$L$5:$L$4001,Лист3!$L$2:$L$6,0),MATCH(Лист1!$O$5:$O$4001,Лист3!$M$10:$S$10,0)),IF(COUNTIF(Лист1!$4:$5000,Q$1)=0,"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6" t="str">
        <f t="array" ref="R6">IF($A$6=INDEX(Лист3!$M$11:$S$15,MATCH(Лист1!$L$5:$L$4001,Лист3!$L$2:$L$6,0),MATCH(Лист1!$O$5:$O$4001,Лист3!$M$10:$S$10,0)),IF(COUNTIF(Лист1!$4:$5000,R$1)=0,"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6" t="str">
        <f t="array" ref="S6">IF($A$6=INDEX(Лист3!$M$11:$S$15,MATCH(Лист1!$L$5:$L$4001,Лист3!$L$2:$L$6,0),MATCH(Лист1!$O$5:$O$4001,Лист3!$M$10:$S$10,0)),IF(COUNTIF(Лист1!$4:$5000,S$1)=0,"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6" t="str">
        <f t="array" ref="T6">IF($A$6=INDEX(Лист3!$M$11:$S$15,MATCH(Лист1!$L$5:$L$4001,Лист3!$L$2:$L$6,0),MATCH(Лист1!$O$5:$O$4001,Лист3!$M$10:$S$10,0)),IF(COUNTIF(Лист1!$4:$5000,T$1)=0,"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6" t="str">
        <f t="array" ref="U6">IF($A$6=INDEX(Лист3!$M$11:$S$15,MATCH(Лист1!$L$5:$L$4001,Лист3!$L$2:$L$6,0),MATCH(Лист1!$O$5:$O$4001,Лист3!$M$10:$S$10,0)),IF(COUNTIF(Лист1!$4:$5000,U$1)=0,"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6" t="str">
        <f t="array" ref="V6">IF($A$6=INDEX(Лист3!$M$11:$S$15,MATCH(Лист1!$L$5:$L$4001,Лист3!$L$2:$L$6,0),MATCH(Лист1!$O$5:$O$4001,Лист3!$M$10:$S$10,0)),IF(COUNTIF(Лист1!$4:$5000,V$1)=0,"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6" t="str">
        <f t="array" ref="W6">IF($A$6=INDEX(Лист3!$M$11:$S$15,MATCH(Лист1!$L$5:$L$4001,Лист3!$L$2:$L$6,0),MATCH(Лист1!$O$5:$O$4001,Лист3!$M$10:$S$10,0)),IF(COUNTIF(Лист1!$4:$5000,W$1)=0,"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6" t="str">
        <f t="array" ref="X6">IF($A$6=INDEX(Лист3!$M$11:$S$15,MATCH(Лист1!$L$5:$L$4001,Лист3!$L$2:$L$6,0),MATCH(Лист1!$O$5:$O$4001,Лист3!$M$10:$S$10,0)),IF(COUNTIF(Лист1!$4:$5000,X$1)=0,"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6" t="str">
        <f t="array" ref="Y6">IF($A$6=INDEX(Лист3!$M$11:$S$15,MATCH(Лист1!$L$5:$L$4001,Лист3!$L$2:$L$6,0),MATCH(Лист1!$O$5:$O$4001,Лист3!$M$10:$S$10,0)),IF(COUNTIF(Лист1!$4:$5000,Y$1)=0,"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6" t="str">
        <f t="array" ref="Z6">IF($A$6=INDEX(Лист3!$M$11:$S$15,MATCH(Лист1!$L$5:$L$4001,Лист3!$L$2:$L$6,0),MATCH(Лист1!$O$5:$O$4001,Лист3!$M$10:$S$10,0)),IF(COUNTIF(Лист1!$4:$5000,Z$1)=0,"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6" t="str">
        <f t="array" ref="AA6">IF($A$6=INDEX(Лист3!$M$11:$S$15,MATCH(Лист1!$L$5:$L$4001,Лист3!$L$2:$L$6,0),MATCH(Лист1!$O$5:$O$4001,Лист3!$M$10:$S$10,0)),IF(COUNTIF(Лист1!$4:$5000,AA$1)=0,"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6" t="str">
        <f t="array" ref="AB6">IF($A$6=INDEX(Лист3!$M$11:$S$15,MATCH(Лист1!$L$5:$L$4001,Лист3!$L$2:$L$6,0),MATCH(Лист1!$O$5:$O$4001,Лист3!$M$10:$S$10,0)),IF(COUNTIF(Лист1!$4:$5000,AB$1)=0,"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6" t="str">
        <f t="array" ref="AC6">IF($A$6=INDEX(Лист3!$M$11:$S$15,MATCH(Лист1!$L$5:$L$4001,Лист3!$L$2:$L$6,0),MATCH(Лист1!$O$5:$O$4001,Лист3!$M$10:$S$10,0)),IF(COUNTIF(Лист1!$4:$5000,AC$1)=0,"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6" t="str">
        <f t="array" ref="AD6">IF($A$6=INDEX(Лист3!$M$11:$S$15,MATCH(Лист1!$L$5:$L$4001,Лист3!$L$2:$L$6,0),MATCH(Лист1!$O$5:$O$4001,Лист3!$M$10:$S$10,0)),IF(COUNTIF(Лист1!$4:$5000,AD$1)=0,"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6" t="str">
        <f t="array" ref="AE6">IF($A$6=INDEX(Лист3!$M$11:$S$15,MATCH(Лист1!$L$5:$L$4001,Лист3!$L$2:$L$6,0),MATCH(Лист1!$O$5:$O$4001,Лист3!$M$10:$S$10,0)),IF(COUNTIF(Лист1!$4:$5000,AE$1)=0,"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6" t="str">
        <f t="array" ref="AF6">IF($A$6=INDEX(Лист3!$M$11:$S$15,MATCH(Лист1!$L$5:$L$4001,Лист3!$L$2:$L$6,0),MATCH(Лист1!$O$5:$O$4001,Лист3!$M$10:$S$10,0)),IF(COUNTIF(Лист1!$4:$5000,AF$1)=0,"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6" t="str">
        <f t="array" ref="AG6">IF($A$6=INDEX(Лист3!$M$11:$S$15,MATCH(Лист1!$L$5:$L$4001,Лист3!$L$2:$L$6,0),MATCH(Лист1!$O$5:$O$4001,Лист3!$M$10:$S$10,0)),IF(COUNTIF(Лист1!$4:$5000,AG$1)=0,"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6" t="str">
        <f t="array" ref="AH6">IF($A$6=INDEX(Лист3!$M$11:$S$15,MATCH(Лист1!$L$5:$L$4001,Лист3!$L$2:$L$6,0),MATCH(Лист1!$O$5:$O$4001,Лист3!$M$10:$S$10,0)),IF(COUNTIF(Лист1!$4:$5000,AH$1)=0,"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6" t="str">
        <f t="array" ref="AI6">IF($A$6=INDEX(Лист3!$M$11:$S$15,MATCH(Лист1!$L$5:$L$4001,Лист3!$L$2:$L$6,0),MATCH(Лист1!$O$5:$O$4001,Лист3!$M$10:$S$10,0)),IF(COUNTIF(Лист1!$4:$5000,AI$1)=0,"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6" t="str">
        <f t="array" ref="AJ6">IF($A$6=INDEX(Лист3!$M$11:$S$15,MATCH(Лист1!$L$5:$L$4001,Лист3!$L$2:$L$6,0),MATCH(Лист1!$O$5:$O$4001,Лист3!$M$10:$S$10,0)),IF(COUNTIF(Лист1!$4:$5000,AJ$1)=0,"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6" t="str">
        <f t="array" ref="AK6">IF($A$6=INDEX(Лист3!$M$11:$S$15,MATCH(Лист1!$L$5:$L$4001,Лист3!$L$2:$L$6,0),MATCH(Лист1!$O$5:$O$4001,Лист3!$M$10:$S$10,0)),IF(COUNTIF(Лист1!$4:$5000,AK$1)=0,"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6" t="str">
        <f t="array" ref="AL6">IF($A$6=INDEX(Лист3!$M$11:$S$15,MATCH(Лист1!$L$5:$L$4001,Лист3!$L$2:$L$6,0),MATCH(Лист1!$O$5:$O$4001,Лист3!$M$10:$S$10,0)),IF(COUNTIF(Лист1!$4:$5000,AL$1)=0,"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6" t="str">
        <f t="array" ref="AM6">IF($A$6=INDEX(Лист3!$M$11:$S$15,MATCH(Лист1!$L$5:$L$4001,Лист3!$L$2:$L$6,0),MATCH(Лист1!$O$5:$O$4001,Лист3!$M$10:$S$10,0)),IF(COUNTIF(Лист1!$4:$5000,AM$1)=0,"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6" t="str">
        <f t="array" ref="AN6">IF($A$6=INDEX(Лист3!$M$11:$S$15,MATCH(Лист1!$L$5:$L$4001,Лист3!$L$2:$L$6,0),MATCH(Лист1!$O$5:$O$4001,Лист3!$M$10:$S$10,0)),IF(COUNTIF(Лист1!$4:$5000,AN$1)=0,"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6" t="str">
        <f t="array" ref="AO6">IF($A$6=INDEX(Лист3!$M$11:$S$15,MATCH(Лист1!$L$5:$L$4001,Лист3!$L$2:$L$6,0),MATCH(Лист1!$O$5:$O$4001,Лист3!$M$10:$S$10,0)),IF(COUNTIF(Лист1!$4:$5000,AO$1)=0,"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6" t="str">
        <f t="array" ref="AP6">IF($A$6=INDEX(Лист3!$M$11:$S$15,MATCH(Лист1!$L$5:$L$4001,Лист3!$L$2:$L$6,0),MATCH(Лист1!$O$5:$O$4001,Лист3!$M$10:$S$10,0)),IF(COUNTIF(Лист1!$4:$5000,AP$1)=0,"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6" t="str">
        <f t="array" ref="AQ6">IF($A$6=INDEX(Лист3!$M$11:$S$15,MATCH(Лист1!$L$5:$L$4001,Лист3!$L$2:$L$6,0),MATCH(Лист1!$O$5:$O$4001,Лист3!$M$10:$S$10,0)),IF(COUNTIF(Лист1!$4:$5000,AQ$1)=0,"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6" t="str">
        <f t="array" ref="AR6">IF($A$6=INDEX(Лист3!$M$11:$S$15,MATCH(Лист1!$L$5:$L$4001,Лист3!$L$2:$L$6,0),MATCH(Лист1!$O$5:$O$4001,Лист3!$M$10:$S$10,0)),IF(COUNTIF(Лист1!$4:$5000,AR$1)=0,"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6" t="str">
        <f t="array" ref="AS6">IF($A$6=INDEX(Лист3!$M$11:$S$15,MATCH(Лист1!$L$5:$L$4001,Лист3!$L$2:$L$6,0),MATCH(Лист1!$O$5:$O$4001,Лист3!$M$10:$S$10,0)),IF(COUNTIF(Лист1!$4:$5000,AS$1)=0,"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6" t="str">
        <f t="array" ref="AT6">IF($A$6=INDEX(Лист3!$M$11:$S$15,MATCH(Лист1!$L$5:$L$4001,Лист3!$L$2:$L$6,0),MATCH(Лист1!$O$5:$O$4001,Лист3!$M$10:$S$10,0)),IF(COUNTIF(Лист1!$4:$5000,AT$1)=0,"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6" t="str">
        <f t="array" ref="AU6">IF($A$6=INDEX(Лист3!$M$11:$S$15,MATCH(Лист1!$L$5:$L$4001,Лист3!$L$2:$L$6,0),MATCH(Лист1!$O$5:$O$4001,Лист3!$M$10:$S$10,0)),IF(COUNTIF(Лист1!$4:$5000,AU$1)=0,"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6" t="str">
        <f t="array" ref="AV6">IF($A$6=INDEX(Лист3!$M$11:$S$15,MATCH(Лист1!$L$5:$L$4001,Лист3!$L$2:$L$6,0),MATCH(Лист1!$O$5:$O$4001,Лист3!$M$10:$S$10,0)),IF(COUNTIF(Лист1!$4:$5000,AV$1)=0,"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6" t="str">
        <f t="array" ref="AW6">IF($A$6=INDEX(Лист3!$M$11:$S$15,MATCH(Лист1!$L$5:$L$4001,Лист3!$L$2:$L$6,0),MATCH(Лист1!$O$5:$O$4001,Лист3!$M$10:$S$10,0)),IF(COUNTIF(Лист1!$4:$5000,AW$1)=0,"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6" t="str">
        <f t="array" ref="AX6">IF($A$6=INDEX(Лист3!$M$11:$S$15,MATCH(Лист1!$L$5:$L$4001,Лист3!$L$2:$L$6,0),MATCH(Лист1!$O$5:$O$4001,Лист3!$M$10:$S$10,0)),IF(COUNTIF(Лист1!$4:$5000,AX$1)=0,"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6" t="str">
        <f t="array" ref="AY6">IF($A$6=INDEX(Лист3!$M$11:$S$15,MATCH(Лист1!$L$5:$L$4001,Лист3!$L$2:$L$6,0),MATCH(Лист1!$O$5:$O$4001,Лист3!$M$10:$S$10,0)),IF(COUNTIF(Лист1!$4:$5000,AY$1)=0,"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6" t="str">
        <f t="array" ref="AZ6">IF($A$6=INDEX(Лист3!$M$11:$S$15,MATCH(Лист1!$L$5:$L$4001,Лист3!$L$2:$L$6,0),MATCH(Лист1!$O$5:$O$4001,Лист3!$M$10:$S$10,0)),IF(COUNTIF(Лист1!$4:$5000,AZ$1)=0,"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6" t="str">
        <f t="array" ref="BA6">IF($A$6=INDEX(Лист3!$M$11:$S$15,MATCH(Лист1!$L$5:$L$4001,Лист3!$L$2:$L$6,0),MATCH(Лист1!$O$5:$O$4001,Лист3!$M$10:$S$10,0)),IF(COUNTIF(Лист1!$4:$5000,BA$1)=0,"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6" t="str">
        <f t="array" ref="BB6">IF($A$6=INDEX(Лист3!$M$11:$S$15,MATCH(Лист1!$L$5:$L$4001,Лист3!$L$2:$L$6,0),MATCH(Лист1!$O$5:$O$4001,Лист3!$M$10:$S$10,0)),IF(COUNTIF(Лист1!$4:$5000,BB$1)=0,"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6" t="str">
        <f t="array" ref="BC6">IF($A$6=INDEX(Лист3!$M$11:$S$15,MATCH(Лист1!$L$5:$L$4001,Лист3!$L$2:$L$6,0),MATCH(Лист1!$O$5:$O$4001,Лист3!$M$10:$S$10,0)),IF(COUNTIF(Лист1!$4:$5000,BC$1)=0,"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6" t="str">
        <f t="array" ref="BD6">IF($A$6=INDEX(Лист3!$M$11:$S$15,MATCH(Лист1!$L$5:$L$4001,Лист3!$L$2:$L$6,0),MATCH(Лист1!$O$5:$O$4001,Лист3!$M$10:$S$10,0)),IF(COUNTIF(Лист1!$4:$5000,BD$1)=0,"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6" t="str">
        <f t="array" ref="BE6">IF($A$6=INDEX(Лист3!$M$11:$S$15,MATCH(Лист1!$L$5:$L$4001,Лист3!$L$2:$L$6,0),MATCH(Лист1!$O$5:$O$4001,Лист3!$M$10:$S$10,0)),IF(COUNTIF(Лист1!$4:$5000,BE$1)=0,"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6" t="str">
        <f t="array" ref="BF6">IF($A$6=INDEX(Лист3!$M$11:$S$15,MATCH(Лист1!$L$5:$L$4001,Лист3!$L$2:$L$6,0),MATCH(Лист1!$O$5:$O$4001,Лист3!$M$10:$S$10,0)),IF(COUNTIF(Лист1!$4:$5000,BF$1)=0,"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6" t="str">
        <f t="array" ref="BG6">IF($A$6=INDEX(Лист3!$M$11:$S$15,MATCH(Лист1!$L$5:$L$4001,Лист3!$L$2:$L$6,0),MATCH(Лист1!$O$5:$O$4001,Лист3!$M$10:$S$10,0)),IF(COUNTIF(Лист1!$4:$5000,BG$1)=0,"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7" spans="1:59" ht="15.75" x14ac:dyDescent="0.25">
      <c r="A7" s="10">
        <v>6</v>
      </c>
      <c r="B7" t="str">
        <f t="array" ref="B7">IF($A$7=INDEX(Лист3!$M$11:$S$15,MATCH(Лист1!$L$5:$L$4001,Лист3!$L$2:$L$6,0),MATCH(Лист1!$O$5:$O$4001,Лист3!$M$10:$S$10,0)),IF(COUNTIF(Лист1!$4:$5000,B$1)=0,"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7" t="str">
        <f t="array" ref="C7">IF($A$7=INDEX(Лист3!$M$11:$S$15,MATCH(Лист1!$L$5:$L$4001,Лист3!$L$2:$L$6,0),MATCH(Лист1!$O$5:$O$4001,Лист3!$M$10:$S$10,0)),IF(COUNTIF(Лист1!$4:$5000,C$1)=0,"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7" t="str">
        <f t="array" ref="D7">IF($A$7=INDEX(Лист3!$M$11:$S$15,MATCH(Лист1!$L$5:$L$4001,Лист3!$L$2:$L$6,0),MATCH(Лист1!$O$5:$O$4001,Лист3!$M$10:$S$10,0)),IF(COUNTIF(Лист1!$4:$5000,D$1)=0,"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7" t="str">
        <f t="array" ref="E7">IF($A$7=INDEX(Лист3!$M$11:$S$15,MATCH(Лист1!$L$5:$L$4001,Лист3!$L$2:$L$6,0),MATCH(Лист1!$O$5:$O$4001,Лист3!$M$10:$S$10,0)),IF(COUNTIF(Лист1!$4:$5000,E$1)=0,"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7" t="str">
        <f t="array" ref="F7">IF($A$7=INDEX(Лист3!$M$11:$S$15,MATCH(Лист1!$L$5:$L$4001,Лист3!$L$2:$L$6,0),MATCH(Лист1!$O$5:$O$4001,Лист3!$M$10:$S$10,0)),IF(COUNTIF(Лист1!$4:$5000,F$1)=0,"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7" t="str">
        <f t="array" ref="G7">IF($A$7=INDEX(Лист3!$M$11:$S$15,MATCH(Лист1!$L$5:$L$4001,Лист3!$L$2:$L$6,0),MATCH(Лист1!$O$5:$O$4001,Лист3!$M$10:$S$10,0)),IF(COUNTIF(Лист1!$4:$5000,G$1)=0,"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7" t="str">
        <f t="array" ref="H7">IF($A$7=INDEX(Лист3!$M$11:$S$15,MATCH(Лист1!$L$5:$L$4001,Лист3!$L$2:$L$6,0),MATCH(Лист1!$O$5:$O$4001,Лист3!$M$10:$S$10,0)),IF(COUNTIF(Лист1!$4:$5000,H$1)=0,"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7" t="str">
        <f t="array" ref="I7">IF($A$7=INDEX(Лист3!$M$11:$S$15,MATCH(Лист1!$L$5:$L$4001,Лист3!$L$2:$L$6,0),MATCH(Лист1!$O$5:$O$4001,Лист3!$M$10:$S$10,0)),IF(COUNTIF(Лист1!$4:$5000,I$1)=0,"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7" t="str">
        <f t="array" ref="J7">IF($A$7=INDEX(Лист3!$M$11:$S$15,MATCH(Лист1!$L$5:$L$4001,Лист3!$L$2:$L$6,0),MATCH(Лист1!$O$5:$O$4001,Лист3!$M$10:$S$10,0)),IF(COUNTIF(Лист1!$4:$5000,J$1)=0,"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7" t="str">
        <f t="array" ref="K7">IF($A$7=INDEX(Лист3!$M$11:$S$15,MATCH(Лист1!$L$5:$L$4001,Лист3!$L$2:$L$6,0),MATCH(Лист1!$O$5:$O$4001,Лист3!$M$10:$S$10,0)),IF(COUNTIF(Лист1!$4:$5000,K$1)=0,"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7" t="str">
        <f t="array" ref="L7">IF($A$7=INDEX(Лист3!$M$11:$S$15,MATCH(Лист1!$L$5:$L$4001,Лист3!$L$2:$L$6,0),MATCH(Лист1!$O$5:$O$4001,Лист3!$M$10:$S$10,0)),IF(COUNTIF(Лист1!$4:$5000,L$1)=0,"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7" t="str">
        <f t="array" ref="M7">IF($A$7=INDEX(Лист3!$M$11:$S$15,MATCH(Лист1!$L$5:$L$4001,Лист3!$L$2:$L$6,0),MATCH(Лист1!$O$5:$O$4001,Лист3!$M$10:$S$10,0)),IF(COUNTIF(Лист1!$4:$5000,M$1)=0,"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7" t="str">
        <f t="array" ref="N7">IF($A$7=INDEX(Лист3!$M$11:$S$15,MATCH(Лист1!$L$5:$L$4001,Лист3!$L$2:$L$6,0),MATCH(Лист1!$O$5:$O$4001,Лист3!$M$10:$S$10,0)),IF(COUNTIF(Лист1!$4:$5000,N$1)=0,"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7" t="str">
        <f t="array" ref="O7">IF($A$7=INDEX(Лист3!$M$11:$S$15,MATCH(Лист1!$L$5:$L$4001,Лист3!$L$2:$L$6,0),MATCH(Лист1!$O$5:$O$4001,Лист3!$M$10:$S$10,0)),IF(COUNTIF(Лист1!$4:$5000,O$1)=0,"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7" t="str">
        <f t="array" ref="P7">IF($A$7=INDEX(Лист3!$M$11:$S$15,MATCH(Лист1!$L$5:$L$4001,Лист3!$L$2:$L$6,0),MATCH(Лист1!$O$5:$O$4001,Лист3!$M$10:$S$10,0)),IF(COUNTIF(Лист1!$4:$5000,P$1)=0,"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7" t="str">
        <f t="array" ref="Q7">IF($A$7=INDEX(Лист3!$M$11:$S$15,MATCH(Лист1!$L$5:$L$4001,Лист3!$L$2:$L$6,0),MATCH(Лист1!$O$5:$O$4001,Лист3!$M$10:$S$10,0)),IF(COUNTIF(Лист1!$4:$5000,Q$1)=0,"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7" t="str">
        <f t="array" ref="R7">IF($A$7=INDEX(Лист3!$M$11:$S$15,MATCH(Лист1!$L$5:$L$4001,Лист3!$L$2:$L$6,0),MATCH(Лист1!$O$5:$O$4001,Лист3!$M$10:$S$10,0)),IF(COUNTIF(Лист1!$4:$5000,R$1)=0,"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7" t="str">
        <f t="array" ref="S7">IF($A$7=INDEX(Лист3!$M$11:$S$15,MATCH(Лист1!$L$5:$L$4001,Лист3!$L$2:$L$6,0),MATCH(Лист1!$O$5:$O$4001,Лист3!$M$10:$S$10,0)),IF(COUNTIF(Лист1!$4:$5000,S$1)=0,"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7" t="str">
        <f t="array" ref="T7">IF($A$7=INDEX(Лист3!$M$11:$S$15,MATCH(Лист1!$L$5:$L$4001,Лист3!$L$2:$L$6,0),MATCH(Лист1!$O$5:$O$4001,Лист3!$M$10:$S$10,0)),IF(COUNTIF(Лист1!$4:$5000,T$1)=0,"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7" t="str">
        <f t="array" ref="U7">IF($A$7=INDEX(Лист3!$M$11:$S$15,MATCH(Лист1!$L$5:$L$4001,Лист3!$L$2:$L$6,0),MATCH(Лист1!$O$5:$O$4001,Лист3!$M$10:$S$10,0)),IF(COUNTIF(Лист1!$4:$5000,U$1)=0,"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7" t="str">
        <f t="array" ref="V7">IF($A$7=INDEX(Лист3!$M$11:$S$15,MATCH(Лист1!$L$5:$L$4001,Лист3!$L$2:$L$6,0),MATCH(Лист1!$O$5:$O$4001,Лист3!$M$10:$S$10,0)),IF(COUNTIF(Лист1!$4:$5000,V$1)=0,"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7" t="str">
        <f t="array" ref="W7">IF($A$7=INDEX(Лист3!$M$11:$S$15,MATCH(Лист1!$L$5:$L$4001,Лист3!$L$2:$L$6,0),MATCH(Лист1!$O$5:$O$4001,Лист3!$M$10:$S$10,0)),IF(COUNTIF(Лист1!$4:$5000,W$1)=0,"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7" t="str">
        <f t="array" ref="X7">IF($A$7=INDEX(Лист3!$M$11:$S$15,MATCH(Лист1!$L$5:$L$4001,Лист3!$L$2:$L$6,0),MATCH(Лист1!$O$5:$O$4001,Лист3!$M$10:$S$10,0)),IF(COUNTIF(Лист1!$4:$5000,X$1)=0,"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7" t="str">
        <f t="array" ref="Y7">IF($A$7=INDEX(Лист3!$M$11:$S$15,MATCH(Лист1!$L$5:$L$4001,Лист3!$L$2:$L$6,0),MATCH(Лист1!$O$5:$O$4001,Лист3!$M$10:$S$10,0)),IF(COUNTIF(Лист1!$4:$5000,Y$1)=0,"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7" t="str">
        <f t="array" ref="Z7">IF($A$7=INDEX(Лист3!$M$11:$S$15,MATCH(Лист1!$L$5:$L$4001,Лист3!$L$2:$L$6,0),MATCH(Лист1!$O$5:$O$4001,Лист3!$M$10:$S$10,0)),IF(COUNTIF(Лист1!$4:$5000,Z$1)=0,"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7" t="str">
        <f t="array" ref="AA7">IF($A$7=INDEX(Лист3!$M$11:$S$15,MATCH(Лист1!$L$5:$L$4001,Лист3!$L$2:$L$6,0),MATCH(Лист1!$O$5:$O$4001,Лист3!$M$10:$S$10,0)),IF(COUNTIF(Лист1!$4:$5000,AA$1)=0,"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7" t="str">
        <f t="array" ref="AB7">IF($A$7=INDEX(Лист3!$M$11:$S$15,MATCH(Лист1!$L$5:$L$4001,Лист3!$L$2:$L$6,0),MATCH(Лист1!$O$5:$O$4001,Лист3!$M$10:$S$10,0)),IF(COUNTIF(Лист1!$4:$5000,AB$1)=0,"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7" t="str">
        <f t="array" ref="AC7">IF($A$7=INDEX(Лист3!$M$11:$S$15,MATCH(Лист1!$L$5:$L$4001,Лист3!$L$2:$L$6,0),MATCH(Лист1!$O$5:$O$4001,Лист3!$M$10:$S$10,0)),IF(COUNTIF(Лист1!$4:$5000,AC$1)=0,"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7" t="str">
        <f t="array" ref="AD7">IF($A$7=INDEX(Лист3!$M$11:$S$15,MATCH(Лист1!$L$5:$L$4001,Лист3!$L$2:$L$6,0),MATCH(Лист1!$O$5:$O$4001,Лист3!$M$10:$S$10,0)),IF(COUNTIF(Лист1!$4:$5000,AD$1)=0,"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7" t="str">
        <f t="array" ref="AE7">IF($A$7=INDEX(Лист3!$M$11:$S$15,MATCH(Лист1!$L$5:$L$4001,Лист3!$L$2:$L$6,0),MATCH(Лист1!$O$5:$O$4001,Лист3!$M$10:$S$10,0)),IF(COUNTIF(Лист1!$4:$5000,AE$1)=0,"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7" t="str">
        <f t="array" ref="AF7">IF($A$7=INDEX(Лист3!$M$11:$S$15,MATCH(Лист1!$L$5:$L$4001,Лист3!$L$2:$L$6,0),MATCH(Лист1!$O$5:$O$4001,Лист3!$M$10:$S$10,0)),IF(COUNTIF(Лист1!$4:$5000,AF$1)=0,"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7" t="str">
        <f t="array" ref="AG7">IF($A$7=INDEX(Лист3!$M$11:$S$15,MATCH(Лист1!$L$5:$L$4001,Лист3!$L$2:$L$6,0),MATCH(Лист1!$O$5:$O$4001,Лист3!$M$10:$S$10,0)),IF(COUNTIF(Лист1!$4:$5000,AG$1)=0,"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7" t="str">
        <f t="array" ref="AH7">IF($A$7=INDEX(Лист3!$M$11:$S$15,MATCH(Лист1!$L$5:$L$4001,Лист3!$L$2:$L$6,0),MATCH(Лист1!$O$5:$O$4001,Лист3!$M$10:$S$10,0)),IF(COUNTIF(Лист1!$4:$5000,AH$1)=0,"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7" t="str">
        <f t="array" ref="AI7">IF($A$7=INDEX(Лист3!$M$11:$S$15,MATCH(Лист1!$L$5:$L$4001,Лист3!$L$2:$L$6,0),MATCH(Лист1!$O$5:$O$4001,Лист3!$M$10:$S$10,0)),IF(COUNTIF(Лист1!$4:$5000,AI$1)=0,"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7" t="str">
        <f t="array" ref="AJ7">IF($A$7=INDEX(Лист3!$M$11:$S$15,MATCH(Лист1!$L$5:$L$4001,Лист3!$L$2:$L$6,0),MATCH(Лист1!$O$5:$O$4001,Лист3!$M$10:$S$10,0)),IF(COUNTIF(Лист1!$4:$5000,AJ$1)=0,"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7" t="str">
        <f t="array" ref="AK7">IF($A$7=INDEX(Лист3!$M$11:$S$15,MATCH(Лист1!$L$5:$L$4001,Лист3!$L$2:$L$6,0),MATCH(Лист1!$O$5:$O$4001,Лист3!$M$10:$S$10,0)),IF(COUNTIF(Лист1!$4:$5000,AK$1)=0,"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7" t="str">
        <f t="array" ref="AL7">IF($A$7=INDEX(Лист3!$M$11:$S$15,MATCH(Лист1!$L$5:$L$4001,Лист3!$L$2:$L$6,0),MATCH(Лист1!$O$5:$O$4001,Лист3!$M$10:$S$10,0)),IF(COUNTIF(Лист1!$4:$5000,AL$1)=0,"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7" t="str">
        <f t="array" ref="AM7">IF($A$7=INDEX(Лист3!$M$11:$S$15,MATCH(Лист1!$L$5:$L$4001,Лист3!$L$2:$L$6,0),MATCH(Лист1!$O$5:$O$4001,Лист3!$M$10:$S$10,0)),IF(COUNTIF(Лист1!$4:$5000,AM$1)=0,"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7" t="str">
        <f t="array" ref="AN7">IF($A$7=INDEX(Лист3!$M$11:$S$15,MATCH(Лист1!$L$5:$L$4001,Лист3!$L$2:$L$6,0),MATCH(Лист1!$O$5:$O$4001,Лист3!$M$10:$S$10,0)),IF(COUNTIF(Лист1!$4:$5000,AN$1)=0,"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7" t="str">
        <f t="array" ref="AO7">IF($A$7=INDEX(Лист3!$M$11:$S$15,MATCH(Лист1!$L$5:$L$4001,Лист3!$L$2:$L$6,0),MATCH(Лист1!$O$5:$O$4001,Лист3!$M$10:$S$10,0)),IF(COUNTIF(Лист1!$4:$5000,AO$1)=0,"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7" t="str">
        <f t="array" ref="AP7">IF($A$7=INDEX(Лист3!$M$11:$S$15,MATCH(Лист1!$L$5:$L$4001,Лист3!$L$2:$L$6,0),MATCH(Лист1!$O$5:$O$4001,Лист3!$M$10:$S$10,0)),IF(COUNTIF(Лист1!$4:$5000,AP$1)=0,"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7" t="str">
        <f t="array" ref="AQ7">IF($A$7=INDEX(Лист3!$M$11:$S$15,MATCH(Лист1!$L$5:$L$4001,Лист3!$L$2:$L$6,0),MATCH(Лист1!$O$5:$O$4001,Лист3!$M$10:$S$10,0)),IF(COUNTIF(Лист1!$4:$5000,AQ$1)=0,"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7" t="str">
        <f t="array" ref="AR7">IF($A$7=INDEX(Лист3!$M$11:$S$15,MATCH(Лист1!$L$5:$L$4001,Лист3!$L$2:$L$6,0),MATCH(Лист1!$O$5:$O$4001,Лист3!$M$10:$S$10,0)),IF(COUNTIF(Лист1!$4:$5000,AR$1)=0,"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7" t="str">
        <f t="array" ref="AS7">IF($A$7=INDEX(Лист3!$M$11:$S$15,MATCH(Лист1!$L$5:$L$4001,Лист3!$L$2:$L$6,0),MATCH(Лист1!$O$5:$O$4001,Лист3!$M$10:$S$10,0)),IF(COUNTIF(Лист1!$4:$5000,AS$1)=0,"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7" t="str">
        <f t="array" ref="AT7">IF($A$7=INDEX(Лист3!$M$11:$S$15,MATCH(Лист1!$L$5:$L$4001,Лист3!$L$2:$L$6,0),MATCH(Лист1!$O$5:$O$4001,Лист3!$M$10:$S$10,0)),IF(COUNTIF(Лист1!$4:$5000,AT$1)=0,"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7" t="str">
        <f t="array" ref="AU7">IF($A$7=INDEX(Лист3!$M$11:$S$15,MATCH(Лист1!$L$5:$L$4001,Лист3!$L$2:$L$6,0),MATCH(Лист1!$O$5:$O$4001,Лист3!$M$10:$S$10,0)),IF(COUNTIF(Лист1!$4:$5000,AU$1)=0,"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7" t="str">
        <f t="array" ref="AV7">IF($A$7=INDEX(Лист3!$M$11:$S$15,MATCH(Лист1!$L$5:$L$4001,Лист3!$L$2:$L$6,0),MATCH(Лист1!$O$5:$O$4001,Лист3!$M$10:$S$10,0)),IF(COUNTIF(Лист1!$4:$5000,AV$1)=0,"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7" t="str">
        <f t="array" ref="AW7">IF($A$7=INDEX(Лист3!$M$11:$S$15,MATCH(Лист1!$L$5:$L$4001,Лист3!$L$2:$L$6,0),MATCH(Лист1!$O$5:$O$4001,Лист3!$M$10:$S$10,0)),IF(COUNTIF(Лист1!$4:$5000,AW$1)=0,"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7" t="str">
        <f t="array" ref="AX7">IF($A$7=INDEX(Лист3!$M$11:$S$15,MATCH(Лист1!$L$5:$L$4001,Лист3!$L$2:$L$6,0),MATCH(Лист1!$O$5:$O$4001,Лист3!$M$10:$S$10,0)),IF(COUNTIF(Лист1!$4:$5000,AX$1)=0,"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7" t="str">
        <f t="array" ref="AY7">IF($A$7=INDEX(Лист3!$M$11:$S$15,MATCH(Лист1!$L$5:$L$4001,Лист3!$L$2:$L$6,0),MATCH(Лист1!$O$5:$O$4001,Лист3!$M$10:$S$10,0)),IF(COUNTIF(Лист1!$4:$5000,AY$1)=0,"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7" t="str">
        <f t="array" ref="AZ7">IF($A$7=INDEX(Лист3!$M$11:$S$15,MATCH(Лист1!$L$5:$L$4001,Лист3!$L$2:$L$6,0),MATCH(Лист1!$O$5:$O$4001,Лист3!$M$10:$S$10,0)),IF(COUNTIF(Лист1!$4:$5000,AZ$1)=0,"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7" t="str">
        <f t="array" ref="BA7">IF($A$7=INDEX(Лист3!$M$11:$S$15,MATCH(Лист1!$L$5:$L$4001,Лист3!$L$2:$L$6,0),MATCH(Лист1!$O$5:$O$4001,Лист3!$M$10:$S$10,0)),IF(COUNTIF(Лист1!$4:$5000,BA$1)=0,"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7" t="str">
        <f t="array" ref="BB7">IF($A$7=INDEX(Лист3!$M$11:$S$15,MATCH(Лист1!$L$5:$L$4001,Лист3!$L$2:$L$6,0),MATCH(Лист1!$O$5:$O$4001,Лист3!$M$10:$S$10,0)),IF(COUNTIF(Лист1!$4:$5000,BB$1)=0,"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7" t="str">
        <f t="array" ref="BC7">IF($A$7=INDEX(Лист3!$M$11:$S$15,MATCH(Лист1!$L$5:$L$4001,Лист3!$L$2:$L$6,0),MATCH(Лист1!$O$5:$O$4001,Лист3!$M$10:$S$10,0)),IF(COUNTIF(Лист1!$4:$5000,BC$1)=0,"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7" t="str">
        <f t="array" ref="BD7">IF($A$7=INDEX(Лист3!$M$11:$S$15,MATCH(Лист1!$L$5:$L$4001,Лист3!$L$2:$L$6,0),MATCH(Лист1!$O$5:$O$4001,Лист3!$M$10:$S$10,0)),IF(COUNTIF(Лист1!$4:$5000,BD$1)=0,"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7" t="str">
        <f t="array" ref="BE7">IF($A$7=INDEX(Лист3!$M$11:$S$15,MATCH(Лист1!$L$5:$L$4001,Лист3!$L$2:$L$6,0),MATCH(Лист1!$O$5:$O$4001,Лист3!$M$10:$S$10,0)),IF(COUNTIF(Лист1!$4:$5000,BE$1)=0,"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7" t="str">
        <f t="array" ref="BF7">IF($A$7=INDEX(Лист3!$M$11:$S$15,MATCH(Лист1!$L$5:$L$4001,Лист3!$L$2:$L$6,0),MATCH(Лист1!$O$5:$O$4001,Лист3!$M$10:$S$10,0)),IF(COUNTIF(Лист1!$4:$5000,BF$1)=0,"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7" t="str">
        <f t="array" ref="BG7">IF($A$7=INDEX(Лист3!$M$11:$S$15,MATCH(Лист1!$L$5:$L$4001,Лист3!$L$2:$L$6,0),MATCH(Лист1!$O$5:$O$4001,Лист3!$M$10:$S$10,0)),IF(COUNTIF(Лист1!$4:$5000,BG$1)=0,"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8" spans="1:59" ht="15.75" x14ac:dyDescent="0.25">
      <c r="A8" s="10">
        <v>7</v>
      </c>
      <c r="B8" t="str">
        <f t="array" ref="B8">IF($A$8=INDEX(Лист3!$M$11:$S$15,MATCH(Лист1!$L$5:$L$4001,Лист3!$L$2:$L$6,0),MATCH(Лист1!$O$5:$O$4001,Лист3!$M$10:$S$10,0)),IF(COUNTIF(Лист1!$4:$5000,B$1)=0,"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8" t="str">
        <f t="array" ref="C8">IF($A$8=INDEX(Лист3!$M$11:$S$15,MATCH(Лист1!$L$5:$L$4001,Лист3!$L$2:$L$6,0),MATCH(Лист1!$O$5:$O$4001,Лист3!$M$10:$S$10,0)),IF(COUNTIF(Лист1!$4:$5000,C$1)=0,"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8" t="str">
        <f t="array" ref="D8">IF($A$8=INDEX(Лист3!$M$11:$S$15,MATCH(Лист1!$L$5:$L$4001,Лист3!$L$2:$L$6,0),MATCH(Лист1!$O$5:$O$4001,Лист3!$M$10:$S$10,0)),IF(COUNTIF(Лист1!$4:$5000,D$1)=0,"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8" t="str">
        <f t="array" ref="E8">IF($A$8=INDEX(Лист3!$M$11:$S$15,MATCH(Лист1!$L$5:$L$4001,Лист3!$L$2:$L$6,0),MATCH(Лист1!$O$5:$O$4001,Лист3!$M$10:$S$10,0)),IF(COUNTIF(Лист1!$4:$5000,E$1)=0,"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8" t="str">
        <f t="array" ref="F8">IF($A$8=INDEX(Лист3!$M$11:$S$15,MATCH(Лист1!$L$5:$L$4001,Лист3!$L$2:$L$6,0),MATCH(Лист1!$O$5:$O$4001,Лист3!$M$10:$S$10,0)),IF(COUNTIF(Лист1!$4:$5000,F$1)=0,"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8" t="str">
        <f t="array" ref="G8">IF($A$8=INDEX(Лист3!$M$11:$S$15,MATCH(Лист1!$L$5:$L$4001,Лист3!$L$2:$L$6,0),MATCH(Лист1!$O$5:$O$4001,Лист3!$M$10:$S$10,0)),IF(COUNTIF(Лист1!$4:$5000,G$1)=0,"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8" t="str">
        <f t="array" ref="H8">IF($A$8=INDEX(Лист3!$M$11:$S$15,MATCH(Лист1!$L$5:$L$4001,Лист3!$L$2:$L$6,0),MATCH(Лист1!$O$5:$O$4001,Лист3!$M$10:$S$10,0)),IF(COUNTIF(Лист1!$4:$5000,H$1)=0,"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8" t="str">
        <f t="array" ref="I8">IF($A$8=INDEX(Лист3!$M$11:$S$15,MATCH(Лист1!$L$5:$L$4001,Лист3!$L$2:$L$6,0),MATCH(Лист1!$O$5:$O$4001,Лист3!$M$10:$S$10,0)),IF(COUNTIF(Лист1!$4:$5000,I$1)=0,"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8" t="str">
        <f t="array" ref="J8">IF($A$8=INDEX(Лист3!$M$11:$S$15,MATCH(Лист1!$L$5:$L$4001,Лист3!$L$2:$L$6,0),MATCH(Лист1!$O$5:$O$4001,Лист3!$M$10:$S$10,0)),IF(COUNTIF(Лист1!$4:$5000,J$1)=0,"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8" t="str">
        <f t="array" ref="K8">IF($A$8=INDEX(Лист3!$M$11:$S$15,MATCH(Лист1!$L$5:$L$4001,Лист3!$L$2:$L$6,0),MATCH(Лист1!$O$5:$O$4001,Лист3!$M$10:$S$10,0)),IF(COUNTIF(Лист1!$4:$5000,K$1)=0,"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8" t="str">
        <f t="array" ref="L8">IF($A$8=INDEX(Лист3!$M$11:$S$15,MATCH(Лист1!$L$5:$L$4001,Лист3!$L$2:$L$6,0),MATCH(Лист1!$O$5:$O$4001,Лист3!$M$10:$S$10,0)),IF(COUNTIF(Лист1!$4:$5000,L$1)=0,"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8" t="str">
        <f t="array" ref="M8">IF($A$8=INDEX(Лист3!$M$11:$S$15,MATCH(Лист1!$L$5:$L$4001,Лист3!$L$2:$L$6,0),MATCH(Лист1!$O$5:$O$4001,Лист3!$M$10:$S$10,0)),IF(COUNTIF(Лист1!$4:$5000,M$1)=0,"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8" t="str">
        <f t="array" ref="N8">IF($A$8=INDEX(Лист3!$M$11:$S$15,MATCH(Лист1!$L$5:$L$4001,Лист3!$L$2:$L$6,0),MATCH(Лист1!$O$5:$O$4001,Лист3!$M$10:$S$10,0)),IF(COUNTIF(Лист1!$4:$5000,N$1)=0,"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8" t="str">
        <f t="array" ref="O8">IF($A$8=INDEX(Лист3!$M$11:$S$15,MATCH(Лист1!$L$5:$L$4001,Лист3!$L$2:$L$6,0),MATCH(Лист1!$O$5:$O$4001,Лист3!$M$10:$S$10,0)),IF(COUNTIF(Лист1!$4:$5000,O$1)=0,"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8" t="str">
        <f t="array" ref="P8">IF($A$8=INDEX(Лист3!$M$11:$S$15,MATCH(Лист1!$L$5:$L$4001,Лист3!$L$2:$L$6,0),MATCH(Лист1!$O$5:$O$4001,Лист3!$M$10:$S$10,0)),IF(COUNTIF(Лист1!$4:$5000,P$1)=0,"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8" t="str">
        <f t="array" ref="Q8">IF($A$8=INDEX(Лист3!$M$11:$S$15,MATCH(Лист1!$L$5:$L$4001,Лист3!$L$2:$L$6,0),MATCH(Лист1!$O$5:$O$4001,Лист3!$M$10:$S$10,0)),IF(COUNTIF(Лист1!$4:$5000,Q$1)=0,"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8" t="str">
        <f t="array" ref="R8">IF($A$8=INDEX(Лист3!$M$11:$S$15,MATCH(Лист1!$L$5:$L$4001,Лист3!$L$2:$L$6,0),MATCH(Лист1!$O$5:$O$4001,Лист3!$M$10:$S$10,0)),IF(COUNTIF(Лист1!$4:$5000,R$1)=0,"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8" t="str">
        <f t="array" ref="S8">IF($A$8=INDEX(Лист3!$M$11:$S$15,MATCH(Лист1!$L$5:$L$4001,Лист3!$L$2:$L$6,0),MATCH(Лист1!$O$5:$O$4001,Лист3!$M$10:$S$10,0)),IF(COUNTIF(Лист1!$4:$5000,S$1)=0,"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8" t="str">
        <f t="array" ref="T8">IF($A$8=INDEX(Лист3!$M$11:$S$15,MATCH(Лист1!$L$5:$L$4001,Лист3!$L$2:$L$6,0),MATCH(Лист1!$O$5:$O$4001,Лист3!$M$10:$S$10,0)),IF(COUNTIF(Лист1!$4:$5000,T$1)=0,"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8" t="str">
        <f t="array" ref="U8">IF($A$8=INDEX(Лист3!$M$11:$S$15,MATCH(Лист1!$L$5:$L$4001,Лист3!$L$2:$L$6,0),MATCH(Лист1!$O$5:$O$4001,Лист3!$M$10:$S$10,0)),IF(COUNTIF(Лист1!$4:$5000,U$1)=0,"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8" t="str">
        <f t="array" ref="V8">IF($A$8=INDEX(Лист3!$M$11:$S$15,MATCH(Лист1!$L$5:$L$4001,Лист3!$L$2:$L$6,0),MATCH(Лист1!$O$5:$O$4001,Лист3!$M$10:$S$10,0)),IF(COUNTIF(Лист1!$4:$5000,V$1)=0,"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8" t="str">
        <f t="array" ref="W8">IF($A$8=INDEX(Лист3!$M$11:$S$15,MATCH(Лист1!$L$5:$L$4001,Лист3!$L$2:$L$6,0),MATCH(Лист1!$O$5:$O$4001,Лист3!$M$10:$S$10,0)),IF(COUNTIF(Лист1!$4:$5000,W$1)=0,"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8" t="str">
        <f t="array" ref="X8">IF($A$8=INDEX(Лист3!$M$11:$S$15,MATCH(Лист1!$L$5:$L$4001,Лист3!$L$2:$L$6,0),MATCH(Лист1!$O$5:$O$4001,Лист3!$M$10:$S$10,0)),IF(COUNTIF(Лист1!$4:$5000,X$1)=0,"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8" t="str">
        <f t="array" ref="Y8">IF($A$8=INDEX(Лист3!$M$11:$S$15,MATCH(Лист1!$L$5:$L$4001,Лист3!$L$2:$L$6,0),MATCH(Лист1!$O$5:$O$4001,Лист3!$M$10:$S$10,0)),IF(COUNTIF(Лист1!$4:$5000,Y$1)=0,"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8" t="str">
        <f t="array" ref="Z8">IF($A$8=INDEX(Лист3!$M$11:$S$15,MATCH(Лист1!$L$5:$L$4001,Лист3!$L$2:$L$6,0),MATCH(Лист1!$O$5:$O$4001,Лист3!$M$10:$S$10,0)),IF(COUNTIF(Лист1!$4:$5000,Z$1)=0,"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8" t="str">
        <f t="array" ref="AA8">IF($A$8=INDEX(Лист3!$M$11:$S$15,MATCH(Лист1!$L$5:$L$4001,Лист3!$L$2:$L$6,0),MATCH(Лист1!$O$5:$O$4001,Лист3!$M$10:$S$10,0)),IF(COUNTIF(Лист1!$4:$5000,AA$1)=0,"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8" t="str">
        <f t="array" ref="AB8">IF($A$8=INDEX(Лист3!$M$11:$S$15,MATCH(Лист1!$L$5:$L$4001,Лист3!$L$2:$L$6,0),MATCH(Лист1!$O$5:$O$4001,Лист3!$M$10:$S$10,0)),IF(COUNTIF(Лист1!$4:$5000,AB$1)=0,"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8" t="str">
        <f t="array" ref="AC8">IF($A$8=INDEX(Лист3!$M$11:$S$15,MATCH(Лист1!$L$5:$L$4001,Лист3!$L$2:$L$6,0),MATCH(Лист1!$O$5:$O$4001,Лист3!$M$10:$S$10,0)),IF(COUNTIF(Лист1!$4:$5000,AC$1)=0,"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8" t="str">
        <f t="array" ref="AD8">IF($A$8=INDEX(Лист3!$M$11:$S$15,MATCH(Лист1!$L$5:$L$4001,Лист3!$L$2:$L$6,0),MATCH(Лист1!$O$5:$O$4001,Лист3!$M$10:$S$10,0)),IF(COUNTIF(Лист1!$4:$5000,AD$1)=0,"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8" t="str">
        <f t="array" ref="AE8">IF($A$8=INDEX(Лист3!$M$11:$S$15,MATCH(Лист1!$L$5:$L$4001,Лист3!$L$2:$L$6,0),MATCH(Лист1!$O$5:$O$4001,Лист3!$M$10:$S$10,0)),IF(COUNTIF(Лист1!$4:$5000,AE$1)=0,"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8" t="str">
        <f t="array" ref="AF8">IF($A$8=INDEX(Лист3!$M$11:$S$15,MATCH(Лист1!$L$5:$L$4001,Лист3!$L$2:$L$6,0),MATCH(Лист1!$O$5:$O$4001,Лист3!$M$10:$S$10,0)),IF(COUNTIF(Лист1!$4:$5000,AF$1)=0,"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8" t="str">
        <f t="array" ref="AG8">IF($A$8=INDEX(Лист3!$M$11:$S$15,MATCH(Лист1!$L$5:$L$4001,Лист3!$L$2:$L$6,0),MATCH(Лист1!$O$5:$O$4001,Лист3!$M$10:$S$10,0)),IF(COUNTIF(Лист1!$4:$5000,AG$1)=0,"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8" t="str">
        <f t="array" ref="AH8">IF($A$8=INDEX(Лист3!$M$11:$S$15,MATCH(Лист1!$L$5:$L$4001,Лист3!$L$2:$L$6,0),MATCH(Лист1!$O$5:$O$4001,Лист3!$M$10:$S$10,0)),IF(COUNTIF(Лист1!$4:$5000,AH$1)=0,"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8" t="str">
        <f t="array" ref="AI8">IF($A$8=INDEX(Лист3!$M$11:$S$15,MATCH(Лист1!$L$5:$L$4001,Лист3!$L$2:$L$6,0),MATCH(Лист1!$O$5:$O$4001,Лист3!$M$10:$S$10,0)),IF(COUNTIF(Лист1!$4:$5000,AI$1)=0,"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8" t="str">
        <f t="array" ref="AJ8">IF($A$8=INDEX(Лист3!$M$11:$S$15,MATCH(Лист1!$L$5:$L$4001,Лист3!$L$2:$L$6,0),MATCH(Лист1!$O$5:$O$4001,Лист3!$M$10:$S$10,0)),IF(COUNTIF(Лист1!$4:$5000,AJ$1)=0,"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8" t="str">
        <f t="array" ref="AK8">IF($A$8=INDEX(Лист3!$M$11:$S$15,MATCH(Лист1!$L$5:$L$4001,Лист3!$L$2:$L$6,0),MATCH(Лист1!$O$5:$O$4001,Лист3!$M$10:$S$10,0)),IF(COUNTIF(Лист1!$4:$5000,AK$1)=0,"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8" t="str">
        <f t="array" ref="AL8">IF($A$8=INDEX(Лист3!$M$11:$S$15,MATCH(Лист1!$L$5:$L$4001,Лист3!$L$2:$L$6,0),MATCH(Лист1!$O$5:$O$4001,Лист3!$M$10:$S$10,0)),IF(COUNTIF(Лист1!$4:$5000,AL$1)=0,"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8" t="str">
        <f t="array" ref="AM8">IF($A$8=INDEX(Лист3!$M$11:$S$15,MATCH(Лист1!$L$5:$L$4001,Лист3!$L$2:$L$6,0),MATCH(Лист1!$O$5:$O$4001,Лист3!$M$10:$S$10,0)),IF(COUNTIF(Лист1!$4:$5000,AM$1)=0,"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8" t="str">
        <f t="array" ref="AN8">IF($A$8=INDEX(Лист3!$M$11:$S$15,MATCH(Лист1!$L$5:$L$4001,Лист3!$L$2:$L$6,0),MATCH(Лист1!$O$5:$O$4001,Лист3!$M$10:$S$10,0)),IF(COUNTIF(Лист1!$4:$5000,AN$1)=0,"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8" t="str">
        <f t="array" ref="AO8">IF($A$8=INDEX(Лист3!$M$11:$S$15,MATCH(Лист1!$L$5:$L$4001,Лист3!$L$2:$L$6,0),MATCH(Лист1!$O$5:$O$4001,Лист3!$M$10:$S$10,0)),IF(COUNTIF(Лист1!$4:$5000,AO$1)=0,"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8" t="str">
        <f t="array" ref="AP8">IF($A$8=INDEX(Лист3!$M$11:$S$15,MATCH(Лист1!$L$5:$L$4001,Лист3!$L$2:$L$6,0),MATCH(Лист1!$O$5:$O$4001,Лист3!$M$10:$S$10,0)),IF(COUNTIF(Лист1!$4:$5000,AP$1)=0,"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8" t="str">
        <f t="array" ref="AQ8">IF($A$8=INDEX(Лист3!$M$11:$S$15,MATCH(Лист1!$L$5:$L$4001,Лист3!$L$2:$L$6,0),MATCH(Лист1!$O$5:$O$4001,Лист3!$M$10:$S$10,0)),IF(COUNTIF(Лист1!$4:$5000,AQ$1)=0,"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8" t="str">
        <f t="array" ref="AR8">IF($A$8=INDEX(Лист3!$M$11:$S$15,MATCH(Лист1!$L$5:$L$4001,Лист3!$L$2:$L$6,0),MATCH(Лист1!$O$5:$O$4001,Лист3!$M$10:$S$10,0)),IF(COUNTIF(Лист1!$4:$5000,AR$1)=0,"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8" t="str">
        <f t="array" ref="AS8">IF($A$8=INDEX(Лист3!$M$11:$S$15,MATCH(Лист1!$L$5:$L$4001,Лист3!$L$2:$L$6,0),MATCH(Лист1!$O$5:$O$4001,Лист3!$M$10:$S$10,0)),IF(COUNTIF(Лист1!$4:$5000,AS$1)=0,"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8" t="str">
        <f t="array" ref="AT8">IF($A$8=INDEX(Лист3!$M$11:$S$15,MATCH(Лист1!$L$5:$L$4001,Лист3!$L$2:$L$6,0),MATCH(Лист1!$O$5:$O$4001,Лист3!$M$10:$S$10,0)),IF(COUNTIF(Лист1!$4:$5000,AT$1)=0,"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8" t="str">
        <f t="array" ref="AU8">IF($A$8=INDEX(Лист3!$M$11:$S$15,MATCH(Лист1!$L$5:$L$4001,Лист3!$L$2:$L$6,0),MATCH(Лист1!$O$5:$O$4001,Лист3!$M$10:$S$10,0)),IF(COUNTIF(Лист1!$4:$5000,AU$1)=0,"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8" t="str">
        <f t="array" ref="AV8">IF($A$8=INDEX(Лист3!$M$11:$S$15,MATCH(Лист1!$L$5:$L$4001,Лист3!$L$2:$L$6,0),MATCH(Лист1!$O$5:$O$4001,Лист3!$M$10:$S$10,0)),IF(COUNTIF(Лист1!$4:$5000,AV$1)=0,"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8" t="str">
        <f t="array" ref="AW8">IF($A$8=INDEX(Лист3!$M$11:$S$15,MATCH(Лист1!$L$5:$L$4001,Лист3!$L$2:$L$6,0),MATCH(Лист1!$O$5:$O$4001,Лист3!$M$10:$S$10,0)),IF(COUNTIF(Лист1!$4:$5000,AW$1)=0,"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8" t="str">
        <f t="array" ref="AX8">IF($A$8=INDEX(Лист3!$M$11:$S$15,MATCH(Лист1!$L$5:$L$4001,Лист3!$L$2:$L$6,0),MATCH(Лист1!$O$5:$O$4001,Лист3!$M$10:$S$10,0)),IF(COUNTIF(Лист1!$4:$5000,AX$1)=0,"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8" t="str">
        <f t="array" ref="AY8">IF($A$8=INDEX(Лист3!$M$11:$S$15,MATCH(Лист1!$L$5:$L$4001,Лист3!$L$2:$L$6,0),MATCH(Лист1!$O$5:$O$4001,Лист3!$M$10:$S$10,0)),IF(COUNTIF(Лист1!$4:$5000,AY$1)=0,"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8" t="str">
        <f t="array" ref="AZ8">IF($A$8=INDEX(Лист3!$M$11:$S$15,MATCH(Лист1!$L$5:$L$4001,Лист3!$L$2:$L$6,0),MATCH(Лист1!$O$5:$O$4001,Лист3!$M$10:$S$10,0)),IF(COUNTIF(Лист1!$4:$5000,AZ$1)=0,"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8" t="str">
        <f t="array" ref="BA8">IF($A$8=INDEX(Лист3!$M$11:$S$15,MATCH(Лист1!$L$5:$L$4001,Лист3!$L$2:$L$6,0),MATCH(Лист1!$O$5:$O$4001,Лист3!$M$10:$S$10,0)),IF(COUNTIF(Лист1!$4:$5000,BA$1)=0,"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8" t="str">
        <f t="array" ref="BB8">IF($A$8=INDEX(Лист3!$M$11:$S$15,MATCH(Лист1!$L$5:$L$4001,Лист3!$L$2:$L$6,0),MATCH(Лист1!$O$5:$O$4001,Лист3!$M$10:$S$10,0)),IF(COUNTIF(Лист1!$4:$5000,BB$1)=0,"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8" t="str">
        <f t="array" ref="BC8">IF($A$8=INDEX(Лист3!$M$11:$S$15,MATCH(Лист1!$L$5:$L$4001,Лист3!$L$2:$L$6,0),MATCH(Лист1!$O$5:$O$4001,Лист3!$M$10:$S$10,0)),IF(COUNTIF(Лист1!$4:$5000,BC$1)=0,"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8" t="str">
        <f t="array" ref="BD8">IF($A$8=INDEX(Лист3!$M$11:$S$15,MATCH(Лист1!$L$5:$L$4001,Лист3!$L$2:$L$6,0),MATCH(Лист1!$O$5:$O$4001,Лист3!$M$10:$S$10,0)),IF(COUNTIF(Лист1!$4:$5000,BD$1)=0,"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8" t="str">
        <f t="array" ref="BE8">IF($A$8=INDEX(Лист3!$M$11:$S$15,MATCH(Лист1!$L$5:$L$4001,Лист3!$L$2:$L$6,0),MATCH(Лист1!$O$5:$O$4001,Лист3!$M$10:$S$10,0)),IF(COUNTIF(Лист1!$4:$5000,BE$1)=0,"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8" t="str">
        <f t="array" ref="BF8">IF($A$8=INDEX(Лист3!$M$11:$S$15,MATCH(Лист1!$L$5:$L$4001,Лист3!$L$2:$L$6,0),MATCH(Лист1!$O$5:$O$4001,Лист3!$M$10:$S$10,0)),IF(COUNTIF(Лист1!$4:$5000,BF$1)=0,"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8" t="str">
        <f t="array" ref="BG8">IF($A$8=INDEX(Лист3!$M$11:$S$15,MATCH(Лист1!$L$5:$L$4001,Лист3!$L$2:$L$6,0),MATCH(Лист1!$O$5:$O$4001,Лист3!$M$10:$S$10,0)),IF(COUNTIF(Лист1!$4:$5000,BG$1)=0,"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9" spans="1:59" ht="15.75" x14ac:dyDescent="0.25">
      <c r="A9" s="10">
        <v>8</v>
      </c>
      <c r="B9" t="str">
        <f t="array" ref="B9">IF($A$9=INDEX(Лист3!$M$11:$S$15,MATCH(Лист1!$L$5:$L$4001,Лист3!$L$2:$L$6,0),MATCH(Лист1!$O$5:$O$4001,Лист3!$M$10:$S$10,0)),IF(COUNTIF(Лист1!$4:$5000,B$1)=0,"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9" t="str">
        <f t="array" ref="C9">IF($A$9=INDEX(Лист3!$M$11:$S$15,MATCH(Лист1!$L$5:$L$4001,Лист3!$L$2:$L$6,0),MATCH(Лист1!$O$5:$O$4001,Лист3!$M$10:$S$10,0)),IF(COUNTIF(Лист1!$4:$5000,C$1)=0,"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9" t="str">
        <f t="array" ref="D9">IF($A$9=INDEX(Лист3!$M$11:$S$15,MATCH(Лист1!$L$5:$L$4001,Лист3!$L$2:$L$6,0),MATCH(Лист1!$O$5:$O$4001,Лист3!$M$10:$S$10,0)),IF(COUNTIF(Лист1!$4:$5000,D$1)=0,"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9" t="str">
        <f t="array" ref="E9">IF($A$9=INDEX(Лист3!$M$11:$S$15,MATCH(Лист1!$L$5:$L$4001,Лист3!$L$2:$L$6,0),MATCH(Лист1!$O$5:$O$4001,Лист3!$M$10:$S$10,0)),IF(COUNTIF(Лист1!$4:$5000,E$1)=0,"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9" t="str">
        <f t="array" ref="F9">IF($A$9=INDEX(Лист3!$M$11:$S$15,MATCH(Лист1!$L$5:$L$4001,Лист3!$L$2:$L$6,0),MATCH(Лист1!$O$5:$O$4001,Лист3!$M$10:$S$10,0)),IF(COUNTIF(Лист1!$4:$5000,F$1)=0,"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9" t="str">
        <f t="array" ref="G9">IF($A$9=INDEX(Лист3!$M$11:$S$15,MATCH(Лист1!$L$5:$L$4001,Лист3!$L$2:$L$6,0),MATCH(Лист1!$O$5:$O$4001,Лист3!$M$10:$S$10,0)),IF(COUNTIF(Лист1!$4:$5000,G$1)=0,"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9" t="str">
        <f t="array" ref="H9">IF($A$9=INDEX(Лист3!$M$11:$S$15,MATCH(Лист1!$L$5:$L$4001,Лист3!$L$2:$L$6,0),MATCH(Лист1!$O$5:$O$4001,Лист3!$M$10:$S$10,0)),IF(COUNTIF(Лист1!$4:$5000,H$1)=0,"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9" t="str">
        <f t="array" ref="I9">IF($A$9=INDEX(Лист3!$M$11:$S$15,MATCH(Лист1!$L$5:$L$4001,Лист3!$L$2:$L$6,0),MATCH(Лист1!$O$5:$O$4001,Лист3!$M$10:$S$10,0)),IF(COUNTIF(Лист1!$4:$5000,I$1)=0,"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9" t="str">
        <f t="array" ref="J9">IF($A$9=INDEX(Лист3!$M$11:$S$15,MATCH(Лист1!$L$5:$L$4001,Лист3!$L$2:$L$6,0),MATCH(Лист1!$O$5:$O$4001,Лист3!$M$10:$S$10,0)),IF(COUNTIF(Лист1!$4:$5000,J$1)=0,"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9" t="str">
        <f t="array" ref="K9">IF($A$9=INDEX(Лист3!$M$11:$S$15,MATCH(Лист1!$L$5:$L$4001,Лист3!$L$2:$L$6,0),MATCH(Лист1!$O$5:$O$4001,Лист3!$M$10:$S$10,0)),IF(COUNTIF(Лист1!$4:$5000,K$1)=0,"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9" t="str">
        <f t="array" ref="L9">IF($A$9=INDEX(Лист3!$M$11:$S$15,MATCH(Лист1!$L$5:$L$4001,Лист3!$L$2:$L$6,0),MATCH(Лист1!$O$5:$O$4001,Лист3!$M$10:$S$10,0)),IF(COUNTIF(Лист1!$4:$5000,L$1)=0,"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9" t="str">
        <f t="array" ref="M9">IF($A$9=INDEX(Лист3!$M$11:$S$15,MATCH(Лист1!$L$5:$L$4001,Лист3!$L$2:$L$6,0),MATCH(Лист1!$O$5:$O$4001,Лист3!$M$10:$S$10,0)),IF(COUNTIF(Лист1!$4:$5000,M$1)=0,"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9" t="str">
        <f t="array" ref="N9">IF($A$9=INDEX(Лист3!$M$11:$S$15,MATCH(Лист1!$L$5:$L$4001,Лист3!$L$2:$L$6,0),MATCH(Лист1!$O$5:$O$4001,Лист3!$M$10:$S$10,0)),IF(COUNTIF(Лист1!$4:$5000,N$1)=0,"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9" t="str">
        <f t="array" ref="O9">IF($A$9=INDEX(Лист3!$M$11:$S$15,MATCH(Лист1!$L$5:$L$4001,Лист3!$L$2:$L$6,0),MATCH(Лист1!$O$5:$O$4001,Лист3!$M$10:$S$10,0)),IF(COUNTIF(Лист1!$4:$5000,O$1)=0,"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9" t="str">
        <f t="array" ref="P9">IF($A$9=INDEX(Лист3!$M$11:$S$15,MATCH(Лист1!$L$5:$L$4001,Лист3!$L$2:$L$6,0),MATCH(Лист1!$O$5:$O$4001,Лист3!$M$10:$S$10,0)),IF(COUNTIF(Лист1!$4:$5000,P$1)=0,"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9" t="str">
        <f t="array" ref="Q9">IF($A$9=INDEX(Лист3!$M$11:$S$15,MATCH(Лист1!$L$5:$L$4001,Лист3!$L$2:$L$6,0),MATCH(Лист1!$O$5:$O$4001,Лист3!$M$10:$S$10,0)),IF(COUNTIF(Лист1!$4:$5000,Q$1)=0,"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9" t="str">
        <f t="array" ref="R9">IF($A$9=INDEX(Лист3!$M$11:$S$15,MATCH(Лист1!$L$5:$L$4001,Лист3!$L$2:$L$6,0),MATCH(Лист1!$O$5:$O$4001,Лист3!$M$10:$S$10,0)),IF(COUNTIF(Лист1!$4:$5000,R$1)=0,"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9" t="str">
        <f t="array" ref="S9">IF($A$9=INDEX(Лист3!$M$11:$S$15,MATCH(Лист1!$L$5:$L$4001,Лист3!$L$2:$L$6,0),MATCH(Лист1!$O$5:$O$4001,Лист3!$M$10:$S$10,0)),IF(COUNTIF(Лист1!$4:$5000,S$1)=0,"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9" t="str">
        <f t="array" ref="T9">IF($A$9=INDEX(Лист3!$M$11:$S$15,MATCH(Лист1!$L$5:$L$4001,Лист3!$L$2:$L$6,0),MATCH(Лист1!$O$5:$O$4001,Лист3!$M$10:$S$10,0)),IF(COUNTIF(Лист1!$4:$5000,T$1)=0,"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9" t="str">
        <f t="array" ref="U9">IF($A$9=INDEX(Лист3!$M$11:$S$15,MATCH(Лист1!$L$5:$L$4001,Лист3!$L$2:$L$6,0),MATCH(Лист1!$O$5:$O$4001,Лист3!$M$10:$S$10,0)),IF(COUNTIF(Лист1!$4:$5000,U$1)=0,"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9" t="str">
        <f t="array" ref="V9">IF($A$9=INDEX(Лист3!$M$11:$S$15,MATCH(Лист1!$L$5:$L$4001,Лист3!$L$2:$L$6,0),MATCH(Лист1!$O$5:$O$4001,Лист3!$M$10:$S$10,0)),IF(COUNTIF(Лист1!$4:$5000,V$1)=0,"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9" t="str">
        <f t="array" ref="W9">IF($A$9=INDEX(Лист3!$M$11:$S$15,MATCH(Лист1!$L$5:$L$4001,Лист3!$L$2:$L$6,0),MATCH(Лист1!$O$5:$O$4001,Лист3!$M$10:$S$10,0)),IF(COUNTIF(Лист1!$4:$5000,W$1)=0,"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9" t="str">
        <f t="array" ref="X9">IF($A$9=INDEX(Лист3!$M$11:$S$15,MATCH(Лист1!$L$5:$L$4001,Лист3!$L$2:$L$6,0),MATCH(Лист1!$O$5:$O$4001,Лист3!$M$10:$S$10,0)),IF(COUNTIF(Лист1!$4:$5000,X$1)=0,"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9" t="str">
        <f t="array" ref="Y9">IF($A$9=INDEX(Лист3!$M$11:$S$15,MATCH(Лист1!$L$5:$L$4001,Лист3!$L$2:$L$6,0),MATCH(Лист1!$O$5:$O$4001,Лист3!$M$10:$S$10,0)),IF(COUNTIF(Лист1!$4:$5000,Y$1)=0,"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9" t="str">
        <f t="array" ref="Z9">IF($A$9=INDEX(Лист3!$M$11:$S$15,MATCH(Лист1!$L$5:$L$4001,Лист3!$L$2:$L$6,0),MATCH(Лист1!$O$5:$O$4001,Лист3!$M$10:$S$10,0)),IF(COUNTIF(Лист1!$4:$5000,Z$1)=0,"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9" t="str">
        <f t="array" ref="AA9">IF($A$9=INDEX(Лист3!$M$11:$S$15,MATCH(Лист1!$L$5:$L$4001,Лист3!$L$2:$L$6,0),MATCH(Лист1!$O$5:$O$4001,Лист3!$M$10:$S$10,0)),IF(COUNTIF(Лист1!$4:$5000,AA$1)=0,"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9" t="str">
        <f t="array" ref="AB9">IF($A$9=INDEX(Лист3!$M$11:$S$15,MATCH(Лист1!$L$5:$L$4001,Лист3!$L$2:$L$6,0),MATCH(Лист1!$O$5:$O$4001,Лист3!$M$10:$S$10,0)),IF(COUNTIF(Лист1!$4:$5000,AB$1)=0,"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9" t="str">
        <f t="array" ref="AC9">IF($A$9=INDEX(Лист3!$M$11:$S$15,MATCH(Лист1!$L$5:$L$4001,Лист3!$L$2:$L$6,0),MATCH(Лист1!$O$5:$O$4001,Лист3!$M$10:$S$10,0)),IF(COUNTIF(Лист1!$4:$5000,AC$1)=0,"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9" t="str">
        <f t="array" ref="AD9">IF($A$9=INDEX(Лист3!$M$11:$S$15,MATCH(Лист1!$L$5:$L$4001,Лист3!$L$2:$L$6,0),MATCH(Лист1!$O$5:$O$4001,Лист3!$M$10:$S$10,0)),IF(COUNTIF(Лист1!$4:$5000,AD$1)=0,"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9" t="str">
        <f t="array" ref="AE9">IF($A$9=INDEX(Лист3!$M$11:$S$15,MATCH(Лист1!$L$5:$L$4001,Лист3!$L$2:$L$6,0),MATCH(Лист1!$O$5:$O$4001,Лист3!$M$10:$S$10,0)),IF(COUNTIF(Лист1!$4:$5000,AE$1)=0,"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9" t="str">
        <f t="array" ref="AF9">IF($A$9=INDEX(Лист3!$M$11:$S$15,MATCH(Лист1!$L$5:$L$4001,Лист3!$L$2:$L$6,0),MATCH(Лист1!$O$5:$O$4001,Лист3!$M$10:$S$10,0)),IF(COUNTIF(Лист1!$4:$5000,AF$1)=0,"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9" t="str">
        <f t="array" ref="AG9">IF($A$9=INDEX(Лист3!$M$11:$S$15,MATCH(Лист1!$L$5:$L$4001,Лист3!$L$2:$L$6,0),MATCH(Лист1!$O$5:$O$4001,Лист3!$M$10:$S$10,0)),IF(COUNTIF(Лист1!$4:$5000,AG$1)=0,"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9" t="str">
        <f t="array" ref="AH9">IF($A$9=INDEX(Лист3!$M$11:$S$15,MATCH(Лист1!$L$5:$L$4001,Лист3!$L$2:$L$6,0),MATCH(Лист1!$O$5:$O$4001,Лист3!$M$10:$S$10,0)),IF(COUNTIF(Лист1!$4:$5000,AH$1)=0,"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9" t="str">
        <f t="array" ref="AI9">IF($A$9=INDEX(Лист3!$M$11:$S$15,MATCH(Лист1!$L$5:$L$4001,Лист3!$L$2:$L$6,0),MATCH(Лист1!$O$5:$O$4001,Лист3!$M$10:$S$10,0)),IF(COUNTIF(Лист1!$4:$5000,AI$1)=0,"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9" t="str">
        <f t="array" ref="AJ9">IF($A$9=INDEX(Лист3!$M$11:$S$15,MATCH(Лист1!$L$5:$L$4001,Лист3!$L$2:$L$6,0),MATCH(Лист1!$O$5:$O$4001,Лист3!$M$10:$S$10,0)),IF(COUNTIF(Лист1!$4:$5000,AJ$1)=0,"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9" t="str">
        <f t="array" ref="AK9">IF($A$9=INDEX(Лист3!$M$11:$S$15,MATCH(Лист1!$L$5:$L$4001,Лист3!$L$2:$L$6,0),MATCH(Лист1!$O$5:$O$4001,Лист3!$M$10:$S$10,0)),IF(COUNTIF(Лист1!$4:$5000,AK$1)=0,"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9" t="str">
        <f t="array" ref="AL9">IF($A$9=INDEX(Лист3!$M$11:$S$15,MATCH(Лист1!$L$5:$L$4001,Лист3!$L$2:$L$6,0),MATCH(Лист1!$O$5:$O$4001,Лист3!$M$10:$S$10,0)),IF(COUNTIF(Лист1!$4:$5000,AL$1)=0,"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9" t="str">
        <f t="array" ref="AM9">IF($A$9=INDEX(Лист3!$M$11:$S$15,MATCH(Лист1!$L$5:$L$4001,Лист3!$L$2:$L$6,0),MATCH(Лист1!$O$5:$O$4001,Лист3!$M$10:$S$10,0)),IF(COUNTIF(Лист1!$4:$5000,AM$1)=0,"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9" t="str">
        <f t="array" ref="AN9">IF($A$9=INDEX(Лист3!$M$11:$S$15,MATCH(Лист1!$L$5:$L$4001,Лист3!$L$2:$L$6,0),MATCH(Лист1!$O$5:$O$4001,Лист3!$M$10:$S$10,0)),IF(COUNTIF(Лист1!$4:$5000,AN$1)=0,"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9" t="str">
        <f t="array" ref="AO9">IF($A$9=INDEX(Лист3!$M$11:$S$15,MATCH(Лист1!$L$5:$L$4001,Лист3!$L$2:$L$6,0),MATCH(Лист1!$O$5:$O$4001,Лист3!$M$10:$S$10,0)),IF(COUNTIF(Лист1!$4:$5000,AO$1)=0,"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9" t="str">
        <f t="array" ref="AP9">IF($A$9=INDEX(Лист3!$M$11:$S$15,MATCH(Лист1!$L$5:$L$4001,Лист3!$L$2:$L$6,0),MATCH(Лист1!$O$5:$O$4001,Лист3!$M$10:$S$10,0)),IF(COUNTIF(Лист1!$4:$5000,AP$1)=0,"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9" t="str">
        <f t="array" ref="AQ9">IF($A$9=INDEX(Лист3!$M$11:$S$15,MATCH(Лист1!$L$5:$L$4001,Лист3!$L$2:$L$6,0),MATCH(Лист1!$O$5:$O$4001,Лист3!$M$10:$S$10,0)),IF(COUNTIF(Лист1!$4:$5000,AQ$1)=0,"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9" t="str">
        <f t="array" ref="AR9">IF($A$9=INDEX(Лист3!$M$11:$S$15,MATCH(Лист1!$L$5:$L$4001,Лист3!$L$2:$L$6,0),MATCH(Лист1!$O$5:$O$4001,Лист3!$M$10:$S$10,0)),IF(COUNTIF(Лист1!$4:$5000,AR$1)=0,"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9" t="str">
        <f t="array" ref="AS9">IF($A$9=INDEX(Лист3!$M$11:$S$15,MATCH(Лист1!$L$5:$L$4001,Лист3!$L$2:$L$6,0),MATCH(Лист1!$O$5:$O$4001,Лист3!$M$10:$S$10,0)),IF(COUNTIF(Лист1!$4:$5000,AS$1)=0,"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9" t="str">
        <f t="array" ref="AT9">IF($A$9=INDEX(Лист3!$M$11:$S$15,MATCH(Лист1!$L$5:$L$4001,Лист3!$L$2:$L$6,0),MATCH(Лист1!$O$5:$O$4001,Лист3!$M$10:$S$10,0)),IF(COUNTIF(Лист1!$4:$5000,AT$1)=0,"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9" t="str">
        <f t="array" ref="AU9">IF($A$9=INDEX(Лист3!$M$11:$S$15,MATCH(Лист1!$L$5:$L$4001,Лист3!$L$2:$L$6,0),MATCH(Лист1!$O$5:$O$4001,Лист3!$M$10:$S$10,0)),IF(COUNTIF(Лист1!$4:$5000,AU$1)=0,"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9" t="str">
        <f t="array" ref="AV9">IF($A$9=INDEX(Лист3!$M$11:$S$15,MATCH(Лист1!$L$5:$L$4001,Лист3!$L$2:$L$6,0),MATCH(Лист1!$O$5:$O$4001,Лист3!$M$10:$S$10,0)),IF(COUNTIF(Лист1!$4:$5000,AV$1)=0,"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9" t="str">
        <f t="array" ref="AW9">IF($A$9=INDEX(Лист3!$M$11:$S$15,MATCH(Лист1!$L$5:$L$4001,Лист3!$L$2:$L$6,0),MATCH(Лист1!$O$5:$O$4001,Лист3!$M$10:$S$10,0)),IF(COUNTIF(Лист1!$4:$5000,AW$1)=0,"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9" t="str">
        <f t="array" ref="AX9">IF($A$9=INDEX(Лист3!$M$11:$S$15,MATCH(Лист1!$L$5:$L$4001,Лист3!$L$2:$L$6,0),MATCH(Лист1!$O$5:$O$4001,Лист3!$M$10:$S$10,0)),IF(COUNTIF(Лист1!$4:$5000,AX$1)=0,"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9" t="str">
        <f t="array" ref="AY9">IF($A$9=INDEX(Лист3!$M$11:$S$15,MATCH(Лист1!$L$5:$L$4001,Лист3!$L$2:$L$6,0),MATCH(Лист1!$O$5:$O$4001,Лист3!$M$10:$S$10,0)),IF(COUNTIF(Лист1!$4:$5000,AY$1)=0,"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9" t="str">
        <f t="array" ref="AZ9">IF($A$9=INDEX(Лист3!$M$11:$S$15,MATCH(Лист1!$L$5:$L$4001,Лист3!$L$2:$L$6,0),MATCH(Лист1!$O$5:$O$4001,Лист3!$M$10:$S$10,0)),IF(COUNTIF(Лист1!$4:$5000,AZ$1)=0,"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9" t="str">
        <f t="array" ref="BA9">IF($A$9=INDEX(Лист3!$M$11:$S$15,MATCH(Лист1!$L$5:$L$4001,Лист3!$L$2:$L$6,0),MATCH(Лист1!$O$5:$O$4001,Лист3!$M$10:$S$10,0)),IF(COUNTIF(Лист1!$4:$5000,BA$1)=0,"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9" t="str">
        <f t="array" ref="BB9">IF($A$9=INDEX(Лист3!$M$11:$S$15,MATCH(Лист1!$L$5:$L$4001,Лист3!$L$2:$L$6,0),MATCH(Лист1!$O$5:$O$4001,Лист3!$M$10:$S$10,0)),IF(COUNTIF(Лист1!$4:$5000,BB$1)=0,"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9" t="str">
        <f t="array" ref="BC9">IF($A$9=INDEX(Лист3!$M$11:$S$15,MATCH(Лист1!$L$5:$L$4001,Лист3!$L$2:$L$6,0),MATCH(Лист1!$O$5:$O$4001,Лист3!$M$10:$S$10,0)),IF(COUNTIF(Лист1!$4:$5000,BC$1)=0,"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9" t="str">
        <f t="array" ref="BD9">IF($A$9=INDEX(Лист3!$M$11:$S$15,MATCH(Лист1!$L$5:$L$4001,Лист3!$L$2:$L$6,0),MATCH(Лист1!$O$5:$O$4001,Лист3!$M$10:$S$10,0)),IF(COUNTIF(Лист1!$4:$5000,BD$1)=0,"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9" t="str">
        <f t="array" ref="BE9">IF($A$9=INDEX(Лист3!$M$11:$S$15,MATCH(Лист1!$L$5:$L$4001,Лист3!$L$2:$L$6,0),MATCH(Лист1!$O$5:$O$4001,Лист3!$M$10:$S$10,0)),IF(COUNTIF(Лист1!$4:$5000,BE$1)=0,"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9" t="str">
        <f t="array" ref="BF9">IF($A$9=INDEX(Лист3!$M$11:$S$15,MATCH(Лист1!$L$5:$L$4001,Лист3!$L$2:$L$6,0),MATCH(Лист1!$O$5:$O$4001,Лист3!$M$10:$S$10,0)),IF(COUNTIF(Лист1!$4:$5000,BF$1)=0,"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9" t="str">
        <f t="array" ref="BG9">IF($A$9=INDEX(Лист3!$M$11:$S$15,MATCH(Лист1!$L$5:$L$4001,Лист3!$L$2:$L$6,0),MATCH(Лист1!$O$5:$O$4001,Лист3!$M$10:$S$10,0)),IF(COUNTIF(Лист1!$4:$5000,BG$1)=0,"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0" spans="1:59" ht="15.75" x14ac:dyDescent="0.25">
      <c r="A10" s="10">
        <v>9</v>
      </c>
      <c r="B10" t="str">
        <f t="array" ref="B10">IF($A$10=INDEX(Лист3!$M$11:$S$15,MATCH(Лист1!$L$5:$L$4001,Лист3!$L$2:$L$6,0),MATCH(Лист1!$O$5:$O$4001,Лист3!$M$10:$S$10,0)),IF(COUNTIF(Лист1!$4:$5000,B$1)=0,"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0" t="str">
        <f t="array" ref="C10">IF($A$10=INDEX(Лист3!$M$11:$S$15,MATCH(Лист1!$L$5:$L$4001,Лист3!$L$2:$L$6,0),MATCH(Лист1!$O$5:$O$4001,Лист3!$M$10:$S$10,0)),IF(COUNTIF(Лист1!$4:$5000,C$1)=0,"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0" t="str">
        <f t="array" ref="D10">IF($A$10=INDEX(Лист3!$M$11:$S$15,MATCH(Лист1!$L$5:$L$4001,Лист3!$L$2:$L$6,0),MATCH(Лист1!$O$5:$O$4001,Лист3!$M$10:$S$10,0)),IF(COUNTIF(Лист1!$4:$5000,D$1)=0,"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0" t="str">
        <f t="array" ref="E10">IF($A$10=INDEX(Лист3!$M$11:$S$15,MATCH(Лист1!$L$5:$L$4001,Лист3!$L$2:$L$6,0),MATCH(Лист1!$O$5:$O$4001,Лист3!$M$10:$S$10,0)),IF(COUNTIF(Лист1!$4:$5000,E$1)=0,"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0" t="str">
        <f t="array" ref="F10">IF($A$10=INDEX(Лист3!$M$11:$S$15,MATCH(Лист1!$L$5:$L$4001,Лист3!$L$2:$L$6,0),MATCH(Лист1!$O$5:$O$4001,Лист3!$M$10:$S$10,0)),IF(COUNTIF(Лист1!$4:$5000,F$1)=0,"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0" t="str">
        <f t="array" ref="G10">IF($A$10=INDEX(Лист3!$M$11:$S$15,MATCH(Лист1!$L$5:$L$4001,Лист3!$L$2:$L$6,0),MATCH(Лист1!$O$5:$O$4001,Лист3!$M$10:$S$10,0)),IF(COUNTIF(Лист1!$4:$5000,G$1)=0,"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0" t="str">
        <f t="array" ref="H10">IF($A$10=INDEX(Лист3!$M$11:$S$15,MATCH(Лист1!$L$5:$L$4001,Лист3!$L$2:$L$6,0),MATCH(Лист1!$O$5:$O$4001,Лист3!$M$10:$S$10,0)),IF(COUNTIF(Лист1!$4:$5000,H$1)=0,"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0" t="str">
        <f t="array" ref="I10">IF($A$10=INDEX(Лист3!$M$11:$S$15,MATCH(Лист1!$L$5:$L$4001,Лист3!$L$2:$L$6,0),MATCH(Лист1!$O$5:$O$4001,Лист3!$M$10:$S$10,0)),IF(COUNTIF(Лист1!$4:$5000,I$1)=0,"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0" t="str">
        <f t="array" ref="J10">IF($A$10=INDEX(Лист3!$M$11:$S$15,MATCH(Лист1!$L$5:$L$4001,Лист3!$L$2:$L$6,0),MATCH(Лист1!$O$5:$O$4001,Лист3!$M$10:$S$10,0)),IF(COUNTIF(Лист1!$4:$5000,J$1)=0,"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0" t="str">
        <f t="array" ref="K10">IF($A$10=INDEX(Лист3!$M$11:$S$15,MATCH(Лист1!$L$5:$L$4001,Лист3!$L$2:$L$6,0),MATCH(Лист1!$O$5:$O$4001,Лист3!$M$10:$S$10,0)),IF(COUNTIF(Лист1!$4:$5000,K$1)=0,"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0" t="str">
        <f t="array" ref="L10">IF($A$10=INDEX(Лист3!$M$11:$S$15,MATCH(Лист1!$L$5:$L$4001,Лист3!$L$2:$L$6,0),MATCH(Лист1!$O$5:$O$4001,Лист3!$M$10:$S$10,0)),IF(COUNTIF(Лист1!$4:$5000,L$1)=0,"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0" t="str">
        <f t="array" ref="M10">IF($A$10=INDEX(Лист3!$M$11:$S$15,MATCH(Лист1!$L$5:$L$4001,Лист3!$L$2:$L$6,0),MATCH(Лист1!$O$5:$O$4001,Лист3!$M$10:$S$10,0)),IF(COUNTIF(Лист1!$4:$5000,M$1)=0,"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0" t="str">
        <f t="array" ref="N10">IF($A$10=INDEX(Лист3!$M$11:$S$15,MATCH(Лист1!$L$5:$L$4001,Лист3!$L$2:$L$6,0),MATCH(Лист1!$O$5:$O$4001,Лист3!$M$10:$S$10,0)),IF(COUNTIF(Лист1!$4:$5000,N$1)=0,"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0" t="str">
        <f t="array" ref="O10">IF($A$10=INDEX(Лист3!$M$11:$S$15,MATCH(Лист1!$L$5:$L$4001,Лист3!$L$2:$L$6,0),MATCH(Лист1!$O$5:$O$4001,Лист3!$M$10:$S$10,0)),IF(COUNTIF(Лист1!$4:$5000,O$1)=0,"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0" t="str">
        <f t="array" ref="P10">IF($A$10=INDEX(Лист3!$M$11:$S$15,MATCH(Лист1!$L$5:$L$4001,Лист3!$L$2:$L$6,0),MATCH(Лист1!$O$5:$O$4001,Лист3!$M$10:$S$10,0)),IF(COUNTIF(Лист1!$4:$5000,P$1)=0,"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0" t="str">
        <f t="array" ref="Q10">IF($A$10=INDEX(Лист3!$M$11:$S$15,MATCH(Лист1!$L$5:$L$4001,Лист3!$L$2:$L$6,0),MATCH(Лист1!$O$5:$O$4001,Лист3!$M$10:$S$10,0)),IF(COUNTIF(Лист1!$4:$5000,Q$1)=0,"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0" t="str">
        <f t="array" ref="R10">IF($A$10=INDEX(Лист3!$M$11:$S$15,MATCH(Лист1!$L$5:$L$4001,Лист3!$L$2:$L$6,0),MATCH(Лист1!$O$5:$O$4001,Лист3!$M$10:$S$10,0)),IF(COUNTIF(Лист1!$4:$5000,R$1)=0,"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0" t="str">
        <f t="array" ref="S10">IF($A$10=INDEX(Лист3!$M$11:$S$15,MATCH(Лист1!$L$5:$L$4001,Лист3!$L$2:$L$6,0),MATCH(Лист1!$O$5:$O$4001,Лист3!$M$10:$S$10,0)),IF(COUNTIF(Лист1!$4:$5000,S$1)=0,"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0" t="str">
        <f t="array" ref="T10">IF($A$10=INDEX(Лист3!$M$11:$S$15,MATCH(Лист1!$L$5:$L$4001,Лист3!$L$2:$L$6,0),MATCH(Лист1!$O$5:$O$4001,Лист3!$M$10:$S$10,0)),IF(COUNTIF(Лист1!$4:$5000,T$1)=0,"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0" t="str">
        <f t="array" ref="U10">IF($A$10=INDEX(Лист3!$M$11:$S$15,MATCH(Лист1!$L$5:$L$4001,Лист3!$L$2:$L$6,0),MATCH(Лист1!$O$5:$O$4001,Лист3!$M$10:$S$10,0)),IF(COUNTIF(Лист1!$4:$5000,U$1)=0,"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0" t="str">
        <f t="array" ref="V10">IF($A$10=INDEX(Лист3!$M$11:$S$15,MATCH(Лист1!$L$5:$L$4001,Лист3!$L$2:$L$6,0),MATCH(Лист1!$O$5:$O$4001,Лист3!$M$10:$S$10,0)),IF(COUNTIF(Лист1!$4:$5000,V$1)=0,"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0" t="str">
        <f t="array" ref="W10">IF($A$10=INDEX(Лист3!$M$11:$S$15,MATCH(Лист1!$L$5:$L$4001,Лист3!$L$2:$L$6,0),MATCH(Лист1!$O$5:$O$4001,Лист3!$M$10:$S$10,0)),IF(COUNTIF(Лист1!$4:$5000,W$1)=0,"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0" t="str">
        <f t="array" ref="X10">IF($A$10=INDEX(Лист3!$M$11:$S$15,MATCH(Лист1!$L$5:$L$4001,Лист3!$L$2:$L$6,0),MATCH(Лист1!$O$5:$O$4001,Лист3!$M$10:$S$10,0)),IF(COUNTIF(Лист1!$4:$5000,X$1)=0,"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0" t="str">
        <f t="array" ref="Y10">IF($A$10=INDEX(Лист3!$M$11:$S$15,MATCH(Лист1!$L$5:$L$4001,Лист3!$L$2:$L$6,0),MATCH(Лист1!$O$5:$O$4001,Лист3!$M$10:$S$10,0)),IF(COUNTIF(Лист1!$4:$5000,Y$1)=0,"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0" t="str">
        <f t="array" ref="Z10">IF($A$10=INDEX(Лист3!$M$11:$S$15,MATCH(Лист1!$L$5:$L$4001,Лист3!$L$2:$L$6,0),MATCH(Лист1!$O$5:$O$4001,Лист3!$M$10:$S$10,0)),IF(COUNTIF(Лист1!$4:$5000,Z$1)=0,"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0" t="str">
        <f t="array" ref="AA10">IF($A$10=INDEX(Лист3!$M$11:$S$15,MATCH(Лист1!$L$5:$L$4001,Лист3!$L$2:$L$6,0),MATCH(Лист1!$O$5:$O$4001,Лист3!$M$10:$S$10,0)),IF(COUNTIF(Лист1!$4:$5000,AA$1)=0,"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0" t="str">
        <f t="array" ref="AB10">IF($A$10=INDEX(Лист3!$M$11:$S$15,MATCH(Лист1!$L$5:$L$4001,Лист3!$L$2:$L$6,0),MATCH(Лист1!$O$5:$O$4001,Лист3!$M$10:$S$10,0)),IF(COUNTIF(Лист1!$4:$5000,AB$1)=0,"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0" t="str">
        <f t="array" ref="AC10">IF($A$10=INDEX(Лист3!$M$11:$S$15,MATCH(Лист1!$L$5:$L$4001,Лист3!$L$2:$L$6,0),MATCH(Лист1!$O$5:$O$4001,Лист3!$M$10:$S$10,0)),IF(COUNTIF(Лист1!$4:$5000,AC$1)=0,"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0" t="str">
        <f t="array" ref="AD10">IF($A$10=INDEX(Лист3!$M$11:$S$15,MATCH(Лист1!$L$5:$L$4001,Лист3!$L$2:$L$6,0),MATCH(Лист1!$O$5:$O$4001,Лист3!$M$10:$S$10,0)),IF(COUNTIF(Лист1!$4:$5000,AD$1)=0,"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0" t="str">
        <f t="array" ref="AE10">IF($A$10=INDEX(Лист3!$M$11:$S$15,MATCH(Лист1!$L$5:$L$4001,Лист3!$L$2:$L$6,0),MATCH(Лист1!$O$5:$O$4001,Лист3!$M$10:$S$10,0)),IF(COUNTIF(Лист1!$4:$5000,AE$1)=0,"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0" t="str">
        <f t="array" ref="AF10">IF($A$10=INDEX(Лист3!$M$11:$S$15,MATCH(Лист1!$L$5:$L$4001,Лист3!$L$2:$L$6,0),MATCH(Лист1!$O$5:$O$4001,Лист3!$M$10:$S$10,0)),IF(COUNTIF(Лист1!$4:$5000,AF$1)=0,"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0" t="str">
        <f t="array" ref="AG10">IF($A$10=INDEX(Лист3!$M$11:$S$15,MATCH(Лист1!$L$5:$L$4001,Лист3!$L$2:$L$6,0),MATCH(Лист1!$O$5:$O$4001,Лист3!$M$10:$S$10,0)),IF(COUNTIF(Лист1!$4:$5000,AG$1)=0,"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0" t="str">
        <f t="array" ref="AH10">IF($A$10=INDEX(Лист3!$M$11:$S$15,MATCH(Лист1!$L$5:$L$4001,Лист3!$L$2:$L$6,0),MATCH(Лист1!$O$5:$O$4001,Лист3!$M$10:$S$10,0)),IF(COUNTIF(Лист1!$4:$5000,AH$1)=0,"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0" t="str">
        <f t="array" ref="AI10">IF($A$10=INDEX(Лист3!$M$11:$S$15,MATCH(Лист1!$L$5:$L$4001,Лист3!$L$2:$L$6,0),MATCH(Лист1!$O$5:$O$4001,Лист3!$M$10:$S$10,0)),IF(COUNTIF(Лист1!$4:$5000,AI$1)=0,"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0" t="str">
        <f t="array" ref="AJ10">IF($A$10=INDEX(Лист3!$M$11:$S$15,MATCH(Лист1!$L$5:$L$4001,Лист3!$L$2:$L$6,0),MATCH(Лист1!$O$5:$O$4001,Лист3!$M$10:$S$10,0)),IF(COUNTIF(Лист1!$4:$5000,AJ$1)=0,"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0" t="str">
        <f t="array" ref="AK10">IF($A$10=INDEX(Лист3!$M$11:$S$15,MATCH(Лист1!$L$5:$L$4001,Лист3!$L$2:$L$6,0),MATCH(Лист1!$O$5:$O$4001,Лист3!$M$10:$S$10,0)),IF(COUNTIF(Лист1!$4:$5000,AK$1)=0,"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0" t="str">
        <f t="array" ref="AL10">IF($A$10=INDEX(Лист3!$M$11:$S$15,MATCH(Лист1!$L$5:$L$4001,Лист3!$L$2:$L$6,0),MATCH(Лист1!$O$5:$O$4001,Лист3!$M$10:$S$10,0)),IF(COUNTIF(Лист1!$4:$5000,AL$1)=0,"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0" t="str">
        <f t="array" ref="AM10">IF($A$10=INDEX(Лист3!$M$11:$S$15,MATCH(Лист1!$L$5:$L$4001,Лист3!$L$2:$L$6,0),MATCH(Лист1!$O$5:$O$4001,Лист3!$M$10:$S$10,0)),IF(COUNTIF(Лист1!$4:$5000,AM$1)=0,"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0" t="str">
        <f t="array" ref="AN10">IF($A$10=INDEX(Лист3!$M$11:$S$15,MATCH(Лист1!$L$5:$L$4001,Лист3!$L$2:$L$6,0),MATCH(Лист1!$O$5:$O$4001,Лист3!$M$10:$S$10,0)),IF(COUNTIF(Лист1!$4:$5000,AN$1)=0,"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0" t="str">
        <f t="array" ref="AO10">IF($A$10=INDEX(Лист3!$M$11:$S$15,MATCH(Лист1!$L$5:$L$4001,Лист3!$L$2:$L$6,0),MATCH(Лист1!$O$5:$O$4001,Лист3!$M$10:$S$10,0)),IF(COUNTIF(Лист1!$4:$5000,AO$1)=0,"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0" t="str">
        <f t="array" ref="AP10">IF($A$10=INDEX(Лист3!$M$11:$S$15,MATCH(Лист1!$L$5:$L$4001,Лист3!$L$2:$L$6,0),MATCH(Лист1!$O$5:$O$4001,Лист3!$M$10:$S$10,0)),IF(COUNTIF(Лист1!$4:$5000,AP$1)=0,"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0" t="str">
        <f t="array" ref="AQ10">IF($A$10=INDEX(Лист3!$M$11:$S$15,MATCH(Лист1!$L$5:$L$4001,Лист3!$L$2:$L$6,0),MATCH(Лист1!$O$5:$O$4001,Лист3!$M$10:$S$10,0)),IF(COUNTIF(Лист1!$4:$5000,AQ$1)=0,"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0" t="str">
        <f t="array" ref="AR10">IF($A$10=INDEX(Лист3!$M$11:$S$15,MATCH(Лист1!$L$5:$L$4001,Лист3!$L$2:$L$6,0),MATCH(Лист1!$O$5:$O$4001,Лист3!$M$10:$S$10,0)),IF(COUNTIF(Лист1!$4:$5000,AR$1)=0,"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0" t="str">
        <f t="array" ref="AS10">IF($A$10=INDEX(Лист3!$M$11:$S$15,MATCH(Лист1!$L$5:$L$4001,Лист3!$L$2:$L$6,0),MATCH(Лист1!$O$5:$O$4001,Лист3!$M$10:$S$10,0)),IF(COUNTIF(Лист1!$4:$5000,AS$1)=0,"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0" t="str">
        <f t="array" ref="AT10">IF($A$10=INDEX(Лист3!$M$11:$S$15,MATCH(Лист1!$L$5:$L$4001,Лист3!$L$2:$L$6,0),MATCH(Лист1!$O$5:$O$4001,Лист3!$M$10:$S$10,0)),IF(COUNTIF(Лист1!$4:$5000,AT$1)=0,"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0" t="str">
        <f t="array" ref="AU10">IF($A$10=INDEX(Лист3!$M$11:$S$15,MATCH(Лист1!$L$5:$L$4001,Лист3!$L$2:$L$6,0),MATCH(Лист1!$O$5:$O$4001,Лист3!$M$10:$S$10,0)),IF(COUNTIF(Лист1!$4:$5000,AU$1)=0,"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0" t="str">
        <f t="array" ref="AV10">IF($A$10=INDEX(Лист3!$M$11:$S$15,MATCH(Лист1!$L$5:$L$4001,Лист3!$L$2:$L$6,0),MATCH(Лист1!$O$5:$O$4001,Лист3!$M$10:$S$10,0)),IF(COUNTIF(Лист1!$4:$5000,AV$1)=0,"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0" t="str">
        <f t="array" ref="AW10">IF($A$10=INDEX(Лист3!$M$11:$S$15,MATCH(Лист1!$L$5:$L$4001,Лист3!$L$2:$L$6,0),MATCH(Лист1!$O$5:$O$4001,Лист3!$M$10:$S$10,0)),IF(COUNTIF(Лист1!$4:$5000,AW$1)=0,"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0" t="str">
        <f t="array" ref="AX10">IF($A$10=INDEX(Лист3!$M$11:$S$15,MATCH(Лист1!$L$5:$L$4001,Лист3!$L$2:$L$6,0),MATCH(Лист1!$O$5:$O$4001,Лист3!$M$10:$S$10,0)),IF(COUNTIF(Лист1!$4:$5000,AX$1)=0,"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0" t="str">
        <f t="array" ref="AY10">IF($A$10=INDEX(Лист3!$M$11:$S$15,MATCH(Лист1!$L$5:$L$4001,Лист3!$L$2:$L$6,0),MATCH(Лист1!$O$5:$O$4001,Лист3!$M$10:$S$10,0)),IF(COUNTIF(Лист1!$4:$5000,AY$1)=0,"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0" t="str">
        <f t="array" ref="AZ10">IF($A$10=INDEX(Лист3!$M$11:$S$15,MATCH(Лист1!$L$5:$L$4001,Лист3!$L$2:$L$6,0),MATCH(Лист1!$O$5:$O$4001,Лист3!$M$10:$S$10,0)),IF(COUNTIF(Лист1!$4:$5000,AZ$1)=0,"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0" t="str">
        <f t="array" ref="BA10">IF($A$10=INDEX(Лист3!$M$11:$S$15,MATCH(Лист1!$L$5:$L$4001,Лист3!$L$2:$L$6,0),MATCH(Лист1!$O$5:$O$4001,Лист3!$M$10:$S$10,0)),IF(COUNTIF(Лист1!$4:$5000,BA$1)=0,"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0" t="str">
        <f t="array" ref="BB10">IF($A$10=INDEX(Лист3!$M$11:$S$15,MATCH(Лист1!$L$5:$L$4001,Лист3!$L$2:$L$6,0),MATCH(Лист1!$O$5:$O$4001,Лист3!$M$10:$S$10,0)),IF(COUNTIF(Лист1!$4:$5000,BB$1)=0,"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0" t="str">
        <f t="array" ref="BC10">IF($A$10=INDEX(Лист3!$M$11:$S$15,MATCH(Лист1!$L$5:$L$4001,Лист3!$L$2:$L$6,0),MATCH(Лист1!$O$5:$O$4001,Лист3!$M$10:$S$10,0)),IF(COUNTIF(Лист1!$4:$5000,BC$1)=0,"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0" t="str">
        <f t="array" ref="BD10">IF($A$10=INDEX(Лист3!$M$11:$S$15,MATCH(Лист1!$L$5:$L$4001,Лист3!$L$2:$L$6,0),MATCH(Лист1!$O$5:$O$4001,Лист3!$M$10:$S$10,0)),IF(COUNTIF(Лист1!$4:$5000,BD$1)=0,"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0" t="str">
        <f t="array" ref="BE10">IF($A$10=INDEX(Лист3!$M$11:$S$15,MATCH(Лист1!$L$5:$L$4001,Лист3!$L$2:$L$6,0),MATCH(Лист1!$O$5:$O$4001,Лист3!$M$10:$S$10,0)),IF(COUNTIF(Лист1!$4:$5000,BE$1)=0,"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0" t="str">
        <f t="array" ref="BF10">IF($A$10=INDEX(Лист3!$M$11:$S$15,MATCH(Лист1!$L$5:$L$4001,Лист3!$L$2:$L$6,0),MATCH(Лист1!$O$5:$O$4001,Лист3!$M$10:$S$10,0)),IF(COUNTIF(Лист1!$4:$5000,BF$1)=0,"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0" t="str">
        <f t="array" ref="BG10">IF($A$10=INDEX(Лист3!$M$11:$S$15,MATCH(Лист1!$L$5:$L$4001,Лист3!$L$2:$L$6,0),MATCH(Лист1!$O$5:$O$4001,Лист3!$M$10:$S$10,0)),IF(COUNTIF(Лист1!$4:$5000,BG$1)=0,"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1" spans="1:59" ht="15.75" x14ac:dyDescent="0.25">
      <c r="A11" s="10">
        <v>10</v>
      </c>
      <c r="B11" t="str">
        <f t="array" ref="B11">IF($A$11=INDEX(Лист3!$M$11:$S$15,MATCH(Лист1!$L$5:$L$4001,Лист3!$L$2:$L$6,0),MATCH(Лист1!$O$5:$O$4001,Лист3!$M$10:$S$10,0)),IF(COUNTIF(Лист1!$4:$5000,B$1)=0,"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1" t="str">
        <f t="array" ref="C11">IF($A$11=INDEX(Лист3!$M$11:$S$15,MATCH(Лист1!$L$5:$L$4001,Лист3!$L$2:$L$6,0),MATCH(Лист1!$O$5:$O$4001,Лист3!$M$10:$S$10,0)),IF(COUNTIF(Лист1!$4:$5000,C$1)=0,"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1" t="str">
        <f t="array" ref="D11">IF($A$11=INDEX(Лист3!$M$11:$S$15,MATCH(Лист1!$L$5:$L$4001,Лист3!$L$2:$L$6,0),MATCH(Лист1!$O$5:$O$4001,Лист3!$M$10:$S$10,0)),IF(COUNTIF(Лист1!$4:$5000,D$1)=0,"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1" t="str">
        <f t="array" ref="E11">IF($A$11=INDEX(Лист3!$M$11:$S$15,MATCH(Лист1!$L$5:$L$4001,Лист3!$L$2:$L$6,0),MATCH(Лист1!$O$5:$O$4001,Лист3!$M$10:$S$10,0)),IF(COUNTIF(Лист1!$4:$5000,E$1)=0,"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1" t="str">
        <f t="array" ref="F11">IF($A$11=INDEX(Лист3!$M$11:$S$15,MATCH(Лист1!$L$5:$L$4001,Лист3!$L$2:$L$6,0),MATCH(Лист1!$O$5:$O$4001,Лист3!$M$10:$S$10,0)),IF(COUNTIF(Лист1!$4:$5000,F$1)=0,"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1" t="str">
        <f t="array" ref="G11">IF($A$11=INDEX(Лист3!$M$11:$S$15,MATCH(Лист1!$L$5:$L$4001,Лист3!$L$2:$L$6,0),MATCH(Лист1!$O$5:$O$4001,Лист3!$M$10:$S$10,0)),IF(COUNTIF(Лист1!$4:$5000,G$1)=0,"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1" t="str">
        <f t="array" ref="H11">IF($A$11=INDEX(Лист3!$M$11:$S$15,MATCH(Лист1!$L$5:$L$4001,Лист3!$L$2:$L$6,0),MATCH(Лист1!$O$5:$O$4001,Лист3!$M$10:$S$10,0)),IF(COUNTIF(Лист1!$4:$5000,H$1)=0,"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1" t="str">
        <f t="array" ref="I11">IF($A$11=INDEX(Лист3!$M$11:$S$15,MATCH(Лист1!$L$5:$L$4001,Лист3!$L$2:$L$6,0),MATCH(Лист1!$O$5:$O$4001,Лист3!$M$10:$S$10,0)),IF(COUNTIF(Лист1!$4:$5000,I$1)=0,"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1" t="str">
        <f t="array" ref="J11">IF($A$11=INDEX(Лист3!$M$11:$S$15,MATCH(Лист1!$L$5:$L$4001,Лист3!$L$2:$L$6,0),MATCH(Лист1!$O$5:$O$4001,Лист3!$M$10:$S$10,0)),IF(COUNTIF(Лист1!$4:$5000,J$1)=0,"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1" t="str">
        <f t="array" ref="K11">IF($A$11=INDEX(Лист3!$M$11:$S$15,MATCH(Лист1!$L$5:$L$4001,Лист3!$L$2:$L$6,0),MATCH(Лист1!$O$5:$O$4001,Лист3!$M$10:$S$10,0)),IF(COUNTIF(Лист1!$4:$5000,K$1)=0,"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1" t="str">
        <f t="array" ref="L11">IF($A$11=INDEX(Лист3!$M$11:$S$15,MATCH(Лист1!$L$5:$L$4001,Лист3!$L$2:$L$6,0),MATCH(Лист1!$O$5:$O$4001,Лист3!$M$10:$S$10,0)),IF(COUNTIF(Лист1!$4:$5000,L$1)=0,"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1" t="str">
        <f t="array" ref="M11">IF($A$11=INDEX(Лист3!$M$11:$S$15,MATCH(Лист1!$L$5:$L$4001,Лист3!$L$2:$L$6,0),MATCH(Лист1!$O$5:$O$4001,Лист3!$M$10:$S$10,0)),IF(COUNTIF(Лист1!$4:$5000,M$1)=0,"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1" t="str">
        <f t="array" ref="N11">IF($A$11=INDEX(Лист3!$M$11:$S$15,MATCH(Лист1!$L$5:$L$4001,Лист3!$L$2:$L$6,0),MATCH(Лист1!$O$5:$O$4001,Лист3!$M$10:$S$10,0)),IF(COUNTIF(Лист1!$4:$5000,N$1)=0,"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1" t="str">
        <f t="array" ref="O11">IF($A$11=INDEX(Лист3!$M$11:$S$15,MATCH(Лист1!$L$5:$L$4001,Лист3!$L$2:$L$6,0),MATCH(Лист1!$O$5:$O$4001,Лист3!$M$10:$S$10,0)),IF(COUNTIF(Лист1!$4:$5000,O$1)=0,"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1" t="str">
        <f t="array" ref="P11">IF($A$11=INDEX(Лист3!$M$11:$S$15,MATCH(Лист1!$L$5:$L$4001,Лист3!$L$2:$L$6,0),MATCH(Лист1!$O$5:$O$4001,Лист3!$M$10:$S$10,0)),IF(COUNTIF(Лист1!$4:$5000,P$1)=0,"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1" t="str">
        <f t="array" ref="Q11">IF($A$11=INDEX(Лист3!$M$11:$S$15,MATCH(Лист1!$L$5:$L$4001,Лист3!$L$2:$L$6,0),MATCH(Лист1!$O$5:$O$4001,Лист3!$M$10:$S$10,0)),IF(COUNTIF(Лист1!$4:$5000,Q$1)=0,"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1" t="str">
        <f t="array" ref="R11">IF($A$11=INDEX(Лист3!$M$11:$S$15,MATCH(Лист1!$L$5:$L$4001,Лист3!$L$2:$L$6,0),MATCH(Лист1!$O$5:$O$4001,Лист3!$M$10:$S$10,0)),IF(COUNTIF(Лист1!$4:$5000,R$1)=0,"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1" t="str">
        <f t="array" ref="S11">IF($A$11=INDEX(Лист3!$M$11:$S$15,MATCH(Лист1!$L$5:$L$4001,Лист3!$L$2:$L$6,0),MATCH(Лист1!$O$5:$O$4001,Лист3!$M$10:$S$10,0)),IF(COUNTIF(Лист1!$4:$5000,S$1)=0,"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1" t="str">
        <f t="array" ref="T11">IF($A$11=INDEX(Лист3!$M$11:$S$15,MATCH(Лист1!$L$5:$L$4001,Лист3!$L$2:$L$6,0),MATCH(Лист1!$O$5:$O$4001,Лист3!$M$10:$S$10,0)),IF(COUNTIF(Лист1!$4:$5000,T$1)=0,"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1" t="str">
        <f t="array" ref="U11">IF($A$11=INDEX(Лист3!$M$11:$S$15,MATCH(Лист1!$L$5:$L$4001,Лист3!$L$2:$L$6,0),MATCH(Лист1!$O$5:$O$4001,Лист3!$M$10:$S$10,0)),IF(COUNTIF(Лист1!$4:$5000,U$1)=0,"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1" t="str">
        <f t="array" ref="V11">IF($A$11=INDEX(Лист3!$M$11:$S$15,MATCH(Лист1!$L$5:$L$4001,Лист3!$L$2:$L$6,0),MATCH(Лист1!$O$5:$O$4001,Лист3!$M$10:$S$10,0)),IF(COUNTIF(Лист1!$4:$5000,V$1)=0,"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1" t="str">
        <f t="array" ref="W11">IF($A$11=INDEX(Лист3!$M$11:$S$15,MATCH(Лист1!$L$5:$L$4001,Лист3!$L$2:$L$6,0),MATCH(Лист1!$O$5:$O$4001,Лист3!$M$10:$S$10,0)),IF(COUNTIF(Лист1!$4:$5000,W$1)=0,"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1" t="str">
        <f t="array" ref="X11">IF($A$11=INDEX(Лист3!$M$11:$S$15,MATCH(Лист1!$L$5:$L$4001,Лист3!$L$2:$L$6,0),MATCH(Лист1!$O$5:$O$4001,Лист3!$M$10:$S$10,0)),IF(COUNTIF(Лист1!$4:$5000,X$1)=0,"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1" t="str">
        <f t="array" ref="Y11">IF($A$11=INDEX(Лист3!$M$11:$S$15,MATCH(Лист1!$L$5:$L$4001,Лист3!$L$2:$L$6,0),MATCH(Лист1!$O$5:$O$4001,Лист3!$M$10:$S$10,0)),IF(COUNTIF(Лист1!$4:$5000,Y$1)=0,"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1" t="str">
        <f t="array" ref="Z11">IF($A$11=INDEX(Лист3!$M$11:$S$15,MATCH(Лист1!$L$5:$L$4001,Лист3!$L$2:$L$6,0),MATCH(Лист1!$O$5:$O$4001,Лист3!$M$10:$S$10,0)),IF(COUNTIF(Лист1!$4:$5000,Z$1)=0,"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1" t="str">
        <f t="array" ref="AA11">IF($A$11=INDEX(Лист3!$M$11:$S$15,MATCH(Лист1!$L$5:$L$4001,Лист3!$L$2:$L$6,0),MATCH(Лист1!$O$5:$O$4001,Лист3!$M$10:$S$10,0)),IF(COUNTIF(Лист1!$4:$5000,AA$1)=0,"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1" t="str">
        <f t="array" ref="AB11">IF($A$11=INDEX(Лист3!$M$11:$S$15,MATCH(Лист1!$L$5:$L$4001,Лист3!$L$2:$L$6,0),MATCH(Лист1!$O$5:$O$4001,Лист3!$M$10:$S$10,0)),IF(COUNTIF(Лист1!$4:$5000,AB$1)=0,"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1" t="str">
        <f t="array" ref="AC11">IF($A$11=INDEX(Лист3!$M$11:$S$15,MATCH(Лист1!$L$5:$L$4001,Лист3!$L$2:$L$6,0),MATCH(Лист1!$O$5:$O$4001,Лист3!$M$10:$S$10,0)),IF(COUNTIF(Лист1!$4:$5000,AC$1)=0,"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1" t="str">
        <f t="array" ref="AD11">IF($A$11=INDEX(Лист3!$M$11:$S$15,MATCH(Лист1!$L$5:$L$4001,Лист3!$L$2:$L$6,0),MATCH(Лист1!$O$5:$O$4001,Лист3!$M$10:$S$10,0)),IF(COUNTIF(Лист1!$4:$5000,AD$1)=0,"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1" t="str">
        <f t="array" ref="AE11">IF($A$11=INDEX(Лист3!$M$11:$S$15,MATCH(Лист1!$L$5:$L$4001,Лист3!$L$2:$L$6,0),MATCH(Лист1!$O$5:$O$4001,Лист3!$M$10:$S$10,0)),IF(COUNTIF(Лист1!$4:$5000,AE$1)=0,"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1" t="str">
        <f t="array" ref="AF11">IF($A$11=INDEX(Лист3!$M$11:$S$15,MATCH(Лист1!$L$5:$L$4001,Лист3!$L$2:$L$6,0),MATCH(Лист1!$O$5:$O$4001,Лист3!$M$10:$S$10,0)),IF(COUNTIF(Лист1!$4:$5000,AF$1)=0,"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1" t="str">
        <f t="array" ref="AG11">IF($A$11=INDEX(Лист3!$M$11:$S$15,MATCH(Лист1!$L$5:$L$4001,Лист3!$L$2:$L$6,0),MATCH(Лист1!$O$5:$O$4001,Лист3!$M$10:$S$10,0)),IF(COUNTIF(Лист1!$4:$5000,AG$1)=0,"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1" t="str">
        <f t="array" ref="AH11">IF($A$11=INDEX(Лист3!$M$11:$S$15,MATCH(Лист1!$L$5:$L$4001,Лист3!$L$2:$L$6,0),MATCH(Лист1!$O$5:$O$4001,Лист3!$M$10:$S$10,0)),IF(COUNTIF(Лист1!$4:$5000,AH$1)=0,"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1" t="str">
        <f t="array" ref="AI11">IF($A$11=INDEX(Лист3!$M$11:$S$15,MATCH(Лист1!$L$5:$L$4001,Лист3!$L$2:$L$6,0),MATCH(Лист1!$O$5:$O$4001,Лист3!$M$10:$S$10,0)),IF(COUNTIF(Лист1!$4:$5000,AI$1)=0,"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1" t="str">
        <f t="array" ref="AJ11">IF($A$11=INDEX(Лист3!$M$11:$S$15,MATCH(Лист1!$L$5:$L$4001,Лист3!$L$2:$L$6,0),MATCH(Лист1!$O$5:$O$4001,Лист3!$M$10:$S$10,0)),IF(COUNTIF(Лист1!$4:$5000,AJ$1)=0,"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1" t="str">
        <f t="array" ref="AK11">IF($A$11=INDEX(Лист3!$M$11:$S$15,MATCH(Лист1!$L$5:$L$4001,Лист3!$L$2:$L$6,0),MATCH(Лист1!$O$5:$O$4001,Лист3!$M$10:$S$10,0)),IF(COUNTIF(Лист1!$4:$5000,AK$1)=0,"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1" t="str">
        <f t="array" ref="AL11">IF($A$11=INDEX(Лист3!$M$11:$S$15,MATCH(Лист1!$L$5:$L$4001,Лист3!$L$2:$L$6,0),MATCH(Лист1!$O$5:$O$4001,Лист3!$M$10:$S$10,0)),IF(COUNTIF(Лист1!$4:$5000,AL$1)=0,"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1" t="str">
        <f t="array" ref="AM11">IF($A$11=INDEX(Лист3!$M$11:$S$15,MATCH(Лист1!$L$5:$L$4001,Лист3!$L$2:$L$6,0),MATCH(Лист1!$O$5:$O$4001,Лист3!$M$10:$S$10,0)),IF(COUNTIF(Лист1!$4:$5000,AM$1)=0,"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1" t="str">
        <f t="array" ref="AN11">IF($A$11=INDEX(Лист3!$M$11:$S$15,MATCH(Лист1!$L$5:$L$4001,Лист3!$L$2:$L$6,0),MATCH(Лист1!$O$5:$O$4001,Лист3!$M$10:$S$10,0)),IF(COUNTIF(Лист1!$4:$5000,AN$1)=0,"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1" t="str">
        <f t="array" ref="AO11">IF($A$11=INDEX(Лист3!$M$11:$S$15,MATCH(Лист1!$L$5:$L$4001,Лист3!$L$2:$L$6,0),MATCH(Лист1!$O$5:$O$4001,Лист3!$M$10:$S$10,0)),IF(COUNTIF(Лист1!$4:$5000,AO$1)=0,"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1" t="str">
        <f t="array" ref="AP11">IF($A$11=INDEX(Лист3!$M$11:$S$15,MATCH(Лист1!$L$5:$L$4001,Лист3!$L$2:$L$6,0),MATCH(Лист1!$O$5:$O$4001,Лист3!$M$10:$S$10,0)),IF(COUNTIF(Лист1!$4:$5000,AP$1)=0,"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1" t="str">
        <f t="array" ref="AQ11">IF($A$11=INDEX(Лист3!$M$11:$S$15,MATCH(Лист1!$L$5:$L$4001,Лист3!$L$2:$L$6,0),MATCH(Лист1!$O$5:$O$4001,Лист3!$M$10:$S$10,0)),IF(COUNTIF(Лист1!$4:$5000,AQ$1)=0,"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1" t="str">
        <f t="array" ref="AR11">IF($A$11=INDEX(Лист3!$M$11:$S$15,MATCH(Лист1!$L$5:$L$4001,Лист3!$L$2:$L$6,0),MATCH(Лист1!$O$5:$O$4001,Лист3!$M$10:$S$10,0)),IF(COUNTIF(Лист1!$4:$5000,AR$1)=0,"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1" t="str">
        <f t="array" ref="AS11">IF($A$11=INDEX(Лист3!$M$11:$S$15,MATCH(Лист1!$L$5:$L$4001,Лист3!$L$2:$L$6,0),MATCH(Лист1!$O$5:$O$4001,Лист3!$M$10:$S$10,0)),IF(COUNTIF(Лист1!$4:$5000,AS$1)=0,"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1" t="str">
        <f t="array" ref="AT11">IF($A$11=INDEX(Лист3!$M$11:$S$15,MATCH(Лист1!$L$5:$L$4001,Лист3!$L$2:$L$6,0),MATCH(Лист1!$O$5:$O$4001,Лист3!$M$10:$S$10,0)),IF(COUNTIF(Лист1!$4:$5000,AT$1)=0,"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1" t="str">
        <f t="array" ref="AU11">IF($A$11=INDEX(Лист3!$M$11:$S$15,MATCH(Лист1!$L$5:$L$4001,Лист3!$L$2:$L$6,0),MATCH(Лист1!$O$5:$O$4001,Лист3!$M$10:$S$10,0)),IF(COUNTIF(Лист1!$4:$5000,AU$1)=0,"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1" t="str">
        <f t="array" ref="AV11">IF($A$11=INDEX(Лист3!$M$11:$S$15,MATCH(Лист1!$L$5:$L$4001,Лист3!$L$2:$L$6,0),MATCH(Лист1!$O$5:$O$4001,Лист3!$M$10:$S$10,0)),IF(COUNTIF(Лист1!$4:$5000,AV$1)=0,"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1" t="str">
        <f t="array" ref="AW11">IF($A$11=INDEX(Лист3!$M$11:$S$15,MATCH(Лист1!$L$5:$L$4001,Лист3!$L$2:$L$6,0),MATCH(Лист1!$O$5:$O$4001,Лист3!$M$10:$S$10,0)),IF(COUNTIF(Лист1!$4:$5000,AW$1)=0,"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1" t="str">
        <f t="array" ref="AX11">IF($A$11=INDEX(Лист3!$M$11:$S$15,MATCH(Лист1!$L$5:$L$4001,Лист3!$L$2:$L$6,0),MATCH(Лист1!$O$5:$O$4001,Лист3!$M$10:$S$10,0)),IF(COUNTIF(Лист1!$4:$5000,AX$1)=0,"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1" t="str">
        <f t="array" ref="AY11">IF($A$11=INDEX(Лист3!$M$11:$S$15,MATCH(Лист1!$L$5:$L$4001,Лист3!$L$2:$L$6,0),MATCH(Лист1!$O$5:$O$4001,Лист3!$M$10:$S$10,0)),IF(COUNTIF(Лист1!$4:$5000,AY$1)=0,"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1" t="str">
        <f t="array" ref="AZ11">IF($A$11=INDEX(Лист3!$M$11:$S$15,MATCH(Лист1!$L$5:$L$4001,Лист3!$L$2:$L$6,0),MATCH(Лист1!$O$5:$O$4001,Лист3!$M$10:$S$10,0)),IF(COUNTIF(Лист1!$4:$5000,AZ$1)=0,"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1" t="str">
        <f t="array" ref="BA11">IF($A$11=INDEX(Лист3!$M$11:$S$15,MATCH(Лист1!$L$5:$L$4001,Лист3!$L$2:$L$6,0),MATCH(Лист1!$O$5:$O$4001,Лист3!$M$10:$S$10,0)),IF(COUNTIF(Лист1!$4:$5000,BA$1)=0,"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1" t="str">
        <f t="array" ref="BB11">IF($A$11=INDEX(Лист3!$M$11:$S$15,MATCH(Лист1!$L$5:$L$4001,Лист3!$L$2:$L$6,0),MATCH(Лист1!$O$5:$O$4001,Лист3!$M$10:$S$10,0)),IF(COUNTIF(Лист1!$4:$5000,BB$1)=0,"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1" t="str">
        <f t="array" ref="BC11">IF($A$11=INDEX(Лист3!$M$11:$S$15,MATCH(Лист1!$L$5:$L$4001,Лист3!$L$2:$L$6,0),MATCH(Лист1!$O$5:$O$4001,Лист3!$M$10:$S$10,0)),IF(COUNTIF(Лист1!$4:$5000,BC$1)=0,"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1" t="str">
        <f t="array" ref="BD11">IF($A$11=INDEX(Лист3!$M$11:$S$15,MATCH(Лист1!$L$5:$L$4001,Лист3!$L$2:$L$6,0),MATCH(Лист1!$O$5:$O$4001,Лист3!$M$10:$S$10,0)),IF(COUNTIF(Лист1!$4:$5000,BD$1)=0,"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1" t="str">
        <f t="array" ref="BE11">IF($A$11=INDEX(Лист3!$M$11:$S$15,MATCH(Лист1!$L$5:$L$4001,Лист3!$L$2:$L$6,0),MATCH(Лист1!$O$5:$O$4001,Лист3!$M$10:$S$10,0)),IF(COUNTIF(Лист1!$4:$5000,BE$1)=0,"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1" t="str">
        <f t="array" ref="BF11">IF($A$11=INDEX(Лист3!$M$11:$S$15,MATCH(Лист1!$L$5:$L$4001,Лист3!$L$2:$L$6,0),MATCH(Лист1!$O$5:$O$4001,Лист3!$M$10:$S$10,0)),IF(COUNTIF(Лист1!$4:$5000,BF$1)=0,"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1" t="str">
        <f t="array" ref="BG11">IF($A$11=INDEX(Лист3!$M$11:$S$15,MATCH(Лист1!$L$5:$L$4001,Лист3!$L$2:$L$6,0),MATCH(Лист1!$O$5:$O$4001,Лист3!$M$10:$S$10,0)),IF(COUNTIF(Лист1!$4:$5000,BG$1)=0,"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2" spans="1:59" ht="15.75" x14ac:dyDescent="0.25">
      <c r="A12" s="10">
        <v>11</v>
      </c>
      <c r="B12" t="str">
        <f t="array" ref="B12">IF($A$12=INDEX(Лист3!$M$11:$S$15,MATCH(Лист1!$L$5:$L$4001,Лист3!$L$2:$L$6,0),MATCH(Лист1!$O$5:$O$4001,Лист3!$M$10:$S$10,0)),IF(COUNTIF(Лист1!$4:$5000,B$1)=0,"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2" t="str">
        <f t="array" ref="C12">IF($A$12=INDEX(Лист3!$M$11:$S$15,MATCH(Лист1!$L$5:$L$4001,Лист3!$L$2:$L$6,0),MATCH(Лист1!$O$5:$O$4001,Лист3!$M$10:$S$10,0)),IF(COUNTIF(Лист1!$4:$5000,C$1)=0,"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2" t="str">
        <f t="array" ref="D12">IF($A$12=INDEX(Лист3!$M$11:$S$15,MATCH(Лист1!$L$5:$L$4001,Лист3!$L$2:$L$6,0),MATCH(Лист1!$O$5:$O$4001,Лист3!$M$10:$S$10,0)),IF(COUNTIF(Лист1!$4:$5000,D$1)=0,"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2" t="str">
        <f t="array" ref="E12">IF($A$12=INDEX(Лист3!$M$11:$S$15,MATCH(Лист1!$L$5:$L$4001,Лист3!$L$2:$L$6,0),MATCH(Лист1!$O$5:$O$4001,Лист3!$M$10:$S$10,0)),IF(COUNTIF(Лист1!$4:$5000,E$1)=0,"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2" t="str">
        <f t="array" ref="F12">IF($A$12=INDEX(Лист3!$M$11:$S$15,MATCH(Лист1!$L$5:$L$4001,Лист3!$L$2:$L$6,0),MATCH(Лист1!$O$5:$O$4001,Лист3!$M$10:$S$10,0)),IF(COUNTIF(Лист1!$4:$5000,F$1)=0,"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2" t="str">
        <f t="array" ref="G12">IF($A$12=INDEX(Лист3!$M$11:$S$15,MATCH(Лист1!$L$5:$L$4001,Лист3!$L$2:$L$6,0),MATCH(Лист1!$O$5:$O$4001,Лист3!$M$10:$S$10,0)),IF(COUNTIF(Лист1!$4:$5000,G$1)=0,"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2" t="str">
        <f t="array" ref="H12">IF($A$12=INDEX(Лист3!$M$11:$S$15,MATCH(Лист1!$L$5:$L$4001,Лист3!$L$2:$L$6,0),MATCH(Лист1!$O$5:$O$4001,Лист3!$M$10:$S$10,0)),IF(COUNTIF(Лист1!$4:$5000,H$1)=0,"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2" t="str">
        <f t="array" ref="I12">IF($A$12=INDEX(Лист3!$M$11:$S$15,MATCH(Лист1!$L$5:$L$4001,Лист3!$L$2:$L$6,0),MATCH(Лист1!$O$5:$O$4001,Лист3!$M$10:$S$10,0)),IF(COUNTIF(Лист1!$4:$5000,I$1)=0,"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2" t="str">
        <f t="array" ref="J12">IF($A$12=INDEX(Лист3!$M$11:$S$15,MATCH(Лист1!$L$5:$L$4001,Лист3!$L$2:$L$6,0),MATCH(Лист1!$O$5:$O$4001,Лист3!$M$10:$S$10,0)),IF(COUNTIF(Лист1!$4:$5000,J$1)=0,"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2" t="str">
        <f t="array" ref="K12">IF($A$12=INDEX(Лист3!$M$11:$S$15,MATCH(Лист1!$L$5:$L$4001,Лист3!$L$2:$L$6,0),MATCH(Лист1!$O$5:$O$4001,Лист3!$M$10:$S$10,0)),IF(COUNTIF(Лист1!$4:$5000,K$1)=0,"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2" t="str">
        <f t="array" ref="L12">IF($A$12=INDEX(Лист3!$M$11:$S$15,MATCH(Лист1!$L$5:$L$4001,Лист3!$L$2:$L$6,0),MATCH(Лист1!$O$5:$O$4001,Лист3!$M$10:$S$10,0)),IF(COUNTIF(Лист1!$4:$5000,L$1)=0,"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2" t="str">
        <f t="array" ref="M12">IF($A$12=INDEX(Лист3!$M$11:$S$15,MATCH(Лист1!$L$5:$L$4001,Лист3!$L$2:$L$6,0),MATCH(Лист1!$O$5:$O$4001,Лист3!$M$10:$S$10,0)),IF(COUNTIF(Лист1!$4:$5000,M$1)=0,"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2" t="str">
        <f t="array" ref="N12">IF($A$12=INDEX(Лист3!$M$11:$S$15,MATCH(Лист1!$L$5:$L$4001,Лист3!$L$2:$L$6,0),MATCH(Лист1!$O$5:$O$4001,Лист3!$M$10:$S$10,0)),IF(COUNTIF(Лист1!$4:$5000,N$1)=0,"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2" t="str">
        <f t="array" ref="O12">IF($A$12=INDEX(Лист3!$M$11:$S$15,MATCH(Лист1!$L$5:$L$4001,Лист3!$L$2:$L$6,0),MATCH(Лист1!$O$5:$O$4001,Лист3!$M$10:$S$10,0)),IF(COUNTIF(Лист1!$4:$5000,O$1)=0,"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2" t="str">
        <f t="array" ref="P12">IF($A$12=INDEX(Лист3!$M$11:$S$15,MATCH(Лист1!$L$5:$L$4001,Лист3!$L$2:$L$6,0),MATCH(Лист1!$O$5:$O$4001,Лист3!$M$10:$S$10,0)),IF(COUNTIF(Лист1!$4:$5000,P$1)=0,"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2" t="str">
        <f t="array" ref="Q12">IF($A$12=INDEX(Лист3!$M$11:$S$15,MATCH(Лист1!$L$5:$L$4001,Лист3!$L$2:$L$6,0),MATCH(Лист1!$O$5:$O$4001,Лист3!$M$10:$S$10,0)),IF(COUNTIF(Лист1!$4:$5000,Q$1)=0,"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2" t="str">
        <f t="array" ref="R12">IF($A$12=INDEX(Лист3!$M$11:$S$15,MATCH(Лист1!$L$5:$L$4001,Лист3!$L$2:$L$6,0),MATCH(Лист1!$O$5:$O$4001,Лист3!$M$10:$S$10,0)),IF(COUNTIF(Лист1!$4:$5000,R$1)=0,"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2" t="str">
        <f t="array" ref="S12">IF($A$12=INDEX(Лист3!$M$11:$S$15,MATCH(Лист1!$L$5:$L$4001,Лист3!$L$2:$L$6,0),MATCH(Лист1!$O$5:$O$4001,Лист3!$M$10:$S$10,0)),IF(COUNTIF(Лист1!$4:$5000,S$1)=0,"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2" t="str">
        <f t="array" ref="T12">IF($A$12=INDEX(Лист3!$M$11:$S$15,MATCH(Лист1!$L$5:$L$4001,Лист3!$L$2:$L$6,0),MATCH(Лист1!$O$5:$O$4001,Лист3!$M$10:$S$10,0)),IF(COUNTIF(Лист1!$4:$5000,T$1)=0,"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2" t="str">
        <f t="array" ref="U12">IF($A$12=INDEX(Лист3!$M$11:$S$15,MATCH(Лист1!$L$5:$L$4001,Лист3!$L$2:$L$6,0),MATCH(Лист1!$O$5:$O$4001,Лист3!$M$10:$S$10,0)),IF(COUNTIF(Лист1!$4:$5000,U$1)=0,"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2" t="str">
        <f t="array" ref="V12">IF($A$12=INDEX(Лист3!$M$11:$S$15,MATCH(Лист1!$L$5:$L$4001,Лист3!$L$2:$L$6,0),MATCH(Лист1!$O$5:$O$4001,Лист3!$M$10:$S$10,0)),IF(COUNTIF(Лист1!$4:$5000,V$1)=0,"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2" t="str">
        <f t="array" ref="W12">IF($A$12=INDEX(Лист3!$M$11:$S$15,MATCH(Лист1!$L$5:$L$4001,Лист3!$L$2:$L$6,0),MATCH(Лист1!$O$5:$O$4001,Лист3!$M$10:$S$10,0)),IF(COUNTIF(Лист1!$4:$5000,W$1)=0,"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2" t="str">
        <f t="array" ref="X12">IF($A$12=INDEX(Лист3!$M$11:$S$15,MATCH(Лист1!$L$5:$L$4001,Лист3!$L$2:$L$6,0),MATCH(Лист1!$O$5:$O$4001,Лист3!$M$10:$S$10,0)),IF(COUNTIF(Лист1!$4:$5000,X$1)=0,"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2" t="str">
        <f t="array" ref="Y12">IF($A$12=INDEX(Лист3!$M$11:$S$15,MATCH(Лист1!$L$5:$L$4001,Лист3!$L$2:$L$6,0),MATCH(Лист1!$O$5:$O$4001,Лист3!$M$10:$S$10,0)),IF(COUNTIF(Лист1!$4:$5000,Y$1)=0,"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2" t="str">
        <f t="array" ref="Z12">IF($A$12=INDEX(Лист3!$M$11:$S$15,MATCH(Лист1!$L$5:$L$4001,Лист3!$L$2:$L$6,0),MATCH(Лист1!$O$5:$O$4001,Лист3!$M$10:$S$10,0)),IF(COUNTIF(Лист1!$4:$5000,Z$1)=0,"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2" t="str">
        <f t="array" ref="AA12">IF($A$12=INDEX(Лист3!$M$11:$S$15,MATCH(Лист1!$L$5:$L$4001,Лист3!$L$2:$L$6,0),MATCH(Лист1!$O$5:$O$4001,Лист3!$M$10:$S$10,0)),IF(COUNTIF(Лист1!$4:$5000,AA$1)=0,"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2" t="str">
        <f t="array" ref="AB12">IF($A$12=INDEX(Лист3!$M$11:$S$15,MATCH(Лист1!$L$5:$L$4001,Лист3!$L$2:$L$6,0),MATCH(Лист1!$O$5:$O$4001,Лист3!$M$10:$S$10,0)),IF(COUNTIF(Лист1!$4:$5000,AB$1)=0,"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2" t="str">
        <f t="array" ref="AC12">IF($A$12=INDEX(Лист3!$M$11:$S$15,MATCH(Лист1!$L$5:$L$4001,Лист3!$L$2:$L$6,0),MATCH(Лист1!$O$5:$O$4001,Лист3!$M$10:$S$10,0)),IF(COUNTIF(Лист1!$4:$5000,AC$1)=0,"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2" t="str">
        <f t="array" ref="AD12">IF($A$12=INDEX(Лист3!$M$11:$S$15,MATCH(Лист1!$L$5:$L$4001,Лист3!$L$2:$L$6,0),MATCH(Лист1!$O$5:$O$4001,Лист3!$M$10:$S$10,0)),IF(COUNTIF(Лист1!$4:$5000,AD$1)=0,"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2" t="str">
        <f t="array" ref="AE12">IF($A$12=INDEX(Лист3!$M$11:$S$15,MATCH(Лист1!$L$5:$L$4001,Лист3!$L$2:$L$6,0),MATCH(Лист1!$O$5:$O$4001,Лист3!$M$10:$S$10,0)),IF(COUNTIF(Лист1!$4:$5000,AE$1)=0,"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2" t="str">
        <f t="array" ref="AF12">IF($A$12=INDEX(Лист3!$M$11:$S$15,MATCH(Лист1!$L$5:$L$4001,Лист3!$L$2:$L$6,0),MATCH(Лист1!$O$5:$O$4001,Лист3!$M$10:$S$10,0)),IF(COUNTIF(Лист1!$4:$5000,AF$1)=0,"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2" t="str">
        <f t="array" ref="AG12">IF($A$12=INDEX(Лист3!$M$11:$S$15,MATCH(Лист1!$L$5:$L$4001,Лист3!$L$2:$L$6,0),MATCH(Лист1!$O$5:$O$4001,Лист3!$M$10:$S$10,0)),IF(COUNTIF(Лист1!$4:$5000,AG$1)=0,"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2" t="str">
        <f t="array" ref="AH12">IF($A$12=INDEX(Лист3!$M$11:$S$15,MATCH(Лист1!$L$5:$L$4001,Лист3!$L$2:$L$6,0),MATCH(Лист1!$O$5:$O$4001,Лист3!$M$10:$S$10,0)),IF(COUNTIF(Лист1!$4:$5000,AH$1)=0,"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2" t="str">
        <f t="array" ref="AI12">IF($A$12=INDEX(Лист3!$M$11:$S$15,MATCH(Лист1!$L$5:$L$4001,Лист3!$L$2:$L$6,0),MATCH(Лист1!$O$5:$O$4001,Лист3!$M$10:$S$10,0)),IF(COUNTIF(Лист1!$4:$5000,AI$1)=0,"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2" t="str">
        <f t="array" ref="AJ12">IF($A$12=INDEX(Лист3!$M$11:$S$15,MATCH(Лист1!$L$5:$L$4001,Лист3!$L$2:$L$6,0),MATCH(Лист1!$O$5:$O$4001,Лист3!$M$10:$S$10,0)),IF(COUNTIF(Лист1!$4:$5000,AJ$1)=0,"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2" t="str">
        <f t="array" ref="AK12">IF($A$12=INDEX(Лист3!$M$11:$S$15,MATCH(Лист1!$L$5:$L$4001,Лист3!$L$2:$L$6,0),MATCH(Лист1!$O$5:$O$4001,Лист3!$M$10:$S$10,0)),IF(COUNTIF(Лист1!$4:$5000,AK$1)=0,"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2" t="str">
        <f t="array" ref="AL12">IF($A$12=INDEX(Лист3!$M$11:$S$15,MATCH(Лист1!$L$5:$L$4001,Лист3!$L$2:$L$6,0),MATCH(Лист1!$O$5:$O$4001,Лист3!$M$10:$S$10,0)),IF(COUNTIF(Лист1!$4:$5000,AL$1)=0,"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2" t="str">
        <f t="array" ref="AM12">IF($A$12=INDEX(Лист3!$M$11:$S$15,MATCH(Лист1!$L$5:$L$4001,Лист3!$L$2:$L$6,0),MATCH(Лист1!$O$5:$O$4001,Лист3!$M$10:$S$10,0)),IF(COUNTIF(Лист1!$4:$5000,AM$1)=0,"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2" t="str">
        <f t="array" ref="AN12">IF($A$12=INDEX(Лист3!$M$11:$S$15,MATCH(Лист1!$L$5:$L$4001,Лист3!$L$2:$L$6,0),MATCH(Лист1!$O$5:$O$4001,Лист3!$M$10:$S$10,0)),IF(COUNTIF(Лист1!$4:$5000,AN$1)=0,"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2" t="str">
        <f t="array" ref="AO12">IF($A$12=INDEX(Лист3!$M$11:$S$15,MATCH(Лист1!$L$5:$L$4001,Лист3!$L$2:$L$6,0),MATCH(Лист1!$O$5:$O$4001,Лист3!$M$10:$S$10,0)),IF(COUNTIF(Лист1!$4:$5000,AO$1)=0,"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2" t="str">
        <f t="array" ref="AP12">IF($A$12=INDEX(Лист3!$M$11:$S$15,MATCH(Лист1!$L$5:$L$4001,Лист3!$L$2:$L$6,0),MATCH(Лист1!$O$5:$O$4001,Лист3!$M$10:$S$10,0)),IF(COUNTIF(Лист1!$4:$5000,AP$1)=0,"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2" t="str">
        <f t="array" ref="AQ12">IF($A$12=INDEX(Лист3!$M$11:$S$15,MATCH(Лист1!$L$5:$L$4001,Лист3!$L$2:$L$6,0),MATCH(Лист1!$O$5:$O$4001,Лист3!$M$10:$S$10,0)),IF(COUNTIF(Лист1!$4:$5000,AQ$1)=0,"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2" t="str">
        <f t="array" ref="AR12">IF($A$12=INDEX(Лист3!$M$11:$S$15,MATCH(Лист1!$L$5:$L$4001,Лист3!$L$2:$L$6,0),MATCH(Лист1!$O$5:$O$4001,Лист3!$M$10:$S$10,0)),IF(COUNTIF(Лист1!$4:$5000,AR$1)=0,"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2" t="str">
        <f t="array" ref="AS12">IF($A$12=INDEX(Лист3!$M$11:$S$15,MATCH(Лист1!$L$5:$L$4001,Лист3!$L$2:$L$6,0),MATCH(Лист1!$O$5:$O$4001,Лист3!$M$10:$S$10,0)),IF(COUNTIF(Лист1!$4:$5000,AS$1)=0,"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2" t="str">
        <f t="array" ref="AT12">IF($A$12=INDEX(Лист3!$M$11:$S$15,MATCH(Лист1!$L$5:$L$4001,Лист3!$L$2:$L$6,0),MATCH(Лист1!$O$5:$O$4001,Лист3!$M$10:$S$10,0)),IF(COUNTIF(Лист1!$4:$5000,AT$1)=0,"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2" t="str">
        <f t="array" ref="AU12">IF($A$12=INDEX(Лист3!$M$11:$S$15,MATCH(Лист1!$L$5:$L$4001,Лист3!$L$2:$L$6,0),MATCH(Лист1!$O$5:$O$4001,Лист3!$M$10:$S$10,0)),IF(COUNTIF(Лист1!$4:$5000,AU$1)=0,"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2" t="str">
        <f t="array" ref="AV12">IF($A$12=INDEX(Лист3!$M$11:$S$15,MATCH(Лист1!$L$5:$L$4001,Лист3!$L$2:$L$6,0),MATCH(Лист1!$O$5:$O$4001,Лист3!$M$10:$S$10,0)),IF(COUNTIF(Лист1!$4:$5000,AV$1)=0,"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2" t="str">
        <f t="array" ref="AW12">IF($A$12=INDEX(Лист3!$M$11:$S$15,MATCH(Лист1!$L$5:$L$4001,Лист3!$L$2:$L$6,0),MATCH(Лист1!$O$5:$O$4001,Лист3!$M$10:$S$10,0)),IF(COUNTIF(Лист1!$4:$5000,AW$1)=0,"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2" t="str">
        <f t="array" ref="AX12">IF($A$12=INDEX(Лист3!$M$11:$S$15,MATCH(Лист1!$L$5:$L$4001,Лист3!$L$2:$L$6,0),MATCH(Лист1!$O$5:$O$4001,Лист3!$M$10:$S$10,0)),IF(COUNTIF(Лист1!$4:$5000,AX$1)=0,"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2" t="str">
        <f t="array" ref="AY12">IF($A$12=INDEX(Лист3!$M$11:$S$15,MATCH(Лист1!$L$5:$L$4001,Лист3!$L$2:$L$6,0),MATCH(Лист1!$O$5:$O$4001,Лист3!$M$10:$S$10,0)),IF(COUNTIF(Лист1!$4:$5000,AY$1)=0,"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2" t="str">
        <f t="array" ref="AZ12">IF($A$12=INDEX(Лист3!$M$11:$S$15,MATCH(Лист1!$L$5:$L$4001,Лист3!$L$2:$L$6,0),MATCH(Лист1!$O$5:$O$4001,Лист3!$M$10:$S$10,0)),IF(COUNTIF(Лист1!$4:$5000,AZ$1)=0,"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2" t="str">
        <f t="array" ref="BA12">IF($A$12=INDEX(Лист3!$M$11:$S$15,MATCH(Лист1!$L$5:$L$4001,Лист3!$L$2:$L$6,0),MATCH(Лист1!$O$5:$O$4001,Лист3!$M$10:$S$10,0)),IF(COUNTIF(Лист1!$4:$5000,BA$1)=0,"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2" t="str">
        <f t="array" ref="BB12">IF($A$12=INDEX(Лист3!$M$11:$S$15,MATCH(Лист1!$L$5:$L$4001,Лист3!$L$2:$L$6,0),MATCH(Лист1!$O$5:$O$4001,Лист3!$M$10:$S$10,0)),IF(COUNTIF(Лист1!$4:$5000,BB$1)=0,"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2" t="str">
        <f t="array" ref="BC12">IF($A$12=INDEX(Лист3!$M$11:$S$15,MATCH(Лист1!$L$5:$L$4001,Лист3!$L$2:$L$6,0),MATCH(Лист1!$O$5:$O$4001,Лист3!$M$10:$S$10,0)),IF(COUNTIF(Лист1!$4:$5000,BC$1)=0,"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2" t="str">
        <f t="array" ref="BD12">IF($A$12=INDEX(Лист3!$M$11:$S$15,MATCH(Лист1!$L$5:$L$4001,Лист3!$L$2:$L$6,0),MATCH(Лист1!$O$5:$O$4001,Лист3!$M$10:$S$10,0)),IF(COUNTIF(Лист1!$4:$5000,BD$1)=0,"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2" t="str">
        <f t="array" ref="BE12">IF($A$12=INDEX(Лист3!$M$11:$S$15,MATCH(Лист1!$L$5:$L$4001,Лист3!$L$2:$L$6,0),MATCH(Лист1!$O$5:$O$4001,Лист3!$M$10:$S$10,0)),IF(COUNTIF(Лист1!$4:$5000,BE$1)=0,"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2" t="str">
        <f t="array" ref="BF12">IF($A$12=INDEX(Лист3!$M$11:$S$15,MATCH(Лист1!$L$5:$L$4001,Лист3!$L$2:$L$6,0),MATCH(Лист1!$O$5:$O$4001,Лист3!$M$10:$S$10,0)),IF(COUNTIF(Лист1!$4:$5000,BF$1)=0,"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2" t="str">
        <f t="array" ref="BG12">IF($A$12=INDEX(Лист3!$M$11:$S$15,MATCH(Лист1!$L$5:$L$4001,Лист3!$L$2:$L$6,0),MATCH(Лист1!$O$5:$O$4001,Лист3!$M$10:$S$10,0)),IF(COUNTIF(Лист1!$4:$5000,BG$1)=0,"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3" spans="1:59" ht="15.75" x14ac:dyDescent="0.25">
      <c r="A13" s="10">
        <v>12</v>
      </c>
      <c r="B13" t="str">
        <f t="array" ref="B13">IF($A$13=INDEX(Лист3!$M$11:$S$15,MATCH(Лист1!$L$5:$L$4001,Лист3!$L$2:$L$6,0),MATCH(Лист1!$O$5:$O$4001,Лист3!$M$10:$S$10,0)),IF(COUNTIF(Лист1!$4:$5000,B$1)=0,"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3" t="str">
        <f t="array" ref="C13">IF($A$13=INDEX(Лист3!$M$11:$S$15,MATCH(Лист1!$L$5:$L$4001,Лист3!$L$2:$L$6,0),MATCH(Лист1!$O$5:$O$4001,Лист3!$M$10:$S$10,0)),IF(COUNTIF(Лист1!$4:$5000,C$1)=0,"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3" t="str">
        <f t="array" ref="D13">IF($A$13=INDEX(Лист3!$M$11:$S$15,MATCH(Лист1!$L$5:$L$4001,Лист3!$L$2:$L$6,0),MATCH(Лист1!$O$5:$O$4001,Лист3!$M$10:$S$10,0)),IF(COUNTIF(Лист1!$4:$5000,D$1)=0,"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3" t="str">
        <f t="array" ref="E13">IF($A$13=INDEX(Лист3!$M$11:$S$15,MATCH(Лист1!$L$5:$L$4001,Лист3!$L$2:$L$6,0),MATCH(Лист1!$O$5:$O$4001,Лист3!$M$10:$S$10,0)),IF(COUNTIF(Лист1!$4:$5000,E$1)=0,"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3" t="str">
        <f t="array" ref="F13">IF($A$13=INDEX(Лист3!$M$11:$S$15,MATCH(Лист1!$L$5:$L$4001,Лист3!$L$2:$L$6,0),MATCH(Лист1!$O$5:$O$4001,Лист3!$M$10:$S$10,0)),IF(COUNTIF(Лист1!$4:$5000,F$1)=0,"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3" t="str">
        <f t="array" ref="G13">IF($A$13=INDEX(Лист3!$M$11:$S$15,MATCH(Лист1!$L$5:$L$4001,Лист3!$L$2:$L$6,0),MATCH(Лист1!$O$5:$O$4001,Лист3!$M$10:$S$10,0)),IF(COUNTIF(Лист1!$4:$5000,G$1)=0,"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3" t="str">
        <f t="array" ref="H13">IF($A$13=INDEX(Лист3!$M$11:$S$15,MATCH(Лист1!$L$5:$L$4001,Лист3!$L$2:$L$6,0),MATCH(Лист1!$O$5:$O$4001,Лист3!$M$10:$S$10,0)),IF(COUNTIF(Лист1!$4:$5000,H$1)=0,"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3" t="str">
        <f t="array" ref="I13">IF($A$13=INDEX(Лист3!$M$11:$S$15,MATCH(Лист1!$L$5:$L$4001,Лист3!$L$2:$L$6,0),MATCH(Лист1!$O$5:$O$4001,Лист3!$M$10:$S$10,0)),IF(COUNTIF(Лист1!$4:$5000,I$1)=0,"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3" t="str">
        <f t="array" ref="J13">IF($A$13=INDEX(Лист3!$M$11:$S$15,MATCH(Лист1!$L$5:$L$4001,Лист3!$L$2:$L$6,0),MATCH(Лист1!$O$5:$O$4001,Лист3!$M$10:$S$10,0)),IF(COUNTIF(Лист1!$4:$5000,J$1)=0,"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3" t="str">
        <f t="array" ref="K13">IF($A$13=INDEX(Лист3!$M$11:$S$15,MATCH(Лист1!$L$5:$L$4001,Лист3!$L$2:$L$6,0),MATCH(Лист1!$O$5:$O$4001,Лист3!$M$10:$S$10,0)),IF(COUNTIF(Лист1!$4:$5000,K$1)=0,"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3" t="str">
        <f t="array" ref="L13">IF($A$13=INDEX(Лист3!$M$11:$S$15,MATCH(Лист1!$L$5:$L$4001,Лист3!$L$2:$L$6,0),MATCH(Лист1!$O$5:$O$4001,Лист3!$M$10:$S$10,0)),IF(COUNTIF(Лист1!$4:$5000,L$1)=0,"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3" t="str">
        <f t="array" ref="M13">IF($A$13=INDEX(Лист3!$M$11:$S$15,MATCH(Лист1!$L$5:$L$4001,Лист3!$L$2:$L$6,0),MATCH(Лист1!$O$5:$O$4001,Лист3!$M$10:$S$10,0)),IF(COUNTIF(Лист1!$4:$5000,M$1)=0,"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3" t="str">
        <f t="array" ref="N13">IF($A$13=INDEX(Лист3!$M$11:$S$15,MATCH(Лист1!$L$5:$L$4001,Лист3!$L$2:$L$6,0),MATCH(Лист1!$O$5:$O$4001,Лист3!$M$10:$S$10,0)),IF(COUNTIF(Лист1!$4:$5000,N$1)=0,"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3" t="str">
        <f t="array" ref="O13">IF($A$13=INDEX(Лист3!$M$11:$S$15,MATCH(Лист1!$L$5:$L$4001,Лист3!$L$2:$L$6,0),MATCH(Лист1!$O$5:$O$4001,Лист3!$M$10:$S$10,0)),IF(COUNTIF(Лист1!$4:$5000,O$1)=0,"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3" t="str">
        <f t="array" ref="P13">IF($A$13=INDEX(Лист3!$M$11:$S$15,MATCH(Лист1!$L$5:$L$4001,Лист3!$L$2:$L$6,0),MATCH(Лист1!$O$5:$O$4001,Лист3!$M$10:$S$10,0)),IF(COUNTIF(Лист1!$4:$5000,P$1)=0,"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3" t="str">
        <f t="array" ref="Q13">IF($A$13=INDEX(Лист3!$M$11:$S$15,MATCH(Лист1!$L$5:$L$4001,Лист3!$L$2:$L$6,0),MATCH(Лист1!$O$5:$O$4001,Лист3!$M$10:$S$10,0)),IF(COUNTIF(Лист1!$4:$5000,Q$1)=0,"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3" t="str">
        <f t="array" ref="R13">IF($A$13=INDEX(Лист3!$M$11:$S$15,MATCH(Лист1!$L$5:$L$4001,Лист3!$L$2:$L$6,0),MATCH(Лист1!$O$5:$O$4001,Лист3!$M$10:$S$10,0)),IF(COUNTIF(Лист1!$4:$5000,R$1)=0,"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3" t="str">
        <f t="array" ref="S13">IF($A$13=INDEX(Лист3!$M$11:$S$15,MATCH(Лист1!$L$5:$L$4001,Лист3!$L$2:$L$6,0),MATCH(Лист1!$O$5:$O$4001,Лист3!$M$10:$S$10,0)),IF(COUNTIF(Лист1!$4:$5000,S$1)=0,"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3" t="str">
        <f t="array" ref="T13">IF($A$13=INDEX(Лист3!$M$11:$S$15,MATCH(Лист1!$L$5:$L$4001,Лист3!$L$2:$L$6,0),MATCH(Лист1!$O$5:$O$4001,Лист3!$M$10:$S$10,0)),IF(COUNTIF(Лист1!$4:$5000,T$1)=0,"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3" t="str">
        <f t="array" ref="U13">IF($A$13=INDEX(Лист3!$M$11:$S$15,MATCH(Лист1!$L$5:$L$4001,Лист3!$L$2:$L$6,0),MATCH(Лист1!$O$5:$O$4001,Лист3!$M$10:$S$10,0)),IF(COUNTIF(Лист1!$4:$5000,U$1)=0,"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3" t="str">
        <f t="array" ref="V13">IF($A$13=INDEX(Лист3!$M$11:$S$15,MATCH(Лист1!$L$5:$L$4001,Лист3!$L$2:$L$6,0),MATCH(Лист1!$O$5:$O$4001,Лист3!$M$10:$S$10,0)),IF(COUNTIF(Лист1!$4:$5000,V$1)=0,"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3" t="str">
        <f t="array" ref="W13">IF($A$13=INDEX(Лист3!$M$11:$S$15,MATCH(Лист1!$L$5:$L$4001,Лист3!$L$2:$L$6,0),MATCH(Лист1!$O$5:$O$4001,Лист3!$M$10:$S$10,0)),IF(COUNTIF(Лист1!$4:$5000,W$1)=0,"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3" t="str">
        <f t="array" ref="X13">IF($A$13=INDEX(Лист3!$M$11:$S$15,MATCH(Лист1!$L$5:$L$4001,Лист3!$L$2:$L$6,0),MATCH(Лист1!$O$5:$O$4001,Лист3!$M$10:$S$10,0)),IF(COUNTIF(Лист1!$4:$5000,X$1)=0,"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3" t="str">
        <f t="array" ref="Y13">IF($A$13=INDEX(Лист3!$M$11:$S$15,MATCH(Лист1!$L$5:$L$4001,Лист3!$L$2:$L$6,0),MATCH(Лист1!$O$5:$O$4001,Лист3!$M$10:$S$10,0)),IF(COUNTIF(Лист1!$4:$5000,Y$1)=0,"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3" t="str">
        <f t="array" ref="Z13">IF($A$13=INDEX(Лист3!$M$11:$S$15,MATCH(Лист1!$L$5:$L$4001,Лист3!$L$2:$L$6,0),MATCH(Лист1!$O$5:$O$4001,Лист3!$M$10:$S$10,0)),IF(COUNTIF(Лист1!$4:$5000,Z$1)=0,"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3" t="str">
        <f t="array" ref="AA13">IF($A$13=INDEX(Лист3!$M$11:$S$15,MATCH(Лист1!$L$5:$L$4001,Лист3!$L$2:$L$6,0),MATCH(Лист1!$O$5:$O$4001,Лист3!$M$10:$S$10,0)),IF(COUNTIF(Лист1!$4:$5000,AA$1)=0,"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3" t="str">
        <f t="array" ref="AB13">IF($A$13=INDEX(Лист3!$M$11:$S$15,MATCH(Лист1!$L$5:$L$4001,Лист3!$L$2:$L$6,0),MATCH(Лист1!$O$5:$O$4001,Лист3!$M$10:$S$10,0)),IF(COUNTIF(Лист1!$4:$5000,AB$1)=0,"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3" t="str">
        <f t="array" ref="AC13">IF($A$13=INDEX(Лист3!$M$11:$S$15,MATCH(Лист1!$L$5:$L$4001,Лист3!$L$2:$L$6,0),MATCH(Лист1!$O$5:$O$4001,Лист3!$M$10:$S$10,0)),IF(COUNTIF(Лист1!$4:$5000,AC$1)=0,"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3" t="str">
        <f t="array" ref="AD13">IF($A$13=INDEX(Лист3!$M$11:$S$15,MATCH(Лист1!$L$5:$L$4001,Лист3!$L$2:$L$6,0),MATCH(Лист1!$O$5:$O$4001,Лист3!$M$10:$S$10,0)),IF(COUNTIF(Лист1!$4:$5000,AD$1)=0,"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3" t="str">
        <f t="array" ref="AE13">IF($A$13=INDEX(Лист3!$M$11:$S$15,MATCH(Лист1!$L$5:$L$4001,Лист3!$L$2:$L$6,0),MATCH(Лист1!$O$5:$O$4001,Лист3!$M$10:$S$10,0)),IF(COUNTIF(Лист1!$4:$5000,AE$1)=0,"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3" t="str">
        <f t="array" ref="AF13">IF($A$13=INDEX(Лист3!$M$11:$S$15,MATCH(Лист1!$L$5:$L$4001,Лист3!$L$2:$L$6,0),MATCH(Лист1!$O$5:$O$4001,Лист3!$M$10:$S$10,0)),IF(COUNTIF(Лист1!$4:$5000,AF$1)=0,"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3" t="str">
        <f t="array" ref="AG13">IF($A$13=INDEX(Лист3!$M$11:$S$15,MATCH(Лист1!$L$5:$L$4001,Лист3!$L$2:$L$6,0),MATCH(Лист1!$O$5:$O$4001,Лист3!$M$10:$S$10,0)),IF(COUNTIF(Лист1!$4:$5000,AG$1)=0,"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3" t="str">
        <f t="array" ref="AH13">IF($A$13=INDEX(Лист3!$M$11:$S$15,MATCH(Лист1!$L$5:$L$4001,Лист3!$L$2:$L$6,0),MATCH(Лист1!$O$5:$O$4001,Лист3!$M$10:$S$10,0)),IF(COUNTIF(Лист1!$4:$5000,AH$1)=0,"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3" t="str">
        <f t="array" ref="AI13">IF($A$13=INDEX(Лист3!$M$11:$S$15,MATCH(Лист1!$L$5:$L$4001,Лист3!$L$2:$L$6,0),MATCH(Лист1!$O$5:$O$4001,Лист3!$M$10:$S$10,0)),IF(COUNTIF(Лист1!$4:$5000,AI$1)=0,"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3" t="str">
        <f t="array" ref="AJ13">IF($A$13=INDEX(Лист3!$M$11:$S$15,MATCH(Лист1!$L$5:$L$4001,Лист3!$L$2:$L$6,0),MATCH(Лист1!$O$5:$O$4001,Лист3!$M$10:$S$10,0)),IF(COUNTIF(Лист1!$4:$5000,AJ$1)=0,"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3" t="str">
        <f t="array" ref="AK13">IF($A$13=INDEX(Лист3!$M$11:$S$15,MATCH(Лист1!$L$5:$L$4001,Лист3!$L$2:$L$6,0),MATCH(Лист1!$O$5:$O$4001,Лист3!$M$10:$S$10,0)),IF(COUNTIF(Лист1!$4:$5000,AK$1)=0,"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3" t="str">
        <f t="array" ref="AL13">IF($A$13=INDEX(Лист3!$M$11:$S$15,MATCH(Лист1!$L$5:$L$4001,Лист3!$L$2:$L$6,0),MATCH(Лист1!$O$5:$O$4001,Лист3!$M$10:$S$10,0)),IF(COUNTIF(Лист1!$4:$5000,AL$1)=0,"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3" t="str">
        <f t="array" ref="AM13">IF($A$13=INDEX(Лист3!$M$11:$S$15,MATCH(Лист1!$L$5:$L$4001,Лист3!$L$2:$L$6,0),MATCH(Лист1!$O$5:$O$4001,Лист3!$M$10:$S$10,0)),IF(COUNTIF(Лист1!$4:$5000,AM$1)=0,"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3" t="str">
        <f t="array" ref="AN13">IF($A$13=INDEX(Лист3!$M$11:$S$15,MATCH(Лист1!$L$5:$L$4001,Лист3!$L$2:$L$6,0),MATCH(Лист1!$O$5:$O$4001,Лист3!$M$10:$S$10,0)),IF(COUNTIF(Лист1!$4:$5000,AN$1)=0,"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3" t="str">
        <f t="array" ref="AO13">IF($A$13=INDEX(Лист3!$M$11:$S$15,MATCH(Лист1!$L$5:$L$4001,Лист3!$L$2:$L$6,0),MATCH(Лист1!$O$5:$O$4001,Лист3!$M$10:$S$10,0)),IF(COUNTIF(Лист1!$4:$5000,AO$1)=0,"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3" t="str">
        <f t="array" ref="AP13">IF($A$13=INDEX(Лист3!$M$11:$S$15,MATCH(Лист1!$L$5:$L$4001,Лист3!$L$2:$L$6,0),MATCH(Лист1!$O$5:$O$4001,Лист3!$M$10:$S$10,0)),IF(COUNTIF(Лист1!$4:$5000,AP$1)=0,"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3" t="str">
        <f t="array" ref="AQ13">IF($A$13=INDEX(Лист3!$M$11:$S$15,MATCH(Лист1!$L$5:$L$4001,Лист3!$L$2:$L$6,0),MATCH(Лист1!$O$5:$O$4001,Лист3!$M$10:$S$10,0)),IF(COUNTIF(Лист1!$4:$5000,AQ$1)=0,"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3" t="str">
        <f t="array" ref="AR13">IF($A$13=INDEX(Лист3!$M$11:$S$15,MATCH(Лист1!$L$5:$L$4001,Лист3!$L$2:$L$6,0),MATCH(Лист1!$O$5:$O$4001,Лист3!$M$10:$S$10,0)),IF(COUNTIF(Лист1!$4:$5000,AR$1)=0,"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3" t="str">
        <f t="array" ref="AS13">IF($A$13=INDEX(Лист3!$M$11:$S$15,MATCH(Лист1!$L$5:$L$4001,Лист3!$L$2:$L$6,0),MATCH(Лист1!$O$5:$O$4001,Лист3!$M$10:$S$10,0)),IF(COUNTIF(Лист1!$4:$5000,AS$1)=0,"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3" t="str">
        <f t="array" ref="AT13">IF($A$13=INDEX(Лист3!$M$11:$S$15,MATCH(Лист1!$L$5:$L$4001,Лист3!$L$2:$L$6,0),MATCH(Лист1!$O$5:$O$4001,Лист3!$M$10:$S$10,0)),IF(COUNTIF(Лист1!$4:$5000,AT$1)=0,"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3" t="str">
        <f t="array" ref="AU13">IF($A$13=INDEX(Лист3!$M$11:$S$15,MATCH(Лист1!$L$5:$L$4001,Лист3!$L$2:$L$6,0),MATCH(Лист1!$O$5:$O$4001,Лист3!$M$10:$S$10,0)),IF(COUNTIF(Лист1!$4:$5000,AU$1)=0,"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3" t="str">
        <f t="array" ref="AV13">IF($A$13=INDEX(Лист3!$M$11:$S$15,MATCH(Лист1!$L$5:$L$4001,Лист3!$L$2:$L$6,0),MATCH(Лист1!$O$5:$O$4001,Лист3!$M$10:$S$10,0)),IF(COUNTIF(Лист1!$4:$5000,AV$1)=0,"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3" t="str">
        <f t="array" ref="AW13">IF($A$13=INDEX(Лист3!$M$11:$S$15,MATCH(Лист1!$L$5:$L$4001,Лист3!$L$2:$L$6,0),MATCH(Лист1!$O$5:$O$4001,Лист3!$M$10:$S$10,0)),IF(COUNTIF(Лист1!$4:$5000,AW$1)=0,"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3" t="str">
        <f t="array" ref="AX13">IF($A$13=INDEX(Лист3!$M$11:$S$15,MATCH(Лист1!$L$5:$L$4001,Лист3!$L$2:$L$6,0),MATCH(Лист1!$O$5:$O$4001,Лист3!$M$10:$S$10,0)),IF(COUNTIF(Лист1!$4:$5000,AX$1)=0,"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3" t="str">
        <f t="array" ref="AY13">IF($A$13=INDEX(Лист3!$M$11:$S$15,MATCH(Лист1!$L$5:$L$4001,Лист3!$L$2:$L$6,0),MATCH(Лист1!$O$5:$O$4001,Лист3!$M$10:$S$10,0)),IF(COUNTIF(Лист1!$4:$5000,AY$1)=0,"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3" t="str">
        <f t="array" ref="AZ13">IF($A$13=INDEX(Лист3!$M$11:$S$15,MATCH(Лист1!$L$5:$L$4001,Лист3!$L$2:$L$6,0),MATCH(Лист1!$O$5:$O$4001,Лист3!$M$10:$S$10,0)),IF(COUNTIF(Лист1!$4:$5000,AZ$1)=0,"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3" t="str">
        <f t="array" ref="BA13">IF($A$13=INDEX(Лист3!$M$11:$S$15,MATCH(Лист1!$L$5:$L$4001,Лист3!$L$2:$L$6,0),MATCH(Лист1!$O$5:$O$4001,Лист3!$M$10:$S$10,0)),IF(COUNTIF(Лист1!$4:$5000,BA$1)=0,"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3" t="str">
        <f t="array" ref="BB13">IF($A$13=INDEX(Лист3!$M$11:$S$15,MATCH(Лист1!$L$5:$L$4001,Лист3!$L$2:$L$6,0),MATCH(Лист1!$O$5:$O$4001,Лист3!$M$10:$S$10,0)),IF(COUNTIF(Лист1!$4:$5000,BB$1)=0,"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3" t="str">
        <f t="array" ref="BC13">IF($A$13=INDEX(Лист3!$M$11:$S$15,MATCH(Лист1!$L$5:$L$4001,Лист3!$L$2:$L$6,0),MATCH(Лист1!$O$5:$O$4001,Лист3!$M$10:$S$10,0)),IF(COUNTIF(Лист1!$4:$5000,BC$1)=0,"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3" t="str">
        <f t="array" ref="BD13">IF($A$13=INDEX(Лист3!$M$11:$S$15,MATCH(Лист1!$L$5:$L$4001,Лист3!$L$2:$L$6,0),MATCH(Лист1!$O$5:$O$4001,Лист3!$M$10:$S$10,0)),IF(COUNTIF(Лист1!$4:$5000,BD$1)=0,"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3" t="str">
        <f t="array" ref="BE13">IF($A$13=INDEX(Лист3!$M$11:$S$15,MATCH(Лист1!$L$5:$L$4001,Лист3!$L$2:$L$6,0),MATCH(Лист1!$O$5:$O$4001,Лист3!$M$10:$S$10,0)),IF(COUNTIF(Лист1!$4:$5000,BE$1)=0,"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3" t="str">
        <f t="array" ref="BF13">IF($A$13=INDEX(Лист3!$M$11:$S$15,MATCH(Лист1!$L$5:$L$4001,Лист3!$L$2:$L$6,0),MATCH(Лист1!$O$5:$O$4001,Лист3!$M$10:$S$10,0)),IF(COUNTIF(Лист1!$4:$5000,BF$1)=0,"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3" t="str">
        <f t="array" ref="BG13">IF($A$13=INDEX(Лист3!$M$11:$S$15,MATCH(Лист1!$L$5:$L$4001,Лист3!$L$2:$L$6,0),MATCH(Лист1!$O$5:$O$4001,Лист3!$M$10:$S$10,0)),IF(COUNTIF(Лист1!$4:$5000,BG$1)=0,"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4" spans="1:59" ht="15.75" x14ac:dyDescent="0.25">
      <c r="A14" s="10">
        <v>13</v>
      </c>
      <c r="B14" t="str">
        <f t="array" ref="B14">IF($A$14=INDEX(Лист3!$M$11:$S$15,MATCH(Лист1!$L$5:$L$4001,Лист3!$L$2:$L$6,0),MATCH(Лист1!$O$5:$O$4001,Лист3!$M$10:$S$10,0)),IF(COUNTIF(Лист1!$4:$5000,B$1)=0,"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4" t="str">
        <f t="array" ref="C14">IF($A$14=INDEX(Лист3!$M$11:$S$15,MATCH(Лист1!$L$5:$L$4001,Лист3!$L$2:$L$6,0),MATCH(Лист1!$O$5:$O$4001,Лист3!$M$10:$S$10,0)),IF(COUNTIF(Лист1!$4:$5000,C$1)=0,"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4" t="str">
        <f t="array" ref="D14">IF($A$14=INDEX(Лист3!$M$11:$S$15,MATCH(Лист1!$L$5:$L$4001,Лист3!$L$2:$L$6,0),MATCH(Лист1!$O$5:$O$4001,Лист3!$M$10:$S$10,0)),IF(COUNTIF(Лист1!$4:$5000,D$1)=0,"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4" t="str">
        <f t="array" ref="E14">IF($A$14=INDEX(Лист3!$M$11:$S$15,MATCH(Лист1!$L$5:$L$4001,Лист3!$L$2:$L$6,0),MATCH(Лист1!$O$5:$O$4001,Лист3!$M$10:$S$10,0)),IF(COUNTIF(Лист1!$4:$5000,E$1)=0,"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4" t="str">
        <f t="array" ref="F14">IF($A$14=INDEX(Лист3!$M$11:$S$15,MATCH(Лист1!$L$5:$L$4001,Лист3!$L$2:$L$6,0),MATCH(Лист1!$O$5:$O$4001,Лист3!$M$10:$S$10,0)),IF(COUNTIF(Лист1!$4:$5000,F$1)=0,"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4" t="str">
        <f t="array" ref="G14">IF($A$14=INDEX(Лист3!$M$11:$S$15,MATCH(Лист1!$L$5:$L$4001,Лист3!$L$2:$L$6,0),MATCH(Лист1!$O$5:$O$4001,Лист3!$M$10:$S$10,0)),IF(COUNTIF(Лист1!$4:$5000,G$1)=0,"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4" t="str">
        <f t="array" ref="H14">IF($A$14=INDEX(Лист3!$M$11:$S$15,MATCH(Лист1!$L$5:$L$4001,Лист3!$L$2:$L$6,0),MATCH(Лист1!$O$5:$O$4001,Лист3!$M$10:$S$10,0)),IF(COUNTIF(Лист1!$4:$5000,H$1)=0,"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4" t="str">
        <f t="array" ref="I14">IF($A$14=INDEX(Лист3!$M$11:$S$15,MATCH(Лист1!$L$5:$L$4001,Лист3!$L$2:$L$6,0),MATCH(Лист1!$O$5:$O$4001,Лист3!$M$10:$S$10,0)),IF(COUNTIF(Лист1!$4:$5000,I$1)=0,"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4" t="str">
        <f t="array" ref="J14">IF($A$14=INDEX(Лист3!$M$11:$S$15,MATCH(Лист1!$L$5:$L$4001,Лист3!$L$2:$L$6,0),MATCH(Лист1!$O$5:$O$4001,Лист3!$M$10:$S$10,0)),IF(COUNTIF(Лист1!$4:$5000,J$1)=0,"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4" t="str">
        <f t="array" ref="K14">IF($A$14=INDEX(Лист3!$M$11:$S$15,MATCH(Лист1!$L$5:$L$4001,Лист3!$L$2:$L$6,0),MATCH(Лист1!$O$5:$O$4001,Лист3!$M$10:$S$10,0)),IF(COUNTIF(Лист1!$4:$5000,K$1)=0,"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4" t="str">
        <f t="array" ref="L14">IF($A$14=INDEX(Лист3!$M$11:$S$15,MATCH(Лист1!$L$5:$L$4001,Лист3!$L$2:$L$6,0),MATCH(Лист1!$O$5:$O$4001,Лист3!$M$10:$S$10,0)),IF(COUNTIF(Лист1!$4:$5000,L$1)=0,"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4" t="str">
        <f t="array" ref="M14">IF($A$14=INDEX(Лист3!$M$11:$S$15,MATCH(Лист1!$L$5:$L$4001,Лист3!$L$2:$L$6,0),MATCH(Лист1!$O$5:$O$4001,Лист3!$M$10:$S$10,0)),IF(COUNTIF(Лист1!$4:$5000,M$1)=0,"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4" t="str">
        <f t="array" ref="N14">IF($A$14=INDEX(Лист3!$M$11:$S$15,MATCH(Лист1!$L$5:$L$4001,Лист3!$L$2:$L$6,0),MATCH(Лист1!$O$5:$O$4001,Лист3!$M$10:$S$10,0)),IF(COUNTIF(Лист1!$4:$5000,N$1)=0,"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4" t="str">
        <f t="array" ref="O14">IF($A$14=INDEX(Лист3!$M$11:$S$15,MATCH(Лист1!$L$5:$L$4001,Лист3!$L$2:$L$6,0),MATCH(Лист1!$O$5:$O$4001,Лист3!$M$10:$S$10,0)),IF(COUNTIF(Лист1!$4:$5000,O$1)=0,"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4" t="str">
        <f t="array" ref="P14">IF($A$14=INDEX(Лист3!$M$11:$S$15,MATCH(Лист1!$L$5:$L$4001,Лист3!$L$2:$L$6,0),MATCH(Лист1!$O$5:$O$4001,Лист3!$M$10:$S$10,0)),IF(COUNTIF(Лист1!$4:$5000,P$1)=0,"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4" t="str">
        <f t="array" ref="Q14">IF($A$14=INDEX(Лист3!$M$11:$S$15,MATCH(Лист1!$L$5:$L$4001,Лист3!$L$2:$L$6,0),MATCH(Лист1!$O$5:$O$4001,Лист3!$M$10:$S$10,0)),IF(COUNTIF(Лист1!$4:$5000,Q$1)=0,"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4" t="str">
        <f t="array" ref="R14">IF($A$14=INDEX(Лист3!$M$11:$S$15,MATCH(Лист1!$L$5:$L$4001,Лист3!$L$2:$L$6,0),MATCH(Лист1!$O$5:$O$4001,Лист3!$M$10:$S$10,0)),IF(COUNTIF(Лист1!$4:$5000,R$1)=0,"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4" t="str">
        <f t="array" ref="S14">IF($A$14=INDEX(Лист3!$M$11:$S$15,MATCH(Лист1!$L$5:$L$4001,Лист3!$L$2:$L$6,0),MATCH(Лист1!$O$5:$O$4001,Лист3!$M$10:$S$10,0)),IF(COUNTIF(Лист1!$4:$5000,S$1)=0,"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4" t="str">
        <f t="array" ref="T14">IF($A$14=INDEX(Лист3!$M$11:$S$15,MATCH(Лист1!$L$5:$L$4001,Лист3!$L$2:$L$6,0),MATCH(Лист1!$O$5:$O$4001,Лист3!$M$10:$S$10,0)),IF(COUNTIF(Лист1!$4:$5000,T$1)=0,"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4" t="str">
        <f t="array" ref="U14">IF($A$14=INDEX(Лист3!$M$11:$S$15,MATCH(Лист1!$L$5:$L$4001,Лист3!$L$2:$L$6,0),MATCH(Лист1!$O$5:$O$4001,Лист3!$M$10:$S$10,0)),IF(COUNTIF(Лист1!$4:$5000,U$1)=0,"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4" t="str">
        <f t="array" ref="V14">IF($A$14=INDEX(Лист3!$M$11:$S$15,MATCH(Лист1!$L$5:$L$4001,Лист3!$L$2:$L$6,0),MATCH(Лист1!$O$5:$O$4001,Лист3!$M$10:$S$10,0)),IF(COUNTIF(Лист1!$4:$5000,V$1)=0,"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4" t="str">
        <f t="array" ref="W14">IF($A$14=INDEX(Лист3!$M$11:$S$15,MATCH(Лист1!$L$5:$L$4001,Лист3!$L$2:$L$6,0),MATCH(Лист1!$O$5:$O$4001,Лист3!$M$10:$S$10,0)),IF(COUNTIF(Лист1!$4:$5000,W$1)=0,"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4" t="str">
        <f t="array" ref="X14">IF($A$14=INDEX(Лист3!$M$11:$S$15,MATCH(Лист1!$L$5:$L$4001,Лист3!$L$2:$L$6,0),MATCH(Лист1!$O$5:$O$4001,Лист3!$M$10:$S$10,0)),IF(COUNTIF(Лист1!$4:$5000,X$1)=0,"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4" t="str">
        <f t="array" ref="Y14">IF($A$14=INDEX(Лист3!$M$11:$S$15,MATCH(Лист1!$L$5:$L$4001,Лист3!$L$2:$L$6,0),MATCH(Лист1!$O$5:$O$4001,Лист3!$M$10:$S$10,0)),IF(COUNTIF(Лист1!$4:$5000,Y$1)=0,"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4" t="str">
        <f t="array" ref="Z14">IF($A$14=INDEX(Лист3!$M$11:$S$15,MATCH(Лист1!$L$5:$L$4001,Лист3!$L$2:$L$6,0),MATCH(Лист1!$O$5:$O$4001,Лист3!$M$10:$S$10,0)),IF(COUNTIF(Лист1!$4:$5000,Z$1)=0,"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4" t="str">
        <f t="array" ref="AA14">IF($A$14=INDEX(Лист3!$M$11:$S$15,MATCH(Лист1!$L$5:$L$4001,Лист3!$L$2:$L$6,0),MATCH(Лист1!$O$5:$O$4001,Лист3!$M$10:$S$10,0)),IF(COUNTIF(Лист1!$4:$5000,AA$1)=0,"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4" t="str">
        <f t="array" ref="AB14">IF($A$14=INDEX(Лист3!$M$11:$S$15,MATCH(Лист1!$L$5:$L$4001,Лист3!$L$2:$L$6,0),MATCH(Лист1!$O$5:$O$4001,Лист3!$M$10:$S$10,0)),IF(COUNTIF(Лист1!$4:$5000,AB$1)=0,"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4" t="str">
        <f t="array" ref="AC14">IF($A$14=INDEX(Лист3!$M$11:$S$15,MATCH(Лист1!$L$5:$L$4001,Лист3!$L$2:$L$6,0),MATCH(Лист1!$O$5:$O$4001,Лист3!$M$10:$S$10,0)),IF(COUNTIF(Лист1!$4:$5000,AC$1)=0,"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4" t="str">
        <f t="array" ref="AD14">IF($A$14=INDEX(Лист3!$M$11:$S$15,MATCH(Лист1!$L$5:$L$4001,Лист3!$L$2:$L$6,0),MATCH(Лист1!$O$5:$O$4001,Лист3!$M$10:$S$10,0)),IF(COUNTIF(Лист1!$4:$5000,AD$1)=0,"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4" t="str">
        <f t="array" ref="AE14">IF($A$14=INDEX(Лист3!$M$11:$S$15,MATCH(Лист1!$L$5:$L$4001,Лист3!$L$2:$L$6,0),MATCH(Лист1!$O$5:$O$4001,Лист3!$M$10:$S$10,0)),IF(COUNTIF(Лист1!$4:$5000,AE$1)=0,"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4" t="str">
        <f t="array" ref="AF14">IF($A$14=INDEX(Лист3!$M$11:$S$15,MATCH(Лист1!$L$5:$L$4001,Лист3!$L$2:$L$6,0),MATCH(Лист1!$O$5:$O$4001,Лист3!$M$10:$S$10,0)),IF(COUNTIF(Лист1!$4:$5000,AF$1)=0,"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4" t="str">
        <f t="array" ref="AG14">IF($A$14=INDEX(Лист3!$M$11:$S$15,MATCH(Лист1!$L$5:$L$4001,Лист3!$L$2:$L$6,0),MATCH(Лист1!$O$5:$O$4001,Лист3!$M$10:$S$10,0)),IF(COUNTIF(Лист1!$4:$5000,AG$1)=0,"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4" t="str">
        <f t="array" ref="AH14">IF($A$14=INDEX(Лист3!$M$11:$S$15,MATCH(Лист1!$L$5:$L$4001,Лист3!$L$2:$L$6,0),MATCH(Лист1!$O$5:$O$4001,Лист3!$M$10:$S$10,0)),IF(COUNTIF(Лист1!$4:$5000,AH$1)=0,"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4" t="str">
        <f t="array" ref="AI14">IF($A$14=INDEX(Лист3!$M$11:$S$15,MATCH(Лист1!$L$5:$L$4001,Лист3!$L$2:$L$6,0),MATCH(Лист1!$O$5:$O$4001,Лист3!$M$10:$S$10,0)),IF(COUNTIF(Лист1!$4:$5000,AI$1)=0,"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4" t="str">
        <f t="array" ref="AJ14">IF($A$14=INDEX(Лист3!$M$11:$S$15,MATCH(Лист1!$L$5:$L$4001,Лист3!$L$2:$L$6,0),MATCH(Лист1!$O$5:$O$4001,Лист3!$M$10:$S$10,0)),IF(COUNTIF(Лист1!$4:$5000,AJ$1)=0,"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4" t="str">
        <f t="array" ref="AK14">IF($A$14=INDEX(Лист3!$M$11:$S$15,MATCH(Лист1!$L$5:$L$4001,Лист3!$L$2:$L$6,0),MATCH(Лист1!$O$5:$O$4001,Лист3!$M$10:$S$10,0)),IF(COUNTIF(Лист1!$4:$5000,AK$1)=0,"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4" t="str">
        <f t="array" ref="AL14">IF($A$14=INDEX(Лист3!$M$11:$S$15,MATCH(Лист1!$L$5:$L$4001,Лист3!$L$2:$L$6,0),MATCH(Лист1!$O$5:$O$4001,Лист3!$M$10:$S$10,0)),IF(COUNTIF(Лист1!$4:$5000,AL$1)=0,"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4" t="str">
        <f t="array" ref="AM14">IF($A$14=INDEX(Лист3!$M$11:$S$15,MATCH(Лист1!$L$5:$L$4001,Лист3!$L$2:$L$6,0),MATCH(Лист1!$O$5:$O$4001,Лист3!$M$10:$S$10,0)),IF(COUNTIF(Лист1!$4:$5000,AM$1)=0,"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4" t="str">
        <f t="array" ref="AN14">IF($A$14=INDEX(Лист3!$M$11:$S$15,MATCH(Лист1!$L$5:$L$4001,Лист3!$L$2:$L$6,0),MATCH(Лист1!$O$5:$O$4001,Лист3!$M$10:$S$10,0)),IF(COUNTIF(Лист1!$4:$5000,AN$1)=0,"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4" t="str">
        <f t="array" ref="AO14">IF($A$14=INDEX(Лист3!$M$11:$S$15,MATCH(Лист1!$L$5:$L$4001,Лист3!$L$2:$L$6,0),MATCH(Лист1!$O$5:$O$4001,Лист3!$M$10:$S$10,0)),IF(COUNTIF(Лист1!$4:$5000,AO$1)=0,"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4" t="str">
        <f t="array" ref="AP14">IF($A$14=INDEX(Лист3!$M$11:$S$15,MATCH(Лист1!$L$5:$L$4001,Лист3!$L$2:$L$6,0),MATCH(Лист1!$O$5:$O$4001,Лист3!$M$10:$S$10,0)),IF(COUNTIF(Лист1!$4:$5000,AP$1)=0,"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4" t="str">
        <f t="array" ref="AQ14">IF($A$14=INDEX(Лист3!$M$11:$S$15,MATCH(Лист1!$L$5:$L$4001,Лист3!$L$2:$L$6,0),MATCH(Лист1!$O$5:$O$4001,Лист3!$M$10:$S$10,0)),IF(COUNTIF(Лист1!$4:$5000,AQ$1)=0,"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4" t="str">
        <f t="array" ref="AR14">IF($A$14=INDEX(Лист3!$M$11:$S$15,MATCH(Лист1!$L$5:$L$4001,Лист3!$L$2:$L$6,0),MATCH(Лист1!$O$5:$O$4001,Лист3!$M$10:$S$10,0)),IF(COUNTIF(Лист1!$4:$5000,AR$1)=0,"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4" t="str">
        <f t="array" ref="AS14">IF($A$14=INDEX(Лист3!$M$11:$S$15,MATCH(Лист1!$L$5:$L$4001,Лист3!$L$2:$L$6,0),MATCH(Лист1!$O$5:$O$4001,Лист3!$M$10:$S$10,0)),IF(COUNTIF(Лист1!$4:$5000,AS$1)=0,"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4" t="str">
        <f t="array" ref="AT14">IF($A$14=INDEX(Лист3!$M$11:$S$15,MATCH(Лист1!$L$5:$L$4001,Лист3!$L$2:$L$6,0),MATCH(Лист1!$O$5:$O$4001,Лист3!$M$10:$S$10,0)),IF(COUNTIF(Лист1!$4:$5000,AT$1)=0,"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4" t="str">
        <f t="array" ref="AU14">IF($A$14=INDEX(Лист3!$M$11:$S$15,MATCH(Лист1!$L$5:$L$4001,Лист3!$L$2:$L$6,0),MATCH(Лист1!$O$5:$O$4001,Лист3!$M$10:$S$10,0)),IF(COUNTIF(Лист1!$4:$5000,AU$1)=0,"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4" t="str">
        <f t="array" ref="AV14">IF($A$14=INDEX(Лист3!$M$11:$S$15,MATCH(Лист1!$L$5:$L$4001,Лист3!$L$2:$L$6,0),MATCH(Лист1!$O$5:$O$4001,Лист3!$M$10:$S$10,0)),IF(COUNTIF(Лист1!$4:$5000,AV$1)=0,"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4" t="str">
        <f t="array" ref="AW14">IF($A$14=INDEX(Лист3!$M$11:$S$15,MATCH(Лист1!$L$5:$L$4001,Лист3!$L$2:$L$6,0),MATCH(Лист1!$O$5:$O$4001,Лист3!$M$10:$S$10,0)),IF(COUNTIF(Лист1!$4:$5000,AW$1)=0,"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4" t="str">
        <f t="array" ref="AX14">IF($A$14=INDEX(Лист3!$M$11:$S$15,MATCH(Лист1!$L$5:$L$4001,Лист3!$L$2:$L$6,0),MATCH(Лист1!$O$5:$O$4001,Лист3!$M$10:$S$10,0)),IF(COUNTIF(Лист1!$4:$5000,AX$1)=0,"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4" t="str">
        <f t="array" ref="AY14">IF($A$14=INDEX(Лист3!$M$11:$S$15,MATCH(Лист1!$L$5:$L$4001,Лист3!$L$2:$L$6,0),MATCH(Лист1!$O$5:$O$4001,Лист3!$M$10:$S$10,0)),IF(COUNTIF(Лист1!$4:$5000,AY$1)=0,"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4" t="str">
        <f t="array" ref="AZ14">IF($A$14=INDEX(Лист3!$M$11:$S$15,MATCH(Лист1!$L$5:$L$4001,Лист3!$L$2:$L$6,0),MATCH(Лист1!$O$5:$O$4001,Лист3!$M$10:$S$10,0)),IF(COUNTIF(Лист1!$4:$5000,AZ$1)=0,"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4" t="str">
        <f t="array" ref="BA14">IF($A$14=INDEX(Лист3!$M$11:$S$15,MATCH(Лист1!$L$5:$L$4001,Лист3!$L$2:$L$6,0),MATCH(Лист1!$O$5:$O$4001,Лист3!$M$10:$S$10,0)),IF(COUNTIF(Лист1!$4:$5000,BA$1)=0,"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4" t="str">
        <f t="array" ref="BB14">IF($A$14=INDEX(Лист3!$M$11:$S$15,MATCH(Лист1!$L$5:$L$4001,Лист3!$L$2:$L$6,0),MATCH(Лист1!$O$5:$O$4001,Лист3!$M$10:$S$10,0)),IF(COUNTIF(Лист1!$4:$5000,BB$1)=0,"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4" t="str">
        <f t="array" ref="BC14">IF($A$14=INDEX(Лист3!$M$11:$S$15,MATCH(Лист1!$L$5:$L$4001,Лист3!$L$2:$L$6,0),MATCH(Лист1!$O$5:$O$4001,Лист3!$M$10:$S$10,0)),IF(COUNTIF(Лист1!$4:$5000,BC$1)=0,"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4" t="str">
        <f t="array" ref="BD14">IF($A$14=INDEX(Лист3!$M$11:$S$15,MATCH(Лист1!$L$5:$L$4001,Лист3!$L$2:$L$6,0),MATCH(Лист1!$O$5:$O$4001,Лист3!$M$10:$S$10,0)),IF(COUNTIF(Лист1!$4:$5000,BD$1)=0,"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4" t="str">
        <f t="array" ref="BE14">IF($A$14=INDEX(Лист3!$M$11:$S$15,MATCH(Лист1!$L$5:$L$4001,Лист3!$L$2:$L$6,0),MATCH(Лист1!$O$5:$O$4001,Лист3!$M$10:$S$10,0)),IF(COUNTIF(Лист1!$4:$5000,BE$1)=0,"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4" t="str">
        <f t="array" ref="BF14">IF($A$14=INDEX(Лист3!$M$11:$S$15,MATCH(Лист1!$L$5:$L$4001,Лист3!$L$2:$L$6,0),MATCH(Лист1!$O$5:$O$4001,Лист3!$M$10:$S$10,0)),IF(COUNTIF(Лист1!$4:$5000,BF$1)=0,"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4" t="str">
        <f t="array" ref="BG14">IF($A$14=INDEX(Лист3!$M$11:$S$15,MATCH(Лист1!$L$5:$L$4001,Лист3!$L$2:$L$6,0),MATCH(Лист1!$O$5:$O$4001,Лист3!$M$10:$S$10,0)),IF(COUNTIF(Лист1!$4:$5000,BG$1)=0,"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5" spans="1:59" ht="15.75" x14ac:dyDescent="0.25">
      <c r="A15" s="10">
        <v>14</v>
      </c>
      <c r="B15" t="str">
        <f t="array" ref="B15">IF($A$15=INDEX(Лист3!$M$11:$S$15,MATCH(Лист1!$L$5:$L$4001,Лист3!$L$2:$L$6,0),MATCH(Лист1!$O$5:$O$4001,Лист3!$M$10:$S$10,0)),IF(COUNTIF(Лист1!$4:$5000,B$1)=0,"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5" t="str">
        <f t="array" ref="C15">IF($A$15=INDEX(Лист3!$M$11:$S$15,MATCH(Лист1!$L$5:$L$4001,Лист3!$L$2:$L$6,0),MATCH(Лист1!$O$5:$O$4001,Лист3!$M$10:$S$10,0)),IF(COUNTIF(Лист1!$4:$5000,C$1)=0,"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5" t="str">
        <f t="array" ref="D15">IF($A$15=INDEX(Лист3!$M$11:$S$15,MATCH(Лист1!$L$5:$L$4001,Лист3!$L$2:$L$6,0),MATCH(Лист1!$O$5:$O$4001,Лист3!$M$10:$S$10,0)),IF(COUNTIF(Лист1!$4:$5000,D$1)=0,"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5" t="str">
        <f t="array" ref="E15">IF($A$15=INDEX(Лист3!$M$11:$S$15,MATCH(Лист1!$L$5:$L$4001,Лист3!$L$2:$L$6,0),MATCH(Лист1!$O$5:$O$4001,Лист3!$M$10:$S$10,0)),IF(COUNTIF(Лист1!$4:$5000,E$1)=0,"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5" t="str">
        <f t="array" ref="F15">IF($A$15=INDEX(Лист3!$M$11:$S$15,MATCH(Лист1!$L$5:$L$4001,Лист3!$L$2:$L$6,0),MATCH(Лист1!$O$5:$O$4001,Лист3!$M$10:$S$10,0)),IF(COUNTIF(Лист1!$4:$5000,F$1)=0,"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5" t="str">
        <f t="array" ref="G15">IF($A$15=INDEX(Лист3!$M$11:$S$15,MATCH(Лист1!$L$5:$L$4001,Лист3!$L$2:$L$6,0),MATCH(Лист1!$O$5:$O$4001,Лист3!$M$10:$S$10,0)),IF(COUNTIF(Лист1!$4:$5000,G$1)=0,"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5" t="str">
        <f t="array" ref="H15">IF($A$15=INDEX(Лист3!$M$11:$S$15,MATCH(Лист1!$L$5:$L$4001,Лист3!$L$2:$L$6,0),MATCH(Лист1!$O$5:$O$4001,Лист3!$M$10:$S$10,0)),IF(COUNTIF(Лист1!$4:$5000,H$1)=0,"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5" t="str">
        <f t="array" ref="I15">IF($A$15=INDEX(Лист3!$M$11:$S$15,MATCH(Лист1!$L$5:$L$4001,Лист3!$L$2:$L$6,0),MATCH(Лист1!$O$5:$O$4001,Лист3!$M$10:$S$10,0)),IF(COUNTIF(Лист1!$4:$5000,I$1)=0,"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5" t="str">
        <f t="array" ref="J15">IF($A$15=INDEX(Лист3!$M$11:$S$15,MATCH(Лист1!$L$5:$L$4001,Лист3!$L$2:$L$6,0),MATCH(Лист1!$O$5:$O$4001,Лист3!$M$10:$S$10,0)),IF(COUNTIF(Лист1!$4:$5000,J$1)=0,"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5" t="str">
        <f t="array" ref="K15">IF($A$15=INDEX(Лист3!$M$11:$S$15,MATCH(Лист1!$L$5:$L$4001,Лист3!$L$2:$L$6,0),MATCH(Лист1!$O$5:$O$4001,Лист3!$M$10:$S$10,0)),IF(COUNTIF(Лист1!$4:$5000,K$1)=0,"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5" t="str">
        <f t="array" ref="L15">IF($A$15=INDEX(Лист3!$M$11:$S$15,MATCH(Лист1!$L$5:$L$4001,Лист3!$L$2:$L$6,0),MATCH(Лист1!$O$5:$O$4001,Лист3!$M$10:$S$10,0)),IF(COUNTIF(Лист1!$4:$5000,L$1)=0,"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5" t="str">
        <f t="array" ref="M15">IF($A$15=INDEX(Лист3!$M$11:$S$15,MATCH(Лист1!$L$5:$L$4001,Лист3!$L$2:$L$6,0),MATCH(Лист1!$O$5:$O$4001,Лист3!$M$10:$S$10,0)),IF(COUNTIF(Лист1!$4:$5000,M$1)=0,"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5" t="str">
        <f t="array" ref="N15">IF($A$15=INDEX(Лист3!$M$11:$S$15,MATCH(Лист1!$L$5:$L$4001,Лист3!$L$2:$L$6,0),MATCH(Лист1!$O$5:$O$4001,Лист3!$M$10:$S$10,0)),IF(COUNTIF(Лист1!$4:$5000,N$1)=0,"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5" t="str">
        <f t="array" ref="O15">IF($A$15=INDEX(Лист3!$M$11:$S$15,MATCH(Лист1!$L$5:$L$4001,Лист3!$L$2:$L$6,0),MATCH(Лист1!$O$5:$O$4001,Лист3!$M$10:$S$10,0)),IF(COUNTIF(Лист1!$4:$5000,O$1)=0,"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5" t="str">
        <f t="array" ref="P15">IF($A$15=INDEX(Лист3!$M$11:$S$15,MATCH(Лист1!$L$5:$L$4001,Лист3!$L$2:$L$6,0),MATCH(Лист1!$O$5:$O$4001,Лист3!$M$10:$S$10,0)),IF(COUNTIF(Лист1!$4:$5000,P$1)=0,"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5" t="str">
        <f t="array" ref="Q15">IF($A$15=INDEX(Лист3!$M$11:$S$15,MATCH(Лист1!$L$5:$L$4001,Лист3!$L$2:$L$6,0),MATCH(Лист1!$O$5:$O$4001,Лист3!$M$10:$S$10,0)),IF(COUNTIF(Лист1!$4:$5000,Q$1)=0,"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5" t="str">
        <f t="array" ref="R15">IF($A$15=INDEX(Лист3!$M$11:$S$15,MATCH(Лист1!$L$5:$L$4001,Лист3!$L$2:$L$6,0),MATCH(Лист1!$O$5:$O$4001,Лист3!$M$10:$S$10,0)),IF(COUNTIF(Лист1!$4:$5000,R$1)=0,"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5" t="str">
        <f t="array" ref="S15">IF($A$15=INDEX(Лист3!$M$11:$S$15,MATCH(Лист1!$L$5:$L$4001,Лист3!$L$2:$L$6,0),MATCH(Лист1!$O$5:$O$4001,Лист3!$M$10:$S$10,0)),IF(COUNTIF(Лист1!$4:$5000,S$1)=0,"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5" t="str">
        <f t="array" ref="T15">IF($A$15=INDEX(Лист3!$M$11:$S$15,MATCH(Лист1!$L$5:$L$4001,Лист3!$L$2:$L$6,0),MATCH(Лист1!$O$5:$O$4001,Лист3!$M$10:$S$10,0)),IF(COUNTIF(Лист1!$4:$5000,T$1)=0,"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5" t="str">
        <f t="array" ref="U15">IF($A$15=INDEX(Лист3!$M$11:$S$15,MATCH(Лист1!$L$5:$L$4001,Лист3!$L$2:$L$6,0),MATCH(Лист1!$O$5:$O$4001,Лист3!$M$10:$S$10,0)),IF(COUNTIF(Лист1!$4:$5000,U$1)=0,"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5" t="str">
        <f t="array" ref="V15">IF($A$15=INDEX(Лист3!$M$11:$S$15,MATCH(Лист1!$L$5:$L$4001,Лист3!$L$2:$L$6,0),MATCH(Лист1!$O$5:$O$4001,Лист3!$M$10:$S$10,0)),IF(COUNTIF(Лист1!$4:$5000,V$1)=0,"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5" t="str">
        <f t="array" ref="W15">IF($A$15=INDEX(Лист3!$M$11:$S$15,MATCH(Лист1!$L$5:$L$4001,Лист3!$L$2:$L$6,0),MATCH(Лист1!$O$5:$O$4001,Лист3!$M$10:$S$10,0)),IF(COUNTIF(Лист1!$4:$5000,W$1)=0,"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5" t="str">
        <f t="array" ref="X15">IF($A$15=INDEX(Лист3!$M$11:$S$15,MATCH(Лист1!$L$5:$L$4001,Лист3!$L$2:$L$6,0),MATCH(Лист1!$O$5:$O$4001,Лист3!$M$10:$S$10,0)),IF(COUNTIF(Лист1!$4:$5000,X$1)=0,"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5" t="str">
        <f t="array" ref="Y15">IF($A$15=INDEX(Лист3!$M$11:$S$15,MATCH(Лист1!$L$5:$L$4001,Лист3!$L$2:$L$6,0),MATCH(Лист1!$O$5:$O$4001,Лист3!$M$10:$S$10,0)),IF(COUNTIF(Лист1!$4:$5000,Y$1)=0,"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5" t="str">
        <f t="array" ref="Z15">IF($A$15=INDEX(Лист3!$M$11:$S$15,MATCH(Лист1!$L$5:$L$4001,Лист3!$L$2:$L$6,0),MATCH(Лист1!$O$5:$O$4001,Лист3!$M$10:$S$10,0)),IF(COUNTIF(Лист1!$4:$5000,Z$1)=0,"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5" t="str">
        <f t="array" ref="AA15">IF($A$15=INDEX(Лист3!$M$11:$S$15,MATCH(Лист1!$L$5:$L$4001,Лист3!$L$2:$L$6,0),MATCH(Лист1!$O$5:$O$4001,Лист3!$M$10:$S$10,0)),IF(COUNTIF(Лист1!$4:$5000,AA$1)=0,"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5" t="str">
        <f t="array" ref="AB15">IF($A$15=INDEX(Лист3!$M$11:$S$15,MATCH(Лист1!$L$5:$L$4001,Лист3!$L$2:$L$6,0),MATCH(Лист1!$O$5:$O$4001,Лист3!$M$10:$S$10,0)),IF(COUNTIF(Лист1!$4:$5000,AB$1)=0,"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5" t="str">
        <f t="array" ref="AC15">IF($A$15=INDEX(Лист3!$M$11:$S$15,MATCH(Лист1!$L$5:$L$4001,Лист3!$L$2:$L$6,0),MATCH(Лист1!$O$5:$O$4001,Лист3!$M$10:$S$10,0)),IF(COUNTIF(Лист1!$4:$5000,AC$1)=0,"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5" t="str">
        <f t="array" ref="AD15">IF($A$15=INDEX(Лист3!$M$11:$S$15,MATCH(Лист1!$L$5:$L$4001,Лист3!$L$2:$L$6,0),MATCH(Лист1!$O$5:$O$4001,Лист3!$M$10:$S$10,0)),IF(COUNTIF(Лист1!$4:$5000,AD$1)=0,"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5" t="str">
        <f t="array" ref="AE15">IF($A$15=INDEX(Лист3!$M$11:$S$15,MATCH(Лист1!$L$5:$L$4001,Лист3!$L$2:$L$6,0),MATCH(Лист1!$O$5:$O$4001,Лист3!$M$10:$S$10,0)),IF(COUNTIF(Лист1!$4:$5000,AE$1)=0,"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5" t="str">
        <f t="array" ref="AF15">IF($A$15=INDEX(Лист3!$M$11:$S$15,MATCH(Лист1!$L$5:$L$4001,Лист3!$L$2:$L$6,0),MATCH(Лист1!$O$5:$O$4001,Лист3!$M$10:$S$10,0)),IF(COUNTIF(Лист1!$4:$5000,AF$1)=0,"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5" t="str">
        <f t="array" ref="AG15">IF($A$15=INDEX(Лист3!$M$11:$S$15,MATCH(Лист1!$L$5:$L$4001,Лист3!$L$2:$L$6,0),MATCH(Лист1!$O$5:$O$4001,Лист3!$M$10:$S$10,0)),IF(COUNTIF(Лист1!$4:$5000,AG$1)=0,"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5" t="str">
        <f t="array" ref="AH15">IF($A$15=INDEX(Лист3!$M$11:$S$15,MATCH(Лист1!$L$5:$L$4001,Лист3!$L$2:$L$6,0),MATCH(Лист1!$O$5:$O$4001,Лист3!$M$10:$S$10,0)),IF(COUNTIF(Лист1!$4:$5000,AH$1)=0,"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5" t="str">
        <f t="array" ref="AI15">IF($A$15=INDEX(Лист3!$M$11:$S$15,MATCH(Лист1!$L$5:$L$4001,Лист3!$L$2:$L$6,0),MATCH(Лист1!$O$5:$O$4001,Лист3!$M$10:$S$10,0)),IF(COUNTIF(Лист1!$4:$5000,AI$1)=0,"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5" t="str">
        <f t="array" ref="AJ15">IF($A$15=INDEX(Лист3!$M$11:$S$15,MATCH(Лист1!$L$5:$L$4001,Лист3!$L$2:$L$6,0),MATCH(Лист1!$O$5:$O$4001,Лист3!$M$10:$S$10,0)),IF(COUNTIF(Лист1!$4:$5000,AJ$1)=0,"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5" t="str">
        <f t="array" ref="AK15">IF($A$15=INDEX(Лист3!$M$11:$S$15,MATCH(Лист1!$L$5:$L$4001,Лист3!$L$2:$L$6,0),MATCH(Лист1!$O$5:$O$4001,Лист3!$M$10:$S$10,0)),IF(COUNTIF(Лист1!$4:$5000,AK$1)=0,"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5" t="str">
        <f t="array" ref="AL15">IF($A$15=INDEX(Лист3!$M$11:$S$15,MATCH(Лист1!$L$5:$L$4001,Лист3!$L$2:$L$6,0),MATCH(Лист1!$O$5:$O$4001,Лист3!$M$10:$S$10,0)),IF(COUNTIF(Лист1!$4:$5000,AL$1)=0,"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5" t="str">
        <f t="array" ref="AM15">IF($A$15=INDEX(Лист3!$M$11:$S$15,MATCH(Лист1!$L$5:$L$4001,Лист3!$L$2:$L$6,0),MATCH(Лист1!$O$5:$O$4001,Лист3!$M$10:$S$10,0)),IF(COUNTIF(Лист1!$4:$5000,AM$1)=0,"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5" t="str">
        <f t="array" ref="AN15">IF($A$15=INDEX(Лист3!$M$11:$S$15,MATCH(Лист1!$L$5:$L$4001,Лист3!$L$2:$L$6,0),MATCH(Лист1!$O$5:$O$4001,Лист3!$M$10:$S$10,0)),IF(COUNTIF(Лист1!$4:$5000,AN$1)=0,"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5" t="str">
        <f t="array" ref="AO15">IF($A$15=INDEX(Лист3!$M$11:$S$15,MATCH(Лист1!$L$5:$L$4001,Лист3!$L$2:$L$6,0),MATCH(Лист1!$O$5:$O$4001,Лист3!$M$10:$S$10,0)),IF(COUNTIF(Лист1!$4:$5000,AO$1)=0,"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5" t="str">
        <f t="array" ref="AP15">IF($A$15=INDEX(Лист3!$M$11:$S$15,MATCH(Лист1!$L$5:$L$4001,Лист3!$L$2:$L$6,0),MATCH(Лист1!$O$5:$O$4001,Лист3!$M$10:$S$10,0)),IF(COUNTIF(Лист1!$4:$5000,AP$1)=0,"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5" t="str">
        <f t="array" ref="AQ15">IF($A$15=INDEX(Лист3!$M$11:$S$15,MATCH(Лист1!$L$5:$L$4001,Лист3!$L$2:$L$6,0),MATCH(Лист1!$O$5:$O$4001,Лист3!$M$10:$S$10,0)),IF(COUNTIF(Лист1!$4:$5000,AQ$1)=0,"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5" t="str">
        <f t="array" ref="AR15">IF($A$15=INDEX(Лист3!$M$11:$S$15,MATCH(Лист1!$L$5:$L$4001,Лист3!$L$2:$L$6,0),MATCH(Лист1!$O$5:$O$4001,Лист3!$M$10:$S$10,0)),IF(COUNTIF(Лист1!$4:$5000,AR$1)=0,"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5" t="str">
        <f t="array" ref="AS15">IF($A$15=INDEX(Лист3!$M$11:$S$15,MATCH(Лист1!$L$5:$L$4001,Лист3!$L$2:$L$6,0),MATCH(Лист1!$O$5:$O$4001,Лист3!$M$10:$S$10,0)),IF(COUNTIF(Лист1!$4:$5000,AS$1)=0,"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5" t="str">
        <f t="array" ref="AT15">IF($A$15=INDEX(Лист3!$M$11:$S$15,MATCH(Лист1!$L$5:$L$4001,Лист3!$L$2:$L$6,0),MATCH(Лист1!$O$5:$O$4001,Лист3!$M$10:$S$10,0)),IF(COUNTIF(Лист1!$4:$5000,AT$1)=0,"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5" t="str">
        <f t="array" ref="AU15">IF($A$15=INDEX(Лист3!$M$11:$S$15,MATCH(Лист1!$L$5:$L$4001,Лист3!$L$2:$L$6,0),MATCH(Лист1!$O$5:$O$4001,Лист3!$M$10:$S$10,0)),IF(COUNTIF(Лист1!$4:$5000,AU$1)=0,"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5" t="str">
        <f t="array" ref="AV15">IF($A$15=INDEX(Лист3!$M$11:$S$15,MATCH(Лист1!$L$5:$L$4001,Лист3!$L$2:$L$6,0),MATCH(Лист1!$O$5:$O$4001,Лист3!$M$10:$S$10,0)),IF(COUNTIF(Лист1!$4:$5000,AV$1)=0,"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5" t="str">
        <f t="array" ref="AW15">IF($A$15=INDEX(Лист3!$M$11:$S$15,MATCH(Лист1!$L$5:$L$4001,Лист3!$L$2:$L$6,0),MATCH(Лист1!$O$5:$O$4001,Лист3!$M$10:$S$10,0)),IF(COUNTIF(Лист1!$4:$5000,AW$1)=0,"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5" t="str">
        <f t="array" ref="AX15">IF($A$15=INDEX(Лист3!$M$11:$S$15,MATCH(Лист1!$L$5:$L$4001,Лист3!$L$2:$L$6,0),MATCH(Лист1!$O$5:$O$4001,Лист3!$M$10:$S$10,0)),IF(COUNTIF(Лист1!$4:$5000,AX$1)=0,"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5" t="str">
        <f t="array" ref="AY15">IF($A$15=INDEX(Лист3!$M$11:$S$15,MATCH(Лист1!$L$5:$L$4001,Лист3!$L$2:$L$6,0),MATCH(Лист1!$O$5:$O$4001,Лист3!$M$10:$S$10,0)),IF(COUNTIF(Лист1!$4:$5000,AY$1)=0,"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5" t="str">
        <f t="array" ref="AZ15">IF($A$15=INDEX(Лист3!$M$11:$S$15,MATCH(Лист1!$L$5:$L$4001,Лист3!$L$2:$L$6,0),MATCH(Лист1!$O$5:$O$4001,Лист3!$M$10:$S$10,0)),IF(COUNTIF(Лист1!$4:$5000,AZ$1)=0,"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5" t="str">
        <f t="array" ref="BA15">IF($A$15=INDEX(Лист3!$M$11:$S$15,MATCH(Лист1!$L$5:$L$4001,Лист3!$L$2:$L$6,0),MATCH(Лист1!$O$5:$O$4001,Лист3!$M$10:$S$10,0)),IF(COUNTIF(Лист1!$4:$5000,BA$1)=0,"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5" t="str">
        <f t="array" ref="BB15">IF($A$15=INDEX(Лист3!$M$11:$S$15,MATCH(Лист1!$L$5:$L$4001,Лист3!$L$2:$L$6,0),MATCH(Лист1!$O$5:$O$4001,Лист3!$M$10:$S$10,0)),IF(COUNTIF(Лист1!$4:$5000,BB$1)=0,"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5" t="str">
        <f t="array" ref="BC15">IF($A$15=INDEX(Лист3!$M$11:$S$15,MATCH(Лист1!$L$5:$L$4001,Лист3!$L$2:$L$6,0),MATCH(Лист1!$O$5:$O$4001,Лист3!$M$10:$S$10,0)),IF(COUNTIF(Лист1!$4:$5000,BC$1)=0,"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5" t="str">
        <f t="array" ref="BD15">IF($A$15=INDEX(Лист3!$M$11:$S$15,MATCH(Лист1!$L$5:$L$4001,Лист3!$L$2:$L$6,0),MATCH(Лист1!$O$5:$O$4001,Лист3!$M$10:$S$10,0)),IF(COUNTIF(Лист1!$4:$5000,BD$1)=0,"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5" t="str">
        <f t="array" ref="BE15">IF($A$15=INDEX(Лист3!$M$11:$S$15,MATCH(Лист1!$L$5:$L$4001,Лист3!$L$2:$L$6,0),MATCH(Лист1!$O$5:$O$4001,Лист3!$M$10:$S$10,0)),IF(COUNTIF(Лист1!$4:$5000,BE$1)=0,"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5" t="str">
        <f t="array" ref="BF15">IF($A$15=INDEX(Лист3!$M$11:$S$15,MATCH(Лист1!$L$5:$L$4001,Лист3!$L$2:$L$6,0),MATCH(Лист1!$O$5:$O$4001,Лист3!$M$10:$S$10,0)),IF(COUNTIF(Лист1!$4:$5000,BF$1)=0,"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5" t="str">
        <f t="array" ref="BG15">IF($A$15=INDEX(Лист3!$M$11:$S$15,MATCH(Лист1!$L$5:$L$4001,Лист3!$L$2:$L$6,0),MATCH(Лист1!$O$5:$O$4001,Лист3!$M$10:$S$10,0)),IF(COUNTIF(Лист1!$4:$5000,BG$1)=0,"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6" spans="1:59" ht="15.75" x14ac:dyDescent="0.25">
      <c r="A16" s="10">
        <v>15</v>
      </c>
      <c r="B16" t="str">
        <f t="array" ref="B16">IF($A$16=INDEX(Лист3!$M$11:$S$15,MATCH(Лист1!$L$5:$L$4001,Лист3!$L$2:$L$6,0),MATCH(Лист1!$O$5:$O$4001,Лист3!$M$10:$S$10,0)),IF(COUNTIF(Лист1!$4:$5000,B$1)=0,"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6" t="str">
        <f t="array" ref="C16">IF($A$16=INDEX(Лист3!$M$11:$S$15,MATCH(Лист1!$L$5:$L$4001,Лист3!$L$2:$L$6,0),MATCH(Лист1!$O$5:$O$4001,Лист3!$M$10:$S$10,0)),IF(COUNTIF(Лист1!$4:$5000,C$1)=0,"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6" t="str">
        <f t="array" ref="D16">IF($A$16=INDEX(Лист3!$M$11:$S$15,MATCH(Лист1!$L$5:$L$4001,Лист3!$L$2:$L$6,0),MATCH(Лист1!$O$5:$O$4001,Лист3!$M$10:$S$10,0)),IF(COUNTIF(Лист1!$4:$5000,D$1)=0,"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6" t="str">
        <f t="array" ref="E16">IF($A$16=INDEX(Лист3!$M$11:$S$15,MATCH(Лист1!$L$5:$L$4001,Лист3!$L$2:$L$6,0),MATCH(Лист1!$O$5:$O$4001,Лист3!$M$10:$S$10,0)),IF(COUNTIF(Лист1!$4:$5000,E$1)=0,"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6" t="str">
        <f t="array" ref="F16">IF($A$16=INDEX(Лист3!$M$11:$S$15,MATCH(Лист1!$L$5:$L$4001,Лист3!$L$2:$L$6,0),MATCH(Лист1!$O$5:$O$4001,Лист3!$M$10:$S$10,0)),IF(COUNTIF(Лист1!$4:$5000,F$1)=0,"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6" t="str">
        <f t="array" ref="G16">IF($A$16=INDEX(Лист3!$M$11:$S$15,MATCH(Лист1!$L$5:$L$4001,Лист3!$L$2:$L$6,0),MATCH(Лист1!$O$5:$O$4001,Лист3!$M$10:$S$10,0)),IF(COUNTIF(Лист1!$4:$5000,G$1)=0,"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6" t="str">
        <f t="array" ref="H16">IF($A$16=INDEX(Лист3!$M$11:$S$15,MATCH(Лист1!$L$5:$L$4001,Лист3!$L$2:$L$6,0),MATCH(Лист1!$O$5:$O$4001,Лист3!$M$10:$S$10,0)),IF(COUNTIF(Лист1!$4:$5000,H$1)=0,"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6" t="str">
        <f t="array" ref="I16">IF($A$16=INDEX(Лист3!$M$11:$S$15,MATCH(Лист1!$L$5:$L$4001,Лист3!$L$2:$L$6,0),MATCH(Лист1!$O$5:$O$4001,Лист3!$M$10:$S$10,0)),IF(COUNTIF(Лист1!$4:$5000,I$1)=0,"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6" t="str">
        <f t="array" ref="J16">IF($A$16=INDEX(Лист3!$M$11:$S$15,MATCH(Лист1!$L$5:$L$4001,Лист3!$L$2:$L$6,0),MATCH(Лист1!$O$5:$O$4001,Лист3!$M$10:$S$10,0)),IF(COUNTIF(Лист1!$4:$5000,J$1)=0,"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6" t="str">
        <f t="array" ref="K16">IF($A$16=INDEX(Лист3!$M$11:$S$15,MATCH(Лист1!$L$5:$L$4001,Лист3!$L$2:$L$6,0),MATCH(Лист1!$O$5:$O$4001,Лист3!$M$10:$S$10,0)),IF(COUNTIF(Лист1!$4:$5000,K$1)=0,"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6" t="str">
        <f t="array" ref="L16">IF($A$16=INDEX(Лист3!$M$11:$S$15,MATCH(Лист1!$L$5:$L$4001,Лист3!$L$2:$L$6,0),MATCH(Лист1!$O$5:$O$4001,Лист3!$M$10:$S$10,0)),IF(COUNTIF(Лист1!$4:$5000,L$1)=0,"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6" t="str">
        <f t="array" ref="M16">IF($A$16=INDEX(Лист3!$M$11:$S$15,MATCH(Лист1!$L$5:$L$4001,Лист3!$L$2:$L$6,0),MATCH(Лист1!$O$5:$O$4001,Лист3!$M$10:$S$10,0)),IF(COUNTIF(Лист1!$4:$5000,M$1)=0,"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6" t="str">
        <f t="array" ref="N16">IF($A$16=INDEX(Лист3!$M$11:$S$15,MATCH(Лист1!$L$5:$L$4001,Лист3!$L$2:$L$6,0),MATCH(Лист1!$O$5:$O$4001,Лист3!$M$10:$S$10,0)),IF(COUNTIF(Лист1!$4:$5000,N$1)=0,"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6" t="str">
        <f t="array" ref="O16">IF($A$16=INDEX(Лист3!$M$11:$S$15,MATCH(Лист1!$L$5:$L$4001,Лист3!$L$2:$L$6,0),MATCH(Лист1!$O$5:$O$4001,Лист3!$M$10:$S$10,0)),IF(COUNTIF(Лист1!$4:$5000,O$1)=0,"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6" t="str">
        <f t="array" ref="P16">IF($A$16=INDEX(Лист3!$M$11:$S$15,MATCH(Лист1!$L$5:$L$4001,Лист3!$L$2:$L$6,0),MATCH(Лист1!$O$5:$O$4001,Лист3!$M$10:$S$10,0)),IF(COUNTIF(Лист1!$4:$5000,P$1)=0,"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6" t="str">
        <f t="array" ref="Q16">IF($A$16=INDEX(Лист3!$M$11:$S$15,MATCH(Лист1!$L$5:$L$4001,Лист3!$L$2:$L$6,0),MATCH(Лист1!$O$5:$O$4001,Лист3!$M$10:$S$10,0)),IF(COUNTIF(Лист1!$4:$5000,Q$1)=0,"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6" t="str">
        <f t="array" ref="R16">IF($A$16=INDEX(Лист3!$M$11:$S$15,MATCH(Лист1!$L$5:$L$4001,Лист3!$L$2:$L$6,0),MATCH(Лист1!$O$5:$O$4001,Лист3!$M$10:$S$10,0)),IF(COUNTIF(Лист1!$4:$5000,R$1)=0,"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6" t="str">
        <f t="array" ref="S16">IF($A$16=INDEX(Лист3!$M$11:$S$15,MATCH(Лист1!$L$5:$L$4001,Лист3!$L$2:$L$6,0),MATCH(Лист1!$O$5:$O$4001,Лист3!$M$10:$S$10,0)),IF(COUNTIF(Лист1!$4:$5000,S$1)=0,"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6" t="str">
        <f t="array" ref="T16">IF($A$16=INDEX(Лист3!$M$11:$S$15,MATCH(Лист1!$L$5:$L$4001,Лист3!$L$2:$L$6,0),MATCH(Лист1!$O$5:$O$4001,Лист3!$M$10:$S$10,0)),IF(COUNTIF(Лист1!$4:$5000,T$1)=0,"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6" t="str">
        <f t="array" ref="U16">IF($A$16=INDEX(Лист3!$M$11:$S$15,MATCH(Лист1!$L$5:$L$4001,Лист3!$L$2:$L$6,0),MATCH(Лист1!$O$5:$O$4001,Лист3!$M$10:$S$10,0)),IF(COUNTIF(Лист1!$4:$5000,U$1)=0,"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6" t="str">
        <f t="array" ref="V16">IF($A$16=INDEX(Лист3!$M$11:$S$15,MATCH(Лист1!$L$5:$L$4001,Лист3!$L$2:$L$6,0),MATCH(Лист1!$O$5:$O$4001,Лист3!$M$10:$S$10,0)),IF(COUNTIF(Лист1!$4:$5000,V$1)=0,"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6" t="str">
        <f t="array" ref="W16">IF($A$16=INDEX(Лист3!$M$11:$S$15,MATCH(Лист1!$L$5:$L$4001,Лист3!$L$2:$L$6,0),MATCH(Лист1!$O$5:$O$4001,Лист3!$M$10:$S$10,0)),IF(COUNTIF(Лист1!$4:$5000,W$1)=0,"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6" t="str">
        <f t="array" ref="X16">IF($A$16=INDEX(Лист3!$M$11:$S$15,MATCH(Лист1!$L$5:$L$4001,Лист3!$L$2:$L$6,0),MATCH(Лист1!$O$5:$O$4001,Лист3!$M$10:$S$10,0)),IF(COUNTIF(Лист1!$4:$5000,X$1)=0,"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6" t="str">
        <f t="array" ref="Y16">IF($A$16=INDEX(Лист3!$M$11:$S$15,MATCH(Лист1!$L$5:$L$4001,Лист3!$L$2:$L$6,0),MATCH(Лист1!$O$5:$O$4001,Лист3!$M$10:$S$10,0)),IF(COUNTIF(Лист1!$4:$5000,Y$1)=0,"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6" t="str">
        <f t="array" ref="Z16">IF($A$16=INDEX(Лист3!$M$11:$S$15,MATCH(Лист1!$L$5:$L$4001,Лист3!$L$2:$L$6,0),MATCH(Лист1!$O$5:$O$4001,Лист3!$M$10:$S$10,0)),IF(COUNTIF(Лист1!$4:$5000,Z$1)=0,"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6" t="str">
        <f t="array" ref="AA16">IF($A$16=INDEX(Лист3!$M$11:$S$15,MATCH(Лист1!$L$5:$L$4001,Лист3!$L$2:$L$6,0),MATCH(Лист1!$O$5:$O$4001,Лист3!$M$10:$S$10,0)),IF(COUNTIF(Лист1!$4:$5000,AA$1)=0,"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6" t="str">
        <f t="array" ref="AB16">IF($A$16=INDEX(Лист3!$M$11:$S$15,MATCH(Лист1!$L$5:$L$4001,Лист3!$L$2:$L$6,0),MATCH(Лист1!$O$5:$O$4001,Лист3!$M$10:$S$10,0)),IF(COUNTIF(Лист1!$4:$5000,AB$1)=0,"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6" t="str">
        <f t="array" ref="AC16">IF($A$16=INDEX(Лист3!$M$11:$S$15,MATCH(Лист1!$L$5:$L$4001,Лист3!$L$2:$L$6,0),MATCH(Лист1!$O$5:$O$4001,Лист3!$M$10:$S$10,0)),IF(COUNTIF(Лист1!$4:$5000,AC$1)=0,"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6" t="str">
        <f t="array" ref="AD16">IF($A$16=INDEX(Лист3!$M$11:$S$15,MATCH(Лист1!$L$5:$L$4001,Лист3!$L$2:$L$6,0),MATCH(Лист1!$O$5:$O$4001,Лист3!$M$10:$S$10,0)),IF(COUNTIF(Лист1!$4:$5000,AD$1)=0,"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6" t="str">
        <f t="array" ref="AE16">IF($A$16=INDEX(Лист3!$M$11:$S$15,MATCH(Лист1!$L$5:$L$4001,Лист3!$L$2:$L$6,0),MATCH(Лист1!$O$5:$O$4001,Лист3!$M$10:$S$10,0)),IF(COUNTIF(Лист1!$4:$5000,AE$1)=0,"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6" t="str">
        <f t="array" ref="AF16">IF($A$16=INDEX(Лист3!$M$11:$S$15,MATCH(Лист1!$L$5:$L$4001,Лист3!$L$2:$L$6,0),MATCH(Лист1!$O$5:$O$4001,Лист3!$M$10:$S$10,0)),IF(COUNTIF(Лист1!$4:$5000,AF$1)=0,"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6" t="str">
        <f t="array" ref="AG16">IF($A$16=INDEX(Лист3!$M$11:$S$15,MATCH(Лист1!$L$5:$L$4001,Лист3!$L$2:$L$6,0),MATCH(Лист1!$O$5:$O$4001,Лист3!$M$10:$S$10,0)),IF(COUNTIF(Лист1!$4:$5000,AG$1)=0,"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6" t="str">
        <f t="array" ref="AH16">IF($A$16=INDEX(Лист3!$M$11:$S$15,MATCH(Лист1!$L$5:$L$4001,Лист3!$L$2:$L$6,0),MATCH(Лист1!$O$5:$O$4001,Лист3!$M$10:$S$10,0)),IF(COUNTIF(Лист1!$4:$5000,AH$1)=0,"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6" t="str">
        <f t="array" ref="AI16">IF($A$16=INDEX(Лист3!$M$11:$S$15,MATCH(Лист1!$L$5:$L$4001,Лист3!$L$2:$L$6,0),MATCH(Лист1!$O$5:$O$4001,Лист3!$M$10:$S$10,0)),IF(COUNTIF(Лист1!$4:$5000,AI$1)=0,"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6" t="str">
        <f t="array" ref="AJ16">IF($A$16=INDEX(Лист3!$M$11:$S$15,MATCH(Лист1!$L$5:$L$4001,Лист3!$L$2:$L$6,0),MATCH(Лист1!$O$5:$O$4001,Лист3!$M$10:$S$10,0)),IF(COUNTIF(Лист1!$4:$5000,AJ$1)=0,"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6" t="str">
        <f t="array" ref="AK16">IF($A$16=INDEX(Лист3!$M$11:$S$15,MATCH(Лист1!$L$5:$L$4001,Лист3!$L$2:$L$6,0),MATCH(Лист1!$O$5:$O$4001,Лист3!$M$10:$S$10,0)),IF(COUNTIF(Лист1!$4:$5000,AK$1)=0,"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6" t="str">
        <f t="array" ref="AL16">IF($A$16=INDEX(Лист3!$M$11:$S$15,MATCH(Лист1!$L$5:$L$4001,Лист3!$L$2:$L$6,0),MATCH(Лист1!$O$5:$O$4001,Лист3!$M$10:$S$10,0)),IF(COUNTIF(Лист1!$4:$5000,AL$1)=0,"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6" t="str">
        <f t="array" ref="AM16">IF($A$16=INDEX(Лист3!$M$11:$S$15,MATCH(Лист1!$L$5:$L$4001,Лист3!$L$2:$L$6,0),MATCH(Лист1!$O$5:$O$4001,Лист3!$M$10:$S$10,0)),IF(COUNTIF(Лист1!$4:$5000,AM$1)=0,"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6" t="str">
        <f t="array" ref="AN16">IF($A$16=INDEX(Лист3!$M$11:$S$15,MATCH(Лист1!$L$5:$L$4001,Лист3!$L$2:$L$6,0),MATCH(Лист1!$O$5:$O$4001,Лист3!$M$10:$S$10,0)),IF(COUNTIF(Лист1!$4:$5000,AN$1)=0,"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6" t="str">
        <f t="array" ref="AO16">IF($A$16=INDEX(Лист3!$M$11:$S$15,MATCH(Лист1!$L$5:$L$4001,Лист3!$L$2:$L$6,0),MATCH(Лист1!$O$5:$O$4001,Лист3!$M$10:$S$10,0)),IF(COUNTIF(Лист1!$4:$5000,AO$1)=0,"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6" t="str">
        <f t="array" ref="AP16">IF($A$16=INDEX(Лист3!$M$11:$S$15,MATCH(Лист1!$L$5:$L$4001,Лист3!$L$2:$L$6,0),MATCH(Лист1!$O$5:$O$4001,Лист3!$M$10:$S$10,0)),IF(COUNTIF(Лист1!$4:$5000,AP$1)=0,"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6" t="str">
        <f t="array" ref="AQ16">IF($A$16=INDEX(Лист3!$M$11:$S$15,MATCH(Лист1!$L$5:$L$4001,Лист3!$L$2:$L$6,0),MATCH(Лист1!$O$5:$O$4001,Лист3!$M$10:$S$10,0)),IF(COUNTIF(Лист1!$4:$5000,AQ$1)=0,"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6" t="str">
        <f t="array" ref="AR16">IF($A$16=INDEX(Лист3!$M$11:$S$15,MATCH(Лист1!$L$5:$L$4001,Лист3!$L$2:$L$6,0),MATCH(Лист1!$O$5:$O$4001,Лист3!$M$10:$S$10,0)),IF(COUNTIF(Лист1!$4:$5000,AR$1)=0,"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6" t="str">
        <f t="array" ref="AS16">IF($A$16=INDEX(Лист3!$M$11:$S$15,MATCH(Лист1!$L$5:$L$4001,Лист3!$L$2:$L$6,0),MATCH(Лист1!$O$5:$O$4001,Лист3!$M$10:$S$10,0)),IF(COUNTIF(Лист1!$4:$5000,AS$1)=0,"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6" t="str">
        <f t="array" ref="AT16">IF($A$16=INDEX(Лист3!$M$11:$S$15,MATCH(Лист1!$L$5:$L$4001,Лист3!$L$2:$L$6,0),MATCH(Лист1!$O$5:$O$4001,Лист3!$M$10:$S$10,0)),IF(COUNTIF(Лист1!$4:$5000,AT$1)=0,"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6" t="str">
        <f t="array" ref="AU16">IF($A$16=INDEX(Лист3!$M$11:$S$15,MATCH(Лист1!$L$5:$L$4001,Лист3!$L$2:$L$6,0),MATCH(Лист1!$O$5:$O$4001,Лист3!$M$10:$S$10,0)),IF(COUNTIF(Лист1!$4:$5000,AU$1)=0,"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6" t="str">
        <f t="array" ref="AV16">IF($A$16=INDEX(Лист3!$M$11:$S$15,MATCH(Лист1!$L$5:$L$4001,Лист3!$L$2:$L$6,0),MATCH(Лист1!$O$5:$O$4001,Лист3!$M$10:$S$10,0)),IF(COUNTIF(Лист1!$4:$5000,AV$1)=0,"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6" t="str">
        <f t="array" ref="AW16">IF($A$16=INDEX(Лист3!$M$11:$S$15,MATCH(Лист1!$L$5:$L$4001,Лист3!$L$2:$L$6,0),MATCH(Лист1!$O$5:$O$4001,Лист3!$M$10:$S$10,0)),IF(COUNTIF(Лист1!$4:$5000,AW$1)=0,"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6" t="str">
        <f t="array" ref="AX16">IF($A$16=INDEX(Лист3!$M$11:$S$15,MATCH(Лист1!$L$5:$L$4001,Лист3!$L$2:$L$6,0),MATCH(Лист1!$O$5:$O$4001,Лист3!$M$10:$S$10,0)),IF(COUNTIF(Лист1!$4:$5000,AX$1)=0,"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6" t="str">
        <f t="array" ref="AY16">IF($A$16=INDEX(Лист3!$M$11:$S$15,MATCH(Лист1!$L$5:$L$4001,Лист3!$L$2:$L$6,0),MATCH(Лист1!$O$5:$O$4001,Лист3!$M$10:$S$10,0)),IF(COUNTIF(Лист1!$4:$5000,AY$1)=0,"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6" t="str">
        <f t="array" ref="AZ16">IF($A$16=INDEX(Лист3!$M$11:$S$15,MATCH(Лист1!$L$5:$L$4001,Лист3!$L$2:$L$6,0),MATCH(Лист1!$O$5:$O$4001,Лист3!$M$10:$S$10,0)),IF(COUNTIF(Лист1!$4:$5000,AZ$1)=0,"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6" t="str">
        <f t="array" ref="BA16">IF($A$16=INDEX(Лист3!$M$11:$S$15,MATCH(Лист1!$L$5:$L$4001,Лист3!$L$2:$L$6,0),MATCH(Лист1!$O$5:$O$4001,Лист3!$M$10:$S$10,0)),IF(COUNTIF(Лист1!$4:$5000,BA$1)=0,"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6" t="str">
        <f t="array" ref="BB16">IF($A$16=INDEX(Лист3!$M$11:$S$15,MATCH(Лист1!$L$5:$L$4001,Лист3!$L$2:$L$6,0),MATCH(Лист1!$O$5:$O$4001,Лист3!$M$10:$S$10,0)),IF(COUNTIF(Лист1!$4:$5000,BB$1)=0,"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6" t="str">
        <f t="array" ref="BC16">IF($A$16=INDEX(Лист3!$M$11:$S$15,MATCH(Лист1!$L$5:$L$4001,Лист3!$L$2:$L$6,0),MATCH(Лист1!$O$5:$O$4001,Лист3!$M$10:$S$10,0)),IF(COUNTIF(Лист1!$4:$5000,BC$1)=0,"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6" t="str">
        <f t="array" ref="BD16">IF($A$16=INDEX(Лист3!$M$11:$S$15,MATCH(Лист1!$L$5:$L$4001,Лист3!$L$2:$L$6,0),MATCH(Лист1!$O$5:$O$4001,Лист3!$M$10:$S$10,0)),IF(COUNTIF(Лист1!$4:$5000,BD$1)=0,"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6" t="str">
        <f t="array" ref="BE16">IF($A$16=INDEX(Лист3!$M$11:$S$15,MATCH(Лист1!$L$5:$L$4001,Лист3!$L$2:$L$6,0),MATCH(Лист1!$O$5:$O$4001,Лист3!$M$10:$S$10,0)),IF(COUNTIF(Лист1!$4:$5000,BE$1)=0,"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6" t="str">
        <f t="array" ref="BF16">IF($A$16=INDEX(Лист3!$M$11:$S$15,MATCH(Лист1!$L$5:$L$4001,Лист3!$L$2:$L$6,0),MATCH(Лист1!$O$5:$O$4001,Лист3!$M$10:$S$10,0)),IF(COUNTIF(Лист1!$4:$5000,BF$1)=0,"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6" t="str">
        <f t="array" ref="BG16">IF($A$16=INDEX(Лист3!$M$11:$S$15,MATCH(Лист1!$L$5:$L$4001,Лист3!$L$2:$L$6,0),MATCH(Лист1!$O$5:$O$4001,Лист3!$M$10:$S$10,0)),IF(COUNTIF(Лист1!$4:$5000,BG$1)=0,"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7" spans="1:59" ht="15.75" x14ac:dyDescent="0.25">
      <c r="A17" s="10">
        <v>16</v>
      </c>
      <c r="B17" t="str">
        <f t="array" ref="B17">IF($A$17=INDEX(Лист3!$M$11:$S$15,MATCH(Лист1!$L$5:$L$4001,Лист3!$L$2:$L$6,0),MATCH(Лист1!$O$5:$O$4001,Лист3!$M$10:$S$10,0)),IF(COUNTIF(Лист1!$4:$5000,B$1)=0,"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7" t="str">
        <f t="array" ref="C17">IF($A$17=INDEX(Лист3!$M$11:$S$15,MATCH(Лист1!$L$5:$L$4001,Лист3!$L$2:$L$6,0),MATCH(Лист1!$O$5:$O$4001,Лист3!$M$10:$S$10,0)),IF(COUNTIF(Лист1!$4:$5000,C$1)=0,"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7" t="str">
        <f t="array" ref="D17">IF($A$17=INDEX(Лист3!$M$11:$S$15,MATCH(Лист1!$L$5:$L$4001,Лист3!$L$2:$L$6,0),MATCH(Лист1!$O$5:$O$4001,Лист3!$M$10:$S$10,0)),IF(COUNTIF(Лист1!$4:$5000,D$1)=0,"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7" t="str">
        <f t="array" ref="E17">IF($A$17=INDEX(Лист3!$M$11:$S$15,MATCH(Лист1!$L$5:$L$4001,Лист3!$L$2:$L$6,0),MATCH(Лист1!$O$5:$O$4001,Лист3!$M$10:$S$10,0)),IF(COUNTIF(Лист1!$4:$5000,E$1)=0,"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7" t="str">
        <f t="array" ref="F17">IF($A$17=INDEX(Лист3!$M$11:$S$15,MATCH(Лист1!$L$5:$L$4001,Лист3!$L$2:$L$6,0),MATCH(Лист1!$O$5:$O$4001,Лист3!$M$10:$S$10,0)),IF(COUNTIF(Лист1!$4:$5000,F$1)=0,"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7" t="str">
        <f t="array" ref="G17">IF($A$17=INDEX(Лист3!$M$11:$S$15,MATCH(Лист1!$L$5:$L$4001,Лист3!$L$2:$L$6,0),MATCH(Лист1!$O$5:$O$4001,Лист3!$M$10:$S$10,0)),IF(COUNTIF(Лист1!$4:$5000,G$1)=0,"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7" t="str">
        <f t="array" ref="H17">IF($A$17=INDEX(Лист3!$M$11:$S$15,MATCH(Лист1!$L$5:$L$4001,Лист3!$L$2:$L$6,0),MATCH(Лист1!$O$5:$O$4001,Лист3!$M$10:$S$10,0)),IF(COUNTIF(Лист1!$4:$5000,H$1)=0,"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7" t="str">
        <f t="array" ref="I17">IF($A$17=INDEX(Лист3!$M$11:$S$15,MATCH(Лист1!$L$5:$L$4001,Лист3!$L$2:$L$6,0),MATCH(Лист1!$O$5:$O$4001,Лист3!$M$10:$S$10,0)),IF(COUNTIF(Лист1!$4:$5000,I$1)=0,"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7" t="str">
        <f t="array" ref="J17">IF($A$17=INDEX(Лист3!$M$11:$S$15,MATCH(Лист1!$L$5:$L$4001,Лист3!$L$2:$L$6,0),MATCH(Лист1!$O$5:$O$4001,Лист3!$M$10:$S$10,0)),IF(COUNTIF(Лист1!$4:$5000,J$1)=0,"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7" t="str">
        <f t="array" ref="K17">IF($A$17=INDEX(Лист3!$M$11:$S$15,MATCH(Лист1!$L$5:$L$4001,Лист3!$L$2:$L$6,0),MATCH(Лист1!$O$5:$O$4001,Лист3!$M$10:$S$10,0)),IF(COUNTIF(Лист1!$4:$5000,K$1)=0,"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7" t="str">
        <f t="array" ref="L17">IF($A$17=INDEX(Лист3!$M$11:$S$15,MATCH(Лист1!$L$5:$L$4001,Лист3!$L$2:$L$6,0),MATCH(Лист1!$O$5:$O$4001,Лист3!$M$10:$S$10,0)),IF(COUNTIF(Лист1!$4:$5000,L$1)=0,"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7" t="str">
        <f t="array" ref="M17">IF($A$17=INDEX(Лист3!$M$11:$S$15,MATCH(Лист1!$L$5:$L$4001,Лист3!$L$2:$L$6,0),MATCH(Лист1!$O$5:$O$4001,Лист3!$M$10:$S$10,0)),IF(COUNTIF(Лист1!$4:$5000,M$1)=0,"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7" t="str">
        <f t="array" ref="N17">IF($A$17=INDEX(Лист3!$M$11:$S$15,MATCH(Лист1!$L$5:$L$4001,Лист3!$L$2:$L$6,0),MATCH(Лист1!$O$5:$O$4001,Лист3!$M$10:$S$10,0)),IF(COUNTIF(Лист1!$4:$5000,N$1)=0,"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7" t="str">
        <f t="array" ref="O17">IF($A$17=INDEX(Лист3!$M$11:$S$15,MATCH(Лист1!$L$5:$L$4001,Лист3!$L$2:$L$6,0),MATCH(Лист1!$O$5:$O$4001,Лист3!$M$10:$S$10,0)),IF(COUNTIF(Лист1!$4:$5000,O$1)=0,"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7" t="str">
        <f t="array" ref="P17">IF($A$17=INDEX(Лист3!$M$11:$S$15,MATCH(Лист1!$L$5:$L$4001,Лист3!$L$2:$L$6,0),MATCH(Лист1!$O$5:$O$4001,Лист3!$M$10:$S$10,0)),IF(COUNTIF(Лист1!$4:$5000,P$1)=0,"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7" t="str">
        <f t="array" ref="Q17">IF($A$17=INDEX(Лист3!$M$11:$S$15,MATCH(Лист1!$L$5:$L$4001,Лист3!$L$2:$L$6,0),MATCH(Лист1!$O$5:$O$4001,Лист3!$M$10:$S$10,0)),IF(COUNTIF(Лист1!$4:$5000,Q$1)=0,"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17" t="str">
        <f t="array" ref="R17">IF($A$17=INDEX(Лист3!$M$11:$S$15,MATCH(Лист1!$L$5:$L$4001,Лист3!$L$2:$L$6,0),MATCH(Лист1!$O$5:$O$4001,Лист3!$M$10:$S$10,0)),IF(COUNTIF(Лист1!$4:$5000,R$1)=0,"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7" t="str">
        <f t="array" ref="S17">IF($A$17=INDEX(Лист3!$M$11:$S$15,MATCH(Лист1!$L$5:$L$4001,Лист3!$L$2:$L$6,0),MATCH(Лист1!$O$5:$O$4001,Лист3!$M$10:$S$10,0)),IF(COUNTIF(Лист1!$4:$5000,S$1)=0,"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7" t="str">
        <f t="array" ref="T17">IF($A$17=INDEX(Лист3!$M$11:$S$15,MATCH(Лист1!$L$5:$L$4001,Лист3!$L$2:$L$6,0),MATCH(Лист1!$O$5:$O$4001,Лист3!$M$10:$S$10,0)),IF(COUNTIF(Лист1!$4:$5000,T$1)=0,"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7" t="str">
        <f t="array" ref="U17">IF($A$17=INDEX(Лист3!$M$11:$S$15,MATCH(Лист1!$L$5:$L$4001,Лист3!$L$2:$L$6,0),MATCH(Лист1!$O$5:$O$4001,Лист3!$M$10:$S$10,0)),IF(COUNTIF(Лист1!$4:$5000,U$1)=0,"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7" t="str">
        <f t="array" ref="V17">IF($A$17=INDEX(Лист3!$M$11:$S$15,MATCH(Лист1!$L$5:$L$4001,Лист3!$L$2:$L$6,0),MATCH(Лист1!$O$5:$O$4001,Лист3!$M$10:$S$10,0)),IF(COUNTIF(Лист1!$4:$5000,V$1)=0,"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7" t="str">
        <f t="array" ref="W17">IF($A$17=INDEX(Лист3!$M$11:$S$15,MATCH(Лист1!$L$5:$L$4001,Лист3!$L$2:$L$6,0),MATCH(Лист1!$O$5:$O$4001,Лист3!$M$10:$S$10,0)),IF(COUNTIF(Лист1!$4:$5000,W$1)=0,"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7" t="str">
        <f t="array" ref="X17">IF($A$17=INDEX(Лист3!$M$11:$S$15,MATCH(Лист1!$L$5:$L$4001,Лист3!$L$2:$L$6,0),MATCH(Лист1!$O$5:$O$4001,Лист3!$M$10:$S$10,0)),IF(COUNTIF(Лист1!$4:$5000,X$1)=0,"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7" t="str">
        <f t="array" ref="Y17">IF($A$17=INDEX(Лист3!$M$11:$S$15,MATCH(Лист1!$L$5:$L$4001,Лист3!$L$2:$L$6,0),MATCH(Лист1!$O$5:$O$4001,Лист3!$M$10:$S$10,0)),IF(COUNTIF(Лист1!$4:$5000,Y$1)=0,"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7" t="str">
        <f t="array" ref="Z17">IF($A$17=INDEX(Лист3!$M$11:$S$15,MATCH(Лист1!$L$5:$L$4001,Лист3!$L$2:$L$6,0),MATCH(Лист1!$O$5:$O$4001,Лист3!$M$10:$S$10,0)),IF(COUNTIF(Лист1!$4:$5000,Z$1)=0,"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7" t="str">
        <f t="array" ref="AA17">IF($A$17=INDEX(Лист3!$M$11:$S$15,MATCH(Лист1!$L$5:$L$4001,Лист3!$L$2:$L$6,0),MATCH(Лист1!$O$5:$O$4001,Лист3!$M$10:$S$10,0)),IF(COUNTIF(Лист1!$4:$5000,AA$1)=0,"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7" t="str">
        <f t="array" ref="AB17">IF($A$17=INDEX(Лист3!$M$11:$S$15,MATCH(Лист1!$L$5:$L$4001,Лист3!$L$2:$L$6,0),MATCH(Лист1!$O$5:$O$4001,Лист3!$M$10:$S$10,0)),IF(COUNTIF(Лист1!$4:$5000,AB$1)=0,"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7" t="str">
        <f t="array" ref="AC17">IF($A$17=INDEX(Лист3!$M$11:$S$15,MATCH(Лист1!$L$5:$L$4001,Лист3!$L$2:$L$6,0),MATCH(Лист1!$O$5:$O$4001,Лист3!$M$10:$S$10,0)),IF(COUNTIF(Лист1!$4:$5000,AC$1)=0,"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7" t="str">
        <f t="array" ref="AD17">IF($A$17=INDEX(Лист3!$M$11:$S$15,MATCH(Лист1!$L$5:$L$4001,Лист3!$L$2:$L$6,0),MATCH(Лист1!$O$5:$O$4001,Лист3!$M$10:$S$10,0)),IF(COUNTIF(Лист1!$4:$5000,AD$1)=0,"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7" t="str">
        <f t="array" ref="AE17">IF($A$17=INDEX(Лист3!$M$11:$S$15,MATCH(Лист1!$L$5:$L$4001,Лист3!$L$2:$L$6,0),MATCH(Лист1!$O$5:$O$4001,Лист3!$M$10:$S$10,0)),IF(COUNTIF(Лист1!$4:$5000,AE$1)=0,"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7" t="str">
        <f t="array" ref="AF17">IF($A$17=INDEX(Лист3!$M$11:$S$15,MATCH(Лист1!$L$5:$L$4001,Лист3!$L$2:$L$6,0),MATCH(Лист1!$O$5:$O$4001,Лист3!$M$10:$S$10,0)),IF(COUNTIF(Лист1!$4:$5000,AF$1)=0,"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7" t="str">
        <f t="array" ref="AG17">IF($A$17=INDEX(Лист3!$M$11:$S$15,MATCH(Лист1!$L$5:$L$4001,Лист3!$L$2:$L$6,0),MATCH(Лист1!$O$5:$O$4001,Лист3!$M$10:$S$10,0)),IF(COUNTIF(Лист1!$4:$5000,AG$1)=0,"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7" t="str">
        <f t="array" ref="AH17">IF($A$17=INDEX(Лист3!$M$11:$S$15,MATCH(Лист1!$L$5:$L$4001,Лист3!$L$2:$L$6,0),MATCH(Лист1!$O$5:$O$4001,Лист3!$M$10:$S$10,0)),IF(COUNTIF(Лист1!$4:$5000,AH$1)=0,"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7" t="str">
        <f t="array" ref="AI17">IF($A$17=INDEX(Лист3!$M$11:$S$15,MATCH(Лист1!$L$5:$L$4001,Лист3!$L$2:$L$6,0),MATCH(Лист1!$O$5:$O$4001,Лист3!$M$10:$S$10,0)),IF(COUNTIF(Лист1!$4:$5000,AI$1)=0,"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7" t="str">
        <f t="array" ref="AJ17">IF($A$17=INDEX(Лист3!$M$11:$S$15,MATCH(Лист1!$L$5:$L$4001,Лист3!$L$2:$L$6,0),MATCH(Лист1!$O$5:$O$4001,Лист3!$M$10:$S$10,0)),IF(COUNTIF(Лист1!$4:$5000,AJ$1)=0,"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7" t="str">
        <f t="array" ref="AK17">IF($A$17=INDEX(Лист3!$M$11:$S$15,MATCH(Лист1!$L$5:$L$4001,Лист3!$L$2:$L$6,0),MATCH(Лист1!$O$5:$O$4001,Лист3!$M$10:$S$10,0)),IF(COUNTIF(Лист1!$4:$5000,AK$1)=0,"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7" t="str">
        <f t="array" ref="AL17">IF($A$17=INDEX(Лист3!$M$11:$S$15,MATCH(Лист1!$L$5:$L$4001,Лист3!$L$2:$L$6,0),MATCH(Лист1!$O$5:$O$4001,Лист3!$M$10:$S$10,0)),IF(COUNTIF(Лист1!$4:$5000,AL$1)=0,"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7" t="str">
        <f t="array" ref="AM17">IF($A$17=INDEX(Лист3!$M$11:$S$15,MATCH(Лист1!$L$5:$L$4001,Лист3!$L$2:$L$6,0),MATCH(Лист1!$O$5:$O$4001,Лист3!$M$10:$S$10,0)),IF(COUNTIF(Лист1!$4:$5000,AM$1)=0,"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7" t="str">
        <f t="array" ref="AN17">IF($A$17=INDEX(Лист3!$M$11:$S$15,MATCH(Лист1!$L$5:$L$4001,Лист3!$L$2:$L$6,0),MATCH(Лист1!$O$5:$O$4001,Лист3!$M$10:$S$10,0)),IF(COUNTIF(Лист1!$4:$5000,AN$1)=0,"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7" t="str">
        <f t="array" ref="AO17">IF($A$17=INDEX(Лист3!$M$11:$S$15,MATCH(Лист1!$L$5:$L$4001,Лист3!$L$2:$L$6,0),MATCH(Лист1!$O$5:$O$4001,Лист3!$M$10:$S$10,0)),IF(COUNTIF(Лист1!$4:$5000,AO$1)=0,"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7" t="str">
        <f t="array" ref="AP17">IF($A$17=INDEX(Лист3!$M$11:$S$15,MATCH(Лист1!$L$5:$L$4001,Лист3!$L$2:$L$6,0),MATCH(Лист1!$O$5:$O$4001,Лист3!$M$10:$S$10,0)),IF(COUNTIF(Лист1!$4:$5000,AP$1)=0,"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7" t="str">
        <f t="array" ref="AQ17">IF($A$17=INDEX(Лист3!$M$11:$S$15,MATCH(Лист1!$L$5:$L$4001,Лист3!$L$2:$L$6,0),MATCH(Лист1!$O$5:$O$4001,Лист3!$M$10:$S$10,0)),IF(COUNTIF(Лист1!$4:$5000,AQ$1)=0,"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7" t="str">
        <f t="array" ref="AR17">IF($A$17=INDEX(Лист3!$M$11:$S$15,MATCH(Лист1!$L$5:$L$4001,Лист3!$L$2:$L$6,0),MATCH(Лист1!$O$5:$O$4001,Лист3!$M$10:$S$10,0)),IF(COUNTIF(Лист1!$4:$5000,AR$1)=0,"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7" t="str">
        <f t="array" ref="AS17">IF($A$17=INDEX(Лист3!$M$11:$S$15,MATCH(Лист1!$L$5:$L$4001,Лист3!$L$2:$L$6,0),MATCH(Лист1!$O$5:$O$4001,Лист3!$M$10:$S$10,0)),IF(COUNTIF(Лист1!$4:$5000,AS$1)=0,"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7" t="str">
        <f t="array" ref="AT17">IF($A$17=INDEX(Лист3!$M$11:$S$15,MATCH(Лист1!$L$5:$L$4001,Лист3!$L$2:$L$6,0),MATCH(Лист1!$O$5:$O$4001,Лист3!$M$10:$S$10,0)),IF(COUNTIF(Лист1!$4:$5000,AT$1)=0,"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7" t="str">
        <f t="array" ref="AU17">IF($A$17=INDEX(Лист3!$M$11:$S$15,MATCH(Лист1!$L$5:$L$4001,Лист3!$L$2:$L$6,0),MATCH(Лист1!$O$5:$O$4001,Лист3!$M$10:$S$10,0)),IF(COUNTIF(Лист1!$4:$5000,AU$1)=0,"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7" t="str">
        <f t="array" ref="AV17">IF($A$17=INDEX(Лист3!$M$11:$S$15,MATCH(Лист1!$L$5:$L$4001,Лист3!$L$2:$L$6,0),MATCH(Лист1!$O$5:$O$4001,Лист3!$M$10:$S$10,0)),IF(COUNTIF(Лист1!$4:$5000,AV$1)=0,"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7" t="str">
        <f t="array" ref="AW17">IF($A$17=INDEX(Лист3!$M$11:$S$15,MATCH(Лист1!$L$5:$L$4001,Лист3!$L$2:$L$6,0),MATCH(Лист1!$O$5:$O$4001,Лист3!$M$10:$S$10,0)),IF(COUNTIF(Лист1!$4:$5000,AW$1)=0,"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7" t="str">
        <f t="array" ref="AX17">IF($A$17=INDEX(Лист3!$M$11:$S$15,MATCH(Лист1!$L$5:$L$4001,Лист3!$L$2:$L$6,0),MATCH(Лист1!$O$5:$O$4001,Лист3!$M$10:$S$10,0)),IF(COUNTIF(Лист1!$4:$5000,AX$1)=0,"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7" t="str">
        <f t="array" ref="AY17">IF($A$17=INDEX(Лист3!$M$11:$S$15,MATCH(Лист1!$L$5:$L$4001,Лист3!$L$2:$L$6,0),MATCH(Лист1!$O$5:$O$4001,Лист3!$M$10:$S$10,0)),IF(COUNTIF(Лист1!$4:$5000,AY$1)=0,"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7" t="str">
        <f t="array" ref="AZ17">IF($A$17=INDEX(Лист3!$M$11:$S$15,MATCH(Лист1!$L$5:$L$4001,Лист3!$L$2:$L$6,0),MATCH(Лист1!$O$5:$O$4001,Лист3!$M$10:$S$10,0)),IF(COUNTIF(Лист1!$4:$5000,AZ$1)=0,"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7" t="str">
        <f t="array" ref="BA17">IF($A$17=INDEX(Лист3!$M$11:$S$15,MATCH(Лист1!$L$5:$L$4001,Лист3!$L$2:$L$6,0),MATCH(Лист1!$O$5:$O$4001,Лист3!$M$10:$S$10,0)),IF(COUNTIF(Лист1!$4:$5000,BA$1)=0,"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7" t="str">
        <f t="array" ref="BB17">IF($A$17=INDEX(Лист3!$M$11:$S$15,MATCH(Лист1!$L$5:$L$4001,Лист3!$L$2:$L$6,0),MATCH(Лист1!$O$5:$O$4001,Лист3!$M$10:$S$10,0)),IF(COUNTIF(Лист1!$4:$5000,BB$1)=0,"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7" t="str">
        <f t="array" ref="BC17">IF($A$17=INDEX(Лист3!$M$11:$S$15,MATCH(Лист1!$L$5:$L$4001,Лист3!$L$2:$L$6,0),MATCH(Лист1!$O$5:$O$4001,Лист3!$M$10:$S$10,0)),IF(COUNTIF(Лист1!$4:$5000,BC$1)=0,"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7" t="str">
        <f t="array" ref="BD17">IF($A$17=INDEX(Лист3!$M$11:$S$15,MATCH(Лист1!$L$5:$L$4001,Лист3!$L$2:$L$6,0),MATCH(Лист1!$O$5:$O$4001,Лист3!$M$10:$S$10,0)),IF(COUNTIF(Лист1!$4:$5000,BD$1)=0,"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7" t="str">
        <f t="array" ref="BE17">IF($A$17=INDEX(Лист3!$M$11:$S$15,MATCH(Лист1!$L$5:$L$4001,Лист3!$L$2:$L$6,0),MATCH(Лист1!$O$5:$O$4001,Лист3!$M$10:$S$10,0)),IF(COUNTIF(Лист1!$4:$5000,BE$1)=0,"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7" t="str">
        <f t="array" ref="BF17">IF($A$17=INDEX(Лист3!$M$11:$S$15,MATCH(Лист1!$L$5:$L$4001,Лист3!$L$2:$L$6,0),MATCH(Лист1!$O$5:$O$4001,Лист3!$M$10:$S$10,0)),IF(COUNTIF(Лист1!$4:$5000,BF$1)=0,"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7" t="str">
        <f t="array" ref="BG17">IF($A$17=INDEX(Лист3!$M$11:$S$15,MATCH(Лист1!$L$5:$L$4001,Лист3!$L$2:$L$6,0),MATCH(Лист1!$O$5:$O$4001,Лист3!$M$10:$S$10,0)),IF(COUNTIF(Лист1!$4:$5000,BG$1)=0,"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8" spans="1:59" ht="15.75" x14ac:dyDescent="0.25">
      <c r="A18" s="10">
        <v>17</v>
      </c>
      <c r="B18" t="str">
        <f t="array" ref="B18">IF($A$18=INDEX(Лист3!$M$11:$S$15,MATCH(Лист1!$L$5:$L$4001,Лист3!$L$2:$L$6,0),MATCH(Лист1!$O$5:$O$4001,Лист3!$M$10:$S$10,0)),IF(COUNTIF(Лист1!$4:$5000,B$1)=0,"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8" t="str">
        <f t="array" ref="C18">IF($A$18=INDEX(Лист3!$M$11:$S$15,MATCH(Лист1!$L$5:$L$4001,Лист3!$L$2:$L$6,0),MATCH(Лист1!$O$5:$O$4001,Лист3!$M$10:$S$10,0)),IF(COUNTIF(Лист1!$4:$5000,C$1)=0,"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8" t="str">
        <f t="array" ref="D18">IF($A$18=INDEX(Лист3!$M$11:$S$15,MATCH(Лист1!$L$5:$L$4001,Лист3!$L$2:$L$6,0),MATCH(Лист1!$O$5:$O$4001,Лист3!$M$10:$S$10,0)),IF(COUNTIF(Лист1!$4:$5000,D$1)=0,"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8" t="str">
        <f t="array" ref="E18">IF($A$18=INDEX(Лист3!$M$11:$S$15,MATCH(Лист1!$L$5:$L$4001,Лист3!$L$2:$L$6,0),MATCH(Лист1!$O$5:$O$4001,Лист3!$M$10:$S$10,0)),IF(COUNTIF(Лист1!$4:$5000,E$1)=0,"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8" t="str">
        <f t="array" ref="F18">IF($A$18=INDEX(Лист3!$M$11:$S$15,MATCH(Лист1!$L$5:$L$4001,Лист3!$L$2:$L$6,0),MATCH(Лист1!$O$5:$O$4001,Лист3!$M$10:$S$10,0)),IF(COUNTIF(Лист1!$4:$5000,F$1)=0,"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8" t="str">
        <f t="array" ref="G18">IF($A$18=INDEX(Лист3!$M$11:$S$15,MATCH(Лист1!$L$5:$L$4001,Лист3!$L$2:$L$6,0),MATCH(Лист1!$O$5:$O$4001,Лист3!$M$10:$S$10,0)),IF(COUNTIF(Лист1!$4:$5000,G$1)=0,"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8" t="str">
        <f t="array" ref="H18">IF($A$18=INDEX(Лист3!$M$11:$S$15,MATCH(Лист1!$L$5:$L$4001,Лист3!$L$2:$L$6,0),MATCH(Лист1!$O$5:$O$4001,Лист3!$M$10:$S$10,0)),IF(COUNTIF(Лист1!$4:$5000,H$1)=0,"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8" t="str">
        <f t="array" ref="I18">IF($A$18=INDEX(Лист3!$M$11:$S$15,MATCH(Лист1!$L$5:$L$4001,Лист3!$L$2:$L$6,0),MATCH(Лист1!$O$5:$O$4001,Лист3!$M$10:$S$10,0)),IF(COUNTIF(Лист1!$4:$5000,I$1)=0,"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8" t="str">
        <f t="array" ref="J18">IF($A$18=INDEX(Лист3!$M$11:$S$15,MATCH(Лист1!$L$5:$L$4001,Лист3!$L$2:$L$6,0),MATCH(Лист1!$O$5:$O$4001,Лист3!$M$10:$S$10,0)),IF(COUNTIF(Лист1!$4:$5000,J$1)=0,"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8" t="str">
        <f t="array" ref="K18">IF($A$18=INDEX(Лист3!$M$11:$S$15,MATCH(Лист1!$L$5:$L$4001,Лист3!$L$2:$L$6,0),MATCH(Лист1!$O$5:$O$4001,Лист3!$M$10:$S$10,0)),IF(COUNTIF(Лист1!$4:$5000,K$1)=0,"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8" t="str">
        <f t="array" ref="L18">IF($A$18=INDEX(Лист3!$M$11:$S$15,MATCH(Лист1!$L$5:$L$4001,Лист3!$L$2:$L$6,0),MATCH(Лист1!$O$5:$O$4001,Лист3!$M$10:$S$10,0)),IF(COUNTIF(Лист1!$4:$5000,L$1)=0,"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8" t="str">
        <f t="array" ref="M18">IF($A$18=INDEX(Лист3!$M$11:$S$15,MATCH(Лист1!$L$5:$L$4001,Лист3!$L$2:$L$6,0),MATCH(Лист1!$O$5:$O$4001,Лист3!$M$10:$S$10,0)),IF(COUNTIF(Лист1!$4:$5000,M$1)=0,"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8" t="str">
        <f t="array" ref="N18">IF($A$18=INDEX(Лист3!$M$11:$S$15,MATCH(Лист1!$L$5:$L$4001,Лист3!$L$2:$L$6,0),MATCH(Лист1!$O$5:$O$4001,Лист3!$M$10:$S$10,0)),IF(COUNTIF(Лист1!$4:$5000,N$1)=0,"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8" t="str">
        <f t="array" ref="O18">IF($A$18=INDEX(Лист3!$M$11:$S$15,MATCH(Лист1!$L$5:$L$4001,Лист3!$L$2:$L$6,0),MATCH(Лист1!$O$5:$O$4001,Лист3!$M$10:$S$10,0)),IF(COUNTIF(Лист1!$4:$5000,O$1)=0,"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8" t="str">
        <f t="array" ref="P18">IF($A$18=INDEX(Лист3!$M$11:$S$15,MATCH(Лист1!$L$5:$L$4001,Лист3!$L$2:$L$6,0),MATCH(Лист1!$O$5:$O$4001,Лист3!$M$10:$S$10,0)),IF(COUNTIF(Лист1!$4:$5000,P$1)=0,"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8" t="e">
        <f>_xlfn.AGGREGATE(2,A18,Таблица1[[Холодное, понедельник,8 часов смена]:[Второе, воскресенье, 11 часов смена ВТОРОЙ ПРИЕМ ПИЩИ]])</f>
        <v>#VALUE!</v>
      </c>
      <c r="R18" t="str">
        <f t="array" ref="R18">IF($A$18=INDEX(Лист3!$M$11:$S$15,MATCH(Лист1!$L$5:$L$4001,Лист3!$L$2:$L$6,0),MATCH(Лист1!$O$5:$O$4001,Лист3!$M$10:$S$10,0)),IF(COUNTIF(Лист1!$4:$5000,R$1)=0,"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8" t="str">
        <f t="array" ref="S18">IF($A$18=INDEX(Лист3!$M$11:$S$15,MATCH(Лист1!$L$5:$L$4001,Лист3!$L$2:$L$6,0),MATCH(Лист1!$O$5:$O$4001,Лист3!$M$10:$S$10,0)),IF(COUNTIF(Лист1!$4:$5000,S$1)=0,"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8" t="str">
        <f t="array" ref="T18">IF($A$18=INDEX(Лист3!$M$11:$S$15,MATCH(Лист1!$L$5:$L$4001,Лист3!$L$2:$L$6,0),MATCH(Лист1!$O$5:$O$4001,Лист3!$M$10:$S$10,0)),IF(COUNTIF(Лист1!$4:$5000,T$1)=0,"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8" t="str">
        <f t="array" ref="U18">IF($A$18=INDEX(Лист3!$M$11:$S$15,MATCH(Лист1!$L$5:$L$4001,Лист3!$L$2:$L$6,0),MATCH(Лист1!$O$5:$O$4001,Лист3!$M$10:$S$10,0)),IF(COUNTIF(Лист1!$4:$5000,U$1)=0,"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8" t="str">
        <f t="array" ref="V18">IF($A$18=INDEX(Лист3!$M$11:$S$15,MATCH(Лист1!$L$5:$L$4001,Лист3!$L$2:$L$6,0),MATCH(Лист1!$O$5:$O$4001,Лист3!$M$10:$S$10,0)),IF(COUNTIF(Лист1!$4:$5000,V$1)=0,"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8" t="str">
        <f t="array" ref="W18">IF($A$18=INDEX(Лист3!$M$11:$S$15,MATCH(Лист1!$L$5:$L$4001,Лист3!$L$2:$L$6,0),MATCH(Лист1!$O$5:$O$4001,Лист3!$M$10:$S$10,0)),IF(COUNTIF(Лист1!$4:$5000,W$1)=0,"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8" t="str">
        <f t="array" ref="X18">IF($A$18=INDEX(Лист3!$M$11:$S$15,MATCH(Лист1!$L$5:$L$4001,Лист3!$L$2:$L$6,0),MATCH(Лист1!$O$5:$O$4001,Лист3!$M$10:$S$10,0)),IF(COUNTIF(Лист1!$4:$5000,X$1)=0,"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8" t="str">
        <f t="array" ref="Y18">IF($A$18=INDEX(Лист3!$M$11:$S$15,MATCH(Лист1!$L$5:$L$4001,Лист3!$L$2:$L$6,0),MATCH(Лист1!$O$5:$O$4001,Лист3!$M$10:$S$10,0)),IF(COUNTIF(Лист1!$4:$5000,Y$1)=0,"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8" t="str">
        <f t="array" ref="Z18">IF($A$18=INDEX(Лист3!$M$11:$S$15,MATCH(Лист1!$L$5:$L$4001,Лист3!$L$2:$L$6,0),MATCH(Лист1!$O$5:$O$4001,Лист3!$M$10:$S$10,0)),IF(COUNTIF(Лист1!$4:$5000,Z$1)=0,"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8" t="str">
        <f t="array" ref="AA18">IF($A$18=INDEX(Лист3!$M$11:$S$15,MATCH(Лист1!$L$5:$L$4001,Лист3!$L$2:$L$6,0),MATCH(Лист1!$O$5:$O$4001,Лист3!$M$10:$S$10,0)),IF(COUNTIF(Лист1!$4:$5000,AA$1)=0,"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8" t="str">
        <f t="array" ref="AB18">IF($A$18=INDEX(Лист3!$M$11:$S$15,MATCH(Лист1!$L$5:$L$4001,Лист3!$L$2:$L$6,0),MATCH(Лист1!$O$5:$O$4001,Лист3!$M$10:$S$10,0)),IF(COUNTIF(Лист1!$4:$5000,AB$1)=0,"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8" t="str">
        <f t="array" ref="AC18">IF($A$18=INDEX(Лист3!$M$11:$S$15,MATCH(Лист1!$L$5:$L$4001,Лист3!$L$2:$L$6,0),MATCH(Лист1!$O$5:$O$4001,Лист3!$M$10:$S$10,0)),IF(COUNTIF(Лист1!$4:$5000,AC$1)=0,"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8" t="str">
        <f t="array" ref="AD18">IF($A$18=INDEX(Лист3!$M$11:$S$15,MATCH(Лист1!$L$5:$L$4001,Лист3!$L$2:$L$6,0),MATCH(Лист1!$O$5:$O$4001,Лист3!$M$10:$S$10,0)),IF(COUNTIF(Лист1!$4:$5000,AD$1)=0,"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8" t="str">
        <f t="array" ref="AE18">IF($A$18=INDEX(Лист3!$M$11:$S$15,MATCH(Лист1!$L$5:$L$4001,Лист3!$L$2:$L$6,0),MATCH(Лист1!$O$5:$O$4001,Лист3!$M$10:$S$10,0)),IF(COUNTIF(Лист1!$4:$5000,AE$1)=0,"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8" t="str">
        <f t="array" ref="AF18">IF($A$18=INDEX(Лист3!$M$11:$S$15,MATCH(Лист1!$L$5:$L$4001,Лист3!$L$2:$L$6,0),MATCH(Лист1!$O$5:$O$4001,Лист3!$M$10:$S$10,0)),IF(COUNTIF(Лист1!$4:$5000,AF$1)=0,"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8" t="str">
        <f t="array" ref="AG18">IF($A$18=INDEX(Лист3!$M$11:$S$15,MATCH(Лист1!$L$5:$L$4001,Лист3!$L$2:$L$6,0),MATCH(Лист1!$O$5:$O$4001,Лист3!$M$10:$S$10,0)),IF(COUNTIF(Лист1!$4:$5000,AG$1)=0,"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8" t="str">
        <f t="array" ref="AH18">IF($A$18=INDEX(Лист3!$M$11:$S$15,MATCH(Лист1!$L$5:$L$4001,Лист3!$L$2:$L$6,0),MATCH(Лист1!$O$5:$O$4001,Лист3!$M$10:$S$10,0)),IF(COUNTIF(Лист1!$4:$5000,AH$1)=0,"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8" t="str">
        <f t="array" ref="AI18">IF($A$18=INDEX(Лист3!$M$11:$S$15,MATCH(Лист1!$L$5:$L$4001,Лист3!$L$2:$L$6,0),MATCH(Лист1!$O$5:$O$4001,Лист3!$M$10:$S$10,0)),IF(COUNTIF(Лист1!$4:$5000,AI$1)=0,"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8" t="str">
        <f t="array" ref="AJ18">IF($A$18=INDEX(Лист3!$M$11:$S$15,MATCH(Лист1!$L$5:$L$4001,Лист3!$L$2:$L$6,0),MATCH(Лист1!$O$5:$O$4001,Лист3!$M$10:$S$10,0)),IF(COUNTIF(Лист1!$4:$5000,AJ$1)=0,"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8" t="str">
        <f t="array" ref="AK18">IF($A$18=INDEX(Лист3!$M$11:$S$15,MATCH(Лист1!$L$5:$L$4001,Лист3!$L$2:$L$6,0),MATCH(Лист1!$O$5:$O$4001,Лист3!$M$10:$S$10,0)),IF(COUNTIF(Лист1!$4:$5000,AK$1)=0,"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8" t="str">
        <f t="array" ref="AL18">IF($A$18=INDEX(Лист3!$M$11:$S$15,MATCH(Лист1!$L$5:$L$4001,Лист3!$L$2:$L$6,0),MATCH(Лист1!$O$5:$O$4001,Лист3!$M$10:$S$10,0)),IF(COUNTIF(Лист1!$4:$5000,AL$1)=0,"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8" t="str">
        <f t="array" ref="AM18">IF($A$18=INDEX(Лист3!$M$11:$S$15,MATCH(Лист1!$L$5:$L$4001,Лист3!$L$2:$L$6,0),MATCH(Лист1!$O$5:$O$4001,Лист3!$M$10:$S$10,0)),IF(COUNTIF(Лист1!$4:$5000,AM$1)=0,"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8" t="str">
        <f t="array" ref="AN18">IF($A$18=INDEX(Лист3!$M$11:$S$15,MATCH(Лист1!$L$5:$L$4001,Лист3!$L$2:$L$6,0),MATCH(Лист1!$O$5:$O$4001,Лист3!$M$10:$S$10,0)),IF(COUNTIF(Лист1!$4:$5000,AN$1)=0,"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8" t="str">
        <f t="array" ref="AO18">IF($A$18=INDEX(Лист3!$M$11:$S$15,MATCH(Лист1!$L$5:$L$4001,Лист3!$L$2:$L$6,0),MATCH(Лист1!$O$5:$O$4001,Лист3!$M$10:$S$10,0)),IF(COUNTIF(Лист1!$4:$5000,AO$1)=0,"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8" t="str">
        <f t="array" ref="AP18">IF($A$18=INDEX(Лист3!$M$11:$S$15,MATCH(Лист1!$L$5:$L$4001,Лист3!$L$2:$L$6,0),MATCH(Лист1!$O$5:$O$4001,Лист3!$M$10:$S$10,0)),IF(COUNTIF(Лист1!$4:$5000,AP$1)=0,"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8" t="str">
        <f t="array" ref="AQ18">IF($A$18=INDEX(Лист3!$M$11:$S$15,MATCH(Лист1!$L$5:$L$4001,Лист3!$L$2:$L$6,0),MATCH(Лист1!$O$5:$O$4001,Лист3!$M$10:$S$10,0)),IF(COUNTIF(Лист1!$4:$5000,AQ$1)=0,"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8" t="str">
        <f t="array" ref="AR18">IF($A$18=INDEX(Лист3!$M$11:$S$15,MATCH(Лист1!$L$5:$L$4001,Лист3!$L$2:$L$6,0),MATCH(Лист1!$O$5:$O$4001,Лист3!$M$10:$S$10,0)),IF(COUNTIF(Лист1!$4:$5000,AR$1)=0,"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8" t="str">
        <f t="array" ref="AS18">IF($A$18=INDEX(Лист3!$M$11:$S$15,MATCH(Лист1!$L$5:$L$4001,Лист3!$L$2:$L$6,0),MATCH(Лист1!$O$5:$O$4001,Лист3!$M$10:$S$10,0)),IF(COUNTIF(Лист1!$4:$5000,AS$1)=0,"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8" t="str">
        <f t="array" ref="AT18">IF($A$18=INDEX(Лист3!$M$11:$S$15,MATCH(Лист1!$L$5:$L$4001,Лист3!$L$2:$L$6,0),MATCH(Лист1!$O$5:$O$4001,Лист3!$M$10:$S$10,0)),IF(COUNTIF(Лист1!$4:$5000,AT$1)=0,"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8" t="str">
        <f t="array" ref="AU18">IF($A$18=INDEX(Лист3!$M$11:$S$15,MATCH(Лист1!$L$5:$L$4001,Лист3!$L$2:$L$6,0),MATCH(Лист1!$O$5:$O$4001,Лист3!$M$10:$S$10,0)),IF(COUNTIF(Лист1!$4:$5000,AU$1)=0,"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8" t="str">
        <f t="array" ref="AV18">IF($A$18=INDEX(Лист3!$M$11:$S$15,MATCH(Лист1!$L$5:$L$4001,Лист3!$L$2:$L$6,0),MATCH(Лист1!$O$5:$O$4001,Лист3!$M$10:$S$10,0)),IF(COUNTIF(Лист1!$4:$5000,AV$1)=0,"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8" t="str">
        <f t="array" ref="AW18">IF($A$18=INDEX(Лист3!$M$11:$S$15,MATCH(Лист1!$L$5:$L$4001,Лист3!$L$2:$L$6,0),MATCH(Лист1!$O$5:$O$4001,Лист3!$M$10:$S$10,0)),IF(COUNTIF(Лист1!$4:$5000,AW$1)=0,"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8" t="str">
        <f t="array" ref="AX18">IF($A$18=INDEX(Лист3!$M$11:$S$15,MATCH(Лист1!$L$5:$L$4001,Лист3!$L$2:$L$6,0),MATCH(Лист1!$O$5:$O$4001,Лист3!$M$10:$S$10,0)),IF(COUNTIF(Лист1!$4:$5000,AX$1)=0,"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8" t="str">
        <f t="array" ref="AY18">IF($A$18=INDEX(Лист3!$M$11:$S$15,MATCH(Лист1!$L$5:$L$4001,Лист3!$L$2:$L$6,0),MATCH(Лист1!$O$5:$O$4001,Лист3!$M$10:$S$10,0)),IF(COUNTIF(Лист1!$4:$5000,AY$1)=0,"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8" t="str">
        <f t="array" ref="AZ18">IF($A$18=INDEX(Лист3!$M$11:$S$15,MATCH(Лист1!$L$5:$L$4001,Лист3!$L$2:$L$6,0),MATCH(Лист1!$O$5:$O$4001,Лист3!$M$10:$S$10,0)),IF(COUNTIF(Лист1!$4:$5000,AZ$1)=0,"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8" t="str">
        <f t="array" ref="BA18">IF($A$18=INDEX(Лист3!$M$11:$S$15,MATCH(Лист1!$L$5:$L$4001,Лист3!$L$2:$L$6,0),MATCH(Лист1!$O$5:$O$4001,Лист3!$M$10:$S$10,0)),IF(COUNTIF(Лист1!$4:$5000,BA$1)=0,"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8" t="str">
        <f t="array" ref="BB18">IF($A$18=INDEX(Лист3!$M$11:$S$15,MATCH(Лист1!$L$5:$L$4001,Лист3!$L$2:$L$6,0),MATCH(Лист1!$O$5:$O$4001,Лист3!$M$10:$S$10,0)),IF(COUNTIF(Лист1!$4:$5000,BB$1)=0,"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8" t="str">
        <f t="array" ref="BC18">IF($A$18=INDEX(Лист3!$M$11:$S$15,MATCH(Лист1!$L$5:$L$4001,Лист3!$L$2:$L$6,0),MATCH(Лист1!$O$5:$O$4001,Лист3!$M$10:$S$10,0)),IF(COUNTIF(Лист1!$4:$5000,BC$1)=0,"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8" t="str">
        <f t="array" ref="BD18">IF($A$18=INDEX(Лист3!$M$11:$S$15,MATCH(Лист1!$L$5:$L$4001,Лист3!$L$2:$L$6,0),MATCH(Лист1!$O$5:$O$4001,Лист3!$M$10:$S$10,0)),IF(COUNTIF(Лист1!$4:$5000,BD$1)=0,"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8" t="str">
        <f t="array" ref="BE18">IF($A$18=INDEX(Лист3!$M$11:$S$15,MATCH(Лист1!$L$5:$L$4001,Лист3!$L$2:$L$6,0),MATCH(Лист1!$O$5:$O$4001,Лист3!$M$10:$S$10,0)),IF(COUNTIF(Лист1!$4:$5000,BE$1)=0,"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8" t="str">
        <f t="array" ref="BF18">IF($A$18=INDEX(Лист3!$M$11:$S$15,MATCH(Лист1!$L$5:$L$4001,Лист3!$L$2:$L$6,0),MATCH(Лист1!$O$5:$O$4001,Лист3!$M$10:$S$10,0)),IF(COUNTIF(Лист1!$4:$5000,BF$1)=0,"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8" t="str">
        <f t="array" ref="BG18">IF($A$18=INDEX(Лист3!$M$11:$S$15,MATCH(Лист1!$L$5:$L$4001,Лист3!$L$2:$L$6,0),MATCH(Лист1!$O$5:$O$4001,Лист3!$M$10:$S$10,0)),IF(COUNTIF(Лист1!$4:$5000,BG$1)=0,"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19" spans="1:59" ht="15.75" x14ac:dyDescent="0.25">
      <c r="A19" s="10">
        <v>18</v>
      </c>
      <c r="B19" t="str">
        <f t="array" ref="B19">IF($A$19=INDEX(Лист3!$M$11:$S$15,MATCH(Лист1!$L$5:$L$4001,Лист3!$L$2:$L$6,0),MATCH(Лист1!$O$5:$O$4001,Лист3!$M$10:$S$10,0)),IF(COUNTIF(Лист1!$4:$5000,B$1)=0,"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19" t="str">
        <f t="array" ref="C19">IF($A$19=INDEX(Лист3!$M$11:$S$15,MATCH(Лист1!$L$5:$L$4001,Лист3!$L$2:$L$6,0),MATCH(Лист1!$O$5:$O$4001,Лист3!$M$10:$S$10,0)),IF(COUNTIF(Лист1!$4:$5000,C$1)=0,"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19" t="str">
        <f t="array" ref="D19">IF($A$19=INDEX(Лист3!$M$11:$S$15,MATCH(Лист1!$L$5:$L$4001,Лист3!$L$2:$L$6,0),MATCH(Лист1!$O$5:$O$4001,Лист3!$M$10:$S$10,0)),IF(COUNTIF(Лист1!$4:$5000,D$1)=0,"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19" t="str">
        <f t="array" ref="E19">IF($A$19=INDEX(Лист3!$M$11:$S$15,MATCH(Лист1!$L$5:$L$4001,Лист3!$L$2:$L$6,0),MATCH(Лист1!$O$5:$O$4001,Лист3!$M$10:$S$10,0)),IF(COUNTIF(Лист1!$4:$5000,E$1)=0,"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19" t="str">
        <f t="array" ref="F19">IF($A$19=INDEX(Лист3!$M$11:$S$15,MATCH(Лист1!$L$5:$L$4001,Лист3!$L$2:$L$6,0),MATCH(Лист1!$O$5:$O$4001,Лист3!$M$10:$S$10,0)),IF(COUNTIF(Лист1!$4:$5000,F$1)=0,"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19" t="str">
        <f t="array" ref="G19">IF($A$19=INDEX(Лист3!$M$11:$S$15,MATCH(Лист1!$L$5:$L$4001,Лист3!$L$2:$L$6,0),MATCH(Лист1!$O$5:$O$4001,Лист3!$M$10:$S$10,0)),IF(COUNTIF(Лист1!$4:$5000,G$1)=0,"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19" t="str">
        <f t="array" ref="H19">IF($A$19=INDEX(Лист3!$M$11:$S$15,MATCH(Лист1!$L$5:$L$4001,Лист3!$L$2:$L$6,0),MATCH(Лист1!$O$5:$O$4001,Лист3!$M$10:$S$10,0)),IF(COUNTIF(Лист1!$4:$5000,H$1)=0,"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19" t="str">
        <f t="array" ref="I19">IF($A$19=INDEX(Лист3!$M$11:$S$15,MATCH(Лист1!$L$5:$L$4001,Лист3!$L$2:$L$6,0),MATCH(Лист1!$O$5:$O$4001,Лист3!$M$10:$S$10,0)),IF(COUNTIF(Лист1!$4:$5000,I$1)=0,"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19" t="str">
        <f t="array" ref="J19">IF($A$19=INDEX(Лист3!$M$11:$S$15,MATCH(Лист1!$L$5:$L$4001,Лист3!$L$2:$L$6,0),MATCH(Лист1!$O$5:$O$4001,Лист3!$M$10:$S$10,0)),IF(COUNTIF(Лист1!$4:$5000,J$1)=0,"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19" t="str">
        <f t="array" ref="K19">IF($A$19=INDEX(Лист3!$M$11:$S$15,MATCH(Лист1!$L$5:$L$4001,Лист3!$L$2:$L$6,0),MATCH(Лист1!$O$5:$O$4001,Лист3!$M$10:$S$10,0)),IF(COUNTIF(Лист1!$4:$5000,K$1)=0,"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19" t="str">
        <f t="array" ref="L19">IF($A$19=INDEX(Лист3!$M$11:$S$15,MATCH(Лист1!$L$5:$L$4001,Лист3!$L$2:$L$6,0),MATCH(Лист1!$O$5:$O$4001,Лист3!$M$10:$S$10,0)),IF(COUNTIF(Лист1!$4:$5000,L$1)=0,"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19" t="str">
        <f t="array" ref="M19">IF($A$19=INDEX(Лист3!$M$11:$S$15,MATCH(Лист1!$L$5:$L$4001,Лист3!$L$2:$L$6,0),MATCH(Лист1!$O$5:$O$4001,Лист3!$M$10:$S$10,0)),IF(COUNTIF(Лист1!$4:$5000,M$1)=0,"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19" t="str">
        <f t="array" ref="N19">IF($A$19=INDEX(Лист3!$M$11:$S$15,MATCH(Лист1!$L$5:$L$4001,Лист3!$L$2:$L$6,0),MATCH(Лист1!$O$5:$O$4001,Лист3!$M$10:$S$10,0)),IF(COUNTIF(Лист1!$4:$5000,N$1)=0,"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19" t="str">
        <f t="array" ref="O19">IF($A$19=INDEX(Лист3!$M$11:$S$15,MATCH(Лист1!$L$5:$L$4001,Лист3!$L$2:$L$6,0),MATCH(Лист1!$O$5:$O$4001,Лист3!$M$10:$S$10,0)),IF(COUNTIF(Лист1!$4:$5000,O$1)=0,"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19" t="str">
        <f t="array" ref="P19">IF($A$19=INDEX(Лист3!$M$11:$S$15,MATCH(Лист1!$L$5:$L$4001,Лист3!$L$2:$L$6,0),MATCH(Лист1!$O$5:$O$4001,Лист3!$M$10:$S$10,0)),IF(COUNTIF(Лист1!$4:$5000,P$1)=0,"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19" t="e" cm="1">
        <f t="array" ref="Q19">COUNTIFS(Таблица1[[Холодное, понедельник,8 часов смена]:[Второе, воскресенье, 11 часов смена ВТОРОЙ ПРИЕМ ПИЩИ]],Сводная_сентябрь_рессорка!Q2,INDEX(Лист3!F15:F48,MATCH(Таблица1[тех.столб],Лист3!C15:C48)),Сводная_сентябрь_рессорка!A19)</f>
        <v>#VALUE!</v>
      </c>
      <c r="R19" t="str">
        <f t="array" ref="R19">IF($A$19=INDEX(Лист3!$M$11:$S$15,MATCH(Лист1!$L$5:$L$4001,Лист3!$L$2:$L$6,0),MATCH(Лист1!$O$5:$O$4001,Лист3!$M$10:$S$10,0)),IF(COUNTIF(Лист1!$4:$5000,R$1)=0,"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19" t="str">
        <f t="array" ref="S19">IF($A$19=INDEX(Лист3!$M$11:$S$15,MATCH(Лист1!$L$5:$L$4001,Лист3!$L$2:$L$6,0),MATCH(Лист1!$O$5:$O$4001,Лист3!$M$10:$S$10,0)),IF(COUNTIF(Лист1!$4:$5000,S$1)=0,"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19" t="str">
        <f t="array" ref="T19">IF($A$19=INDEX(Лист3!$M$11:$S$15,MATCH(Лист1!$L$5:$L$4001,Лист3!$L$2:$L$6,0),MATCH(Лист1!$O$5:$O$4001,Лист3!$M$10:$S$10,0)),IF(COUNTIF(Лист1!$4:$5000,T$1)=0,"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19" t="str">
        <f t="array" ref="U19">IF($A$19=INDEX(Лист3!$M$11:$S$15,MATCH(Лист1!$L$5:$L$4001,Лист3!$L$2:$L$6,0),MATCH(Лист1!$O$5:$O$4001,Лист3!$M$10:$S$10,0)),IF(COUNTIF(Лист1!$4:$5000,U$1)=0,"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19" t="str">
        <f t="array" ref="V19">IF($A$19=INDEX(Лист3!$M$11:$S$15,MATCH(Лист1!$L$5:$L$4001,Лист3!$L$2:$L$6,0),MATCH(Лист1!$O$5:$O$4001,Лист3!$M$10:$S$10,0)),IF(COUNTIF(Лист1!$4:$5000,V$1)=0,"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19" t="str">
        <f t="array" ref="W19">IF($A$19=INDEX(Лист3!$M$11:$S$15,MATCH(Лист1!$L$5:$L$4001,Лист3!$L$2:$L$6,0),MATCH(Лист1!$O$5:$O$4001,Лист3!$M$10:$S$10,0)),IF(COUNTIF(Лист1!$4:$5000,W$1)=0,"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19" t="str">
        <f t="array" ref="X19">IF($A$19=INDEX(Лист3!$M$11:$S$15,MATCH(Лист1!$L$5:$L$4001,Лист3!$L$2:$L$6,0),MATCH(Лист1!$O$5:$O$4001,Лист3!$M$10:$S$10,0)),IF(COUNTIF(Лист1!$4:$5000,X$1)=0,"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19" t="str">
        <f t="array" ref="Y19">IF($A$19=INDEX(Лист3!$M$11:$S$15,MATCH(Лист1!$L$5:$L$4001,Лист3!$L$2:$L$6,0),MATCH(Лист1!$O$5:$O$4001,Лист3!$M$10:$S$10,0)),IF(COUNTIF(Лист1!$4:$5000,Y$1)=0,"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19" t="str">
        <f t="array" ref="Z19">IF($A$19=INDEX(Лист3!$M$11:$S$15,MATCH(Лист1!$L$5:$L$4001,Лист3!$L$2:$L$6,0),MATCH(Лист1!$O$5:$O$4001,Лист3!$M$10:$S$10,0)),IF(COUNTIF(Лист1!$4:$5000,Z$1)=0,"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19" t="str">
        <f t="array" ref="AA19">IF($A$19=INDEX(Лист3!$M$11:$S$15,MATCH(Лист1!$L$5:$L$4001,Лист3!$L$2:$L$6,0),MATCH(Лист1!$O$5:$O$4001,Лист3!$M$10:$S$10,0)),IF(COUNTIF(Лист1!$4:$5000,AA$1)=0,"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19" t="str">
        <f t="array" ref="AB19">IF($A$19=INDEX(Лист3!$M$11:$S$15,MATCH(Лист1!$L$5:$L$4001,Лист3!$L$2:$L$6,0),MATCH(Лист1!$O$5:$O$4001,Лист3!$M$10:$S$10,0)),IF(COUNTIF(Лист1!$4:$5000,AB$1)=0,"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19" t="str">
        <f t="array" ref="AC19">IF($A$19=INDEX(Лист3!$M$11:$S$15,MATCH(Лист1!$L$5:$L$4001,Лист3!$L$2:$L$6,0),MATCH(Лист1!$O$5:$O$4001,Лист3!$M$10:$S$10,0)),IF(COUNTIF(Лист1!$4:$5000,AC$1)=0,"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19" t="str">
        <f t="array" ref="AD19">IF($A$19=INDEX(Лист3!$M$11:$S$15,MATCH(Лист1!$L$5:$L$4001,Лист3!$L$2:$L$6,0),MATCH(Лист1!$O$5:$O$4001,Лист3!$M$10:$S$10,0)),IF(COUNTIF(Лист1!$4:$5000,AD$1)=0,"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19" t="str">
        <f t="array" ref="AE19">IF($A$19=INDEX(Лист3!$M$11:$S$15,MATCH(Лист1!$L$5:$L$4001,Лист3!$L$2:$L$6,0),MATCH(Лист1!$O$5:$O$4001,Лист3!$M$10:$S$10,0)),IF(COUNTIF(Лист1!$4:$5000,AE$1)=0,"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19" t="str">
        <f t="array" ref="AF19">IF($A$19=INDEX(Лист3!$M$11:$S$15,MATCH(Лист1!$L$5:$L$4001,Лист3!$L$2:$L$6,0),MATCH(Лист1!$O$5:$O$4001,Лист3!$M$10:$S$10,0)),IF(COUNTIF(Лист1!$4:$5000,AF$1)=0,"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19" t="str">
        <f t="array" ref="AG19">IF($A$19=INDEX(Лист3!$M$11:$S$15,MATCH(Лист1!$L$5:$L$4001,Лист3!$L$2:$L$6,0),MATCH(Лист1!$O$5:$O$4001,Лист3!$M$10:$S$10,0)),IF(COUNTIF(Лист1!$4:$5000,AG$1)=0,"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19" t="str">
        <f t="array" ref="AH19">IF($A$19=INDEX(Лист3!$M$11:$S$15,MATCH(Лист1!$L$5:$L$4001,Лист3!$L$2:$L$6,0),MATCH(Лист1!$O$5:$O$4001,Лист3!$M$10:$S$10,0)),IF(COUNTIF(Лист1!$4:$5000,AH$1)=0,"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19" t="str">
        <f t="array" ref="AI19">IF($A$19=INDEX(Лист3!$M$11:$S$15,MATCH(Лист1!$L$5:$L$4001,Лист3!$L$2:$L$6,0),MATCH(Лист1!$O$5:$O$4001,Лист3!$M$10:$S$10,0)),IF(COUNTIF(Лист1!$4:$5000,AI$1)=0,"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19" t="str">
        <f t="array" ref="AJ19">IF($A$19=INDEX(Лист3!$M$11:$S$15,MATCH(Лист1!$L$5:$L$4001,Лист3!$L$2:$L$6,0),MATCH(Лист1!$O$5:$O$4001,Лист3!$M$10:$S$10,0)),IF(COUNTIF(Лист1!$4:$5000,AJ$1)=0,"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19" t="str">
        <f t="array" ref="AK19">IF($A$19=INDEX(Лист3!$M$11:$S$15,MATCH(Лист1!$L$5:$L$4001,Лист3!$L$2:$L$6,0),MATCH(Лист1!$O$5:$O$4001,Лист3!$M$10:$S$10,0)),IF(COUNTIF(Лист1!$4:$5000,AK$1)=0,"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19" t="str">
        <f t="array" ref="AL19">IF($A$19=INDEX(Лист3!$M$11:$S$15,MATCH(Лист1!$L$5:$L$4001,Лист3!$L$2:$L$6,0),MATCH(Лист1!$O$5:$O$4001,Лист3!$M$10:$S$10,0)),IF(COUNTIF(Лист1!$4:$5000,AL$1)=0,"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19" t="str">
        <f t="array" ref="AM19">IF($A$19=INDEX(Лист3!$M$11:$S$15,MATCH(Лист1!$L$5:$L$4001,Лист3!$L$2:$L$6,0),MATCH(Лист1!$O$5:$O$4001,Лист3!$M$10:$S$10,0)),IF(COUNTIF(Лист1!$4:$5000,AM$1)=0,"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19" t="str">
        <f t="array" ref="AN19">IF($A$19=INDEX(Лист3!$M$11:$S$15,MATCH(Лист1!$L$5:$L$4001,Лист3!$L$2:$L$6,0),MATCH(Лист1!$O$5:$O$4001,Лист3!$M$10:$S$10,0)),IF(COUNTIF(Лист1!$4:$5000,AN$1)=0,"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19" t="str">
        <f t="array" ref="AO19">IF($A$19=INDEX(Лист3!$M$11:$S$15,MATCH(Лист1!$L$5:$L$4001,Лист3!$L$2:$L$6,0),MATCH(Лист1!$O$5:$O$4001,Лист3!$M$10:$S$10,0)),IF(COUNTIF(Лист1!$4:$5000,AO$1)=0,"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19" t="str">
        <f t="array" ref="AP19">IF($A$19=INDEX(Лист3!$M$11:$S$15,MATCH(Лист1!$L$5:$L$4001,Лист3!$L$2:$L$6,0),MATCH(Лист1!$O$5:$O$4001,Лист3!$M$10:$S$10,0)),IF(COUNTIF(Лист1!$4:$5000,AP$1)=0,"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19" t="str">
        <f t="array" ref="AQ19">IF($A$19=INDEX(Лист3!$M$11:$S$15,MATCH(Лист1!$L$5:$L$4001,Лист3!$L$2:$L$6,0),MATCH(Лист1!$O$5:$O$4001,Лист3!$M$10:$S$10,0)),IF(COUNTIF(Лист1!$4:$5000,AQ$1)=0,"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19" t="str">
        <f t="array" ref="AR19">IF($A$19=INDEX(Лист3!$M$11:$S$15,MATCH(Лист1!$L$5:$L$4001,Лист3!$L$2:$L$6,0),MATCH(Лист1!$O$5:$O$4001,Лист3!$M$10:$S$10,0)),IF(COUNTIF(Лист1!$4:$5000,AR$1)=0,"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19" t="str">
        <f t="array" ref="AS19">IF($A$19=INDEX(Лист3!$M$11:$S$15,MATCH(Лист1!$L$5:$L$4001,Лист3!$L$2:$L$6,0),MATCH(Лист1!$O$5:$O$4001,Лист3!$M$10:$S$10,0)),IF(COUNTIF(Лист1!$4:$5000,AS$1)=0,"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19" t="str">
        <f t="array" ref="AT19">IF($A$19=INDEX(Лист3!$M$11:$S$15,MATCH(Лист1!$L$5:$L$4001,Лист3!$L$2:$L$6,0),MATCH(Лист1!$O$5:$O$4001,Лист3!$M$10:$S$10,0)),IF(COUNTIF(Лист1!$4:$5000,AT$1)=0,"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19" t="str">
        <f t="array" ref="AU19">IF($A$19=INDEX(Лист3!$M$11:$S$15,MATCH(Лист1!$L$5:$L$4001,Лист3!$L$2:$L$6,0),MATCH(Лист1!$O$5:$O$4001,Лист3!$M$10:$S$10,0)),IF(COUNTIF(Лист1!$4:$5000,AU$1)=0,"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19" t="str">
        <f t="array" ref="AV19">IF($A$19=INDEX(Лист3!$M$11:$S$15,MATCH(Лист1!$L$5:$L$4001,Лист3!$L$2:$L$6,0),MATCH(Лист1!$O$5:$O$4001,Лист3!$M$10:$S$10,0)),IF(COUNTIF(Лист1!$4:$5000,AV$1)=0,"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19" t="str">
        <f t="array" ref="AW19">IF($A$19=INDEX(Лист3!$M$11:$S$15,MATCH(Лист1!$L$5:$L$4001,Лист3!$L$2:$L$6,0),MATCH(Лист1!$O$5:$O$4001,Лист3!$M$10:$S$10,0)),IF(COUNTIF(Лист1!$4:$5000,AW$1)=0,"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19" t="str">
        <f t="array" ref="AX19">IF($A$19=INDEX(Лист3!$M$11:$S$15,MATCH(Лист1!$L$5:$L$4001,Лист3!$L$2:$L$6,0),MATCH(Лист1!$O$5:$O$4001,Лист3!$M$10:$S$10,0)),IF(COUNTIF(Лист1!$4:$5000,AX$1)=0,"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19" t="str">
        <f t="array" ref="AY19">IF($A$19=INDEX(Лист3!$M$11:$S$15,MATCH(Лист1!$L$5:$L$4001,Лист3!$L$2:$L$6,0),MATCH(Лист1!$O$5:$O$4001,Лист3!$M$10:$S$10,0)),IF(COUNTIF(Лист1!$4:$5000,AY$1)=0,"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19" t="str">
        <f t="array" ref="AZ19">IF($A$19=INDEX(Лист3!$M$11:$S$15,MATCH(Лист1!$L$5:$L$4001,Лист3!$L$2:$L$6,0),MATCH(Лист1!$O$5:$O$4001,Лист3!$M$10:$S$10,0)),IF(COUNTIF(Лист1!$4:$5000,AZ$1)=0,"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19" t="str">
        <f t="array" ref="BA19">IF($A$19=INDEX(Лист3!$M$11:$S$15,MATCH(Лист1!$L$5:$L$4001,Лист3!$L$2:$L$6,0),MATCH(Лист1!$O$5:$O$4001,Лист3!$M$10:$S$10,0)),IF(COUNTIF(Лист1!$4:$5000,BA$1)=0,"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19" t="str">
        <f t="array" ref="BB19">IF($A$19=INDEX(Лист3!$M$11:$S$15,MATCH(Лист1!$L$5:$L$4001,Лист3!$L$2:$L$6,0),MATCH(Лист1!$O$5:$O$4001,Лист3!$M$10:$S$10,0)),IF(COUNTIF(Лист1!$4:$5000,BB$1)=0,"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19" t="str">
        <f t="array" ref="BC19">IF($A$19=INDEX(Лист3!$M$11:$S$15,MATCH(Лист1!$L$5:$L$4001,Лист3!$L$2:$L$6,0),MATCH(Лист1!$O$5:$O$4001,Лист3!$M$10:$S$10,0)),IF(COUNTIF(Лист1!$4:$5000,BC$1)=0,"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19" t="str">
        <f t="array" ref="BD19">IF($A$19=INDEX(Лист3!$M$11:$S$15,MATCH(Лист1!$L$5:$L$4001,Лист3!$L$2:$L$6,0),MATCH(Лист1!$O$5:$O$4001,Лист3!$M$10:$S$10,0)),IF(COUNTIF(Лист1!$4:$5000,BD$1)=0,"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19" t="str">
        <f t="array" ref="BE19">IF($A$19=INDEX(Лист3!$M$11:$S$15,MATCH(Лист1!$L$5:$L$4001,Лист3!$L$2:$L$6,0),MATCH(Лист1!$O$5:$O$4001,Лист3!$M$10:$S$10,0)),IF(COUNTIF(Лист1!$4:$5000,BE$1)=0,"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19" t="str">
        <f t="array" ref="BF19">IF($A$19=INDEX(Лист3!$M$11:$S$15,MATCH(Лист1!$L$5:$L$4001,Лист3!$L$2:$L$6,0),MATCH(Лист1!$O$5:$O$4001,Лист3!$M$10:$S$10,0)),IF(COUNTIF(Лист1!$4:$5000,BF$1)=0,"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19" t="str">
        <f t="array" ref="BG19">IF($A$19=INDEX(Лист3!$M$11:$S$15,MATCH(Лист1!$L$5:$L$4001,Лист3!$L$2:$L$6,0),MATCH(Лист1!$O$5:$O$4001,Лист3!$M$10:$S$10,0)),IF(COUNTIF(Лист1!$4:$5000,BG$1)=0,"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0" spans="1:59" ht="15.75" x14ac:dyDescent="0.25">
      <c r="A20" s="10">
        <v>19</v>
      </c>
      <c r="B20" t="str">
        <f t="array" ref="B20">IF($A$20=INDEX(Лист3!$M$11:$S$15,MATCH(Лист1!$L$5:$L$4001,Лист3!$L$2:$L$6,0),MATCH(Лист1!$O$5:$O$4001,Лист3!$M$10:$S$10,0)),IF(COUNTIF(Лист1!$4:$5000,B$1)=0,"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0" t="str">
        <f t="array" ref="C20">IF($A$20=INDEX(Лист3!$M$11:$S$15,MATCH(Лист1!$L$5:$L$4001,Лист3!$L$2:$L$6,0),MATCH(Лист1!$O$5:$O$4001,Лист3!$M$10:$S$10,0)),IF(COUNTIF(Лист1!$4:$5000,C$1)=0,"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0" t="str">
        <f t="array" ref="D20">IF($A$20=INDEX(Лист3!$M$11:$S$15,MATCH(Лист1!$L$5:$L$4001,Лист3!$L$2:$L$6,0),MATCH(Лист1!$O$5:$O$4001,Лист3!$M$10:$S$10,0)),IF(COUNTIF(Лист1!$4:$5000,D$1)=0,"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0" t="str">
        <f t="array" ref="E20">IF($A$20=INDEX(Лист3!$M$11:$S$15,MATCH(Лист1!$L$5:$L$4001,Лист3!$L$2:$L$6,0),MATCH(Лист1!$O$5:$O$4001,Лист3!$M$10:$S$10,0)),IF(COUNTIF(Лист1!$4:$5000,E$1)=0,"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0" t="str">
        <f t="array" ref="F20">IF($A$20=INDEX(Лист3!$M$11:$S$15,MATCH(Лист1!$L$5:$L$4001,Лист3!$L$2:$L$6,0),MATCH(Лист1!$O$5:$O$4001,Лист3!$M$10:$S$10,0)),IF(COUNTIF(Лист1!$4:$5000,F$1)=0,"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0" t="str">
        <f t="array" ref="G20">IF($A$20=INDEX(Лист3!$M$11:$S$15,MATCH(Лист1!$L$5:$L$4001,Лист3!$L$2:$L$6,0),MATCH(Лист1!$O$5:$O$4001,Лист3!$M$10:$S$10,0)),IF(COUNTIF(Лист1!$4:$5000,G$1)=0,"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0" t="str">
        <f t="array" ref="H20">IF($A$20=INDEX(Лист3!$M$11:$S$15,MATCH(Лист1!$L$5:$L$4001,Лист3!$L$2:$L$6,0),MATCH(Лист1!$O$5:$O$4001,Лист3!$M$10:$S$10,0)),IF(COUNTIF(Лист1!$4:$5000,H$1)=0,"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0" t="str">
        <f t="array" ref="I20">IF($A$20=INDEX(Лист3!$M$11:$S$15,MATCH(Лист1!$L$5:$L$4001,Лист3!$L$2:$L$6,0),MATCH(Лист1!$O$5:$O$4001,Лист3!$M$10:$S$10,0)),IF(COUNTIF(Лист1!$4:$5000,I$1)=0,"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0" t="str">
        <f t="array" ref="J20">IF($A$20=INDEX(Лист3!$M$11:$S$15,MATCH(Лист1!$L$5:$L$4001,Лист3!$L$2:$L$6,0),MATCH(Лист1!$O$5:$O$4001,Лист3!$M$10:$S$10,0)),IF(COUNTIF(Лист1!$4:$5000,J$1)=0,"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0" t="str">
        <f t="array" ref="K20">IF($A$20=INDEX(Лист3!$M$11:$S$15,MATCH(Лист1!$L$5:$L$4001,Лист3!$L$2:$L$6,0),MATCH(Лист1!$O$5:$O$4001,Лист3!$M$10:$S$10,0)),IF(COUNTIF(Лист1!$4:$5000,K$1)=0,"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0" t="str">
        <f t="array" ref="L20">IF($A$20=INDEX(Лист3!$M$11:$S$15,MATCH(Лист1!$L$5:$L$4001,Лист3!$L$2:$L$6,0),MATCH(Лист1!$O$5:$O$4001,Лист3!$M$10:$S$10,0)),IF(COUNTIF(Лист1!$4:$5000,L$1)=0,"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0" t="str">
        <f t="array" ref="M20">IF($A$20=INDEX(Лист3!$M$11:$S$15,MATCH(Лист1!$L$5:$L$4001,Лист3!$L$2:$L$6,0),MATCH(Лист1!$O$5:$O$4001,Лист3!$M$10:$S$10,0)),IF(COUNTIF(Лист1!$4:$5000,M$1)=0,"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0" t="str">
        <f t="array" ref="N20">IF($A$20=INDEX(Лист3!$M$11:$S$15,MATCH(Лист1!$L$5:$L$4001,Лист3!$L$2:$L$6,0),MATCH(Лист1!$O$5:$O$4001,Лист3!$M$10:$S$10,0)),IF(COUNTIF(Лист1!$4:$5000,N$1)=0,"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0" t="str">
        <f t="array" ref="O20">IF($A$20=INDEX(Лист3!$M$11:$S$15,MATCH(Лист1!$L$5:$L$4001,Лист3!$L$2:$L$6,0),MATCH(Лист1!$O$5:$O$4001,Лист3!$M$10:$S$10,0)),IF(COUNTIF(Лист1!$4:$5000,O$1)=0,"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0" t="str">
        <f t="array" ref="P20">IF($A$20=INDEX(Лист3!$M$11:$S$15,MATCH(Лист1!$L$5:$L$4001,Лист3!$L$2:$L$6,0),MATCH(Лист1!$O$5:$O$4001,Лист3!$M$10:$S$10,0)),IF(COUNTIF(Лист1!$4:$5000,P$1)=0,"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0" t="e" cm="1">
        <f t="array" ref="Q20">COUNTIFS(Таблица1[[Холодное, понедельник,8 часов смена]:[Второе, воскресенье, 11 часов смена ВТОРОЙ ПРИЕМ ПИЩИ]],Сводная_сентябрь_рессорка!Q3,INDEX(Лист3!F16:F49,MATCH(Таблица1[тех.столб],Лист3!C16:C49)),Сводная_сентябрь_рессорка!A20)</f>
        <v>#VALUE!</v>
      </c>
      <c r="R20" t="str">
        <f t="array" ref="R20">IF($A$20=INDEX(Лист3!$M$11:$S$15,MATCH(Лист1!$L$5:$L$4001,Лист3!$L$2:$L$6,0),MATCH(Лист1!$O$5:$O$4001,Лист3!$M$10:$S$10,0)),IF(COUNTIF(Лист1!$4:$5000,R$1)=0,"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0" t="str">
        <f t="array" ref="S20">IF($A$20=INDEX(Лист3!$M$11:$S$15,MATCH(Лист1!$L$5:$L$4001,Лист3!$L$2:$L$6,0),MATCH(Лист1!$O$5:$O$4001,Лист3!$M$10:$S$10,0)),IF(COUNTIF(Лист1!$4:$5000,S$1)=0,"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0" t="str">
        <f t="array" ref="T20">IF($A$20=INDEX(Лист3!$M$11:$S$15,MATCH(Лист1!$L$5:$L$4001,Лист3!$L$2:$L$6,0),MATCH(Лист1!$O$5:$O$4001,Лист3!$M$10:$S$10,0)),IF(COUNTIF(Лист1!$4:$5000,T$1)=0,"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0" t="str">
        <f t="array" ref="U20">IF($A$20=INDEX(Лист3!$M$11:$S$15,MATCH(Лист1!$L$5:$L$4001,Лист3!$L$2:$L$6,0),MATCH(Лист1!$O$5:$O$4001,Лист3!$M$10:$S$10,0)),IF(COUNTIF(Лист1!$4:$5000,U$1)=0,"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0" t="str">
        <f t="array" ref="V20">IF($A$20=INDEX(Лист3!$M$11:$S$15,MATCH(Лист1!$L$5:$L$4001,Лист3!$L$2:$L$6,0),MATCH(Лист1!$O$5:$O$4001,Лист3!$M$10:$S$10,0)),IF(COUNTIF(Лист1!$4:$5000,V$1)=0,"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0" t="str">
        <f t="array" ref="W20">IF($A$20=INDEX(Лист3!$M$11:$S$15,MATCH(Лист1!$L$5:$L$4001,Лист3!$L$2:$L$6,0),MATCH(Лист1!$O$5:$O$4001,Лист3!$M$10:$S$10,0)),IF(COUNTIF(Лист1!$4:$5000,W$1)=0,"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0" t="str">
        <f t="array" ref="X20">IF($A$20=INDEX(Лист3!$M$11:$S$15,MATCH(Лист1!$L$5:$L$4001,Лист3!$L$2:$L$6,0),MATCH(Лист1!$O$5:$O$4001,Лист3!$M$10:$S$10,0)),IF(COUNTIF(Лист1!$4:$5000,X$1)=0,"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0" t="str">
        <f t="array" ref="Y20">IF($A$20=INDEX(Лист3!$M$11:$S$15,MATCH(Лист1!$L$5:$L$4001,Лист3!$L$2:$L$6,0),MATCH(Лист1!$O$5:$O$4001,Лист3!$M$10:$S$10,0)),IF(COUNTIF(Лист1!$4:$5000,Y$1)=0,"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0" t="str">
        <f t="array" ref="Z20">IF($A$20=INDEX(Лист3!$M$11:$S$15,MATCH(Лист1!$L$5:$L$4001,Лист3!$L$2:$L$6,0),MATCH(Лист1!$O$5:$O$4001,Лист3!$M$10:$S$10,0)),IF(COUNTIF(Лист1!$4:$5000,Z$1)=0,"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0" t="str">
        <f t="array" ref="AA20">IF($A$20=INDEX(Лист3!$M$11:$S$15,MATCH(Лист1!$L$5:$L$4001,Лист3!$L$2:$L$6,0),MATCH(Лист1!$O$5:$O$4001,Лист3!$M$10:$S$10,0)),IF(COUNTIF(Лист1!$4:$5000,AA$1)=0,"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0" t="str">
        <f t="array" ref="AB20">IF($A$20=INDEX(Лист3!$M$11:$S$15,MATCH(Лист1!$L$5:$L$4001,Лист3!$L$2:$L$6,0),MATCH(Лист1!$O$5:$O$4001,Лист3!$M$10:$S$10,0)),IF(COUNTIF(Лист1!$4:$5000,AB$1)=0,"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0" t="str">
        <f t="array" ref="AC20">IF($A$20=INDEX(Лист3!$M$11:$S$15,MATCH(Лист1!$L$5:$L$4001,Лист3!$L$2:$L$6,0),MATCH(Лист1!$O$5:$O$4001,Лист3!$M$10:$S$10,0)),IF(COUNTIF(Лист1!$4:$5000,AC$1)=0,"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0" t="str">
        <f t="array" ref="AD20">IF($A$20=INDEX(Лист3!$M$11:$S$15,MATCH(Лист1!$L$5:$L$4001,Лист3!$L$2:$L$6,0),MATCH(Лист1!$O$5:$O$4001,Лист3!$M$10:$S$10,0)),IF(COUNTIF(Лист1!$4:$5000,AD$1)=0,"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0" t="str">
        <f t="array" ref="AE20">IF($A$20=INDEX(Лист3!$M$11:$S$15,MATCH(Лист1!$L$5:$L$4001,Лист3!$L$2:$L$6,0),MATCH(Лист1!$O$5:$O$4001,Лист3!$M$10:$S$10,0)),IF(COUNTIF(Лист1!$4:$5000,AE$1)=0,"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0" t="str">
        <f t="array" ref="AF20">IF($A$20=INDEX(Лист3!$M$11:$S$15,MATCH(Лист1!$L$5:$L$4001,Лист3!$L$2:$L$6,0),MATCH(Лист1!$O$5:$O$4001,Лист3!$M$10:$S$10,0)),IF(COUNTIF(Лист1!$4:$5000,AF$1)=0,"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0" t="str">
        <f t="array" ref="AG20">IF($A$20=INDEX(Лист3!$M$11:$S$15,MATCH(Лист1!$L$5:$L$4001,Лист3!$L$2:$L$6,0),MATCH(Лист1!$O$5:$O$4001,Лист3!$M$10:$S$10,0)),IF(COUNTIF(Лист1!$4:$5000,AG$1)=0,"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0" t="str">
        <f t="array" ref="AH20">IF($A$20=INDEX(Лист3!$M$11:$S$15,MATCH(Лист1!$L$5:$L$4001,Лист3!$L$2:$L$6,0),MATCH(Лист1!$O$5:$O$4001,Лист3!$M$10:$S$10,0)),IF(COUNTIF(Лист1!$4:$5000,AH$1)=0,"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0" t="str">
        <f t="array" ref="AI20">IF($A$20=INDEX(Лист3!$M$11:$S$15,MATCH(Лист1!$L$5:$L$4001,Лист3!$L$2:$L$6,0),MATCH(Лист1!$O$5:$O$4001,Лист3!$M$10:$S$10,0)),IF(COUNTIF(Лист1!$4:$5000,AI$1)=0,"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0" t="str">
        <f t="array" ref="AJ20">IF($A$20=INDEX(Лист3!$M$11:$S$15,MATCH(Лист1!$L$5:$L$4001,Лист3!$L$2:$L$6,0),MATCH(Лист1!$O$5:$O$4001,Лист3!$M$10:$S$10,0)),IF(COUNTIF(Лист1!$4:$5000,AJ$1)=0,"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0" t="str">
        <f t="array" ref="AK20">IF($A$20=INDEX(Лист3!$M$11:$S$15,MATCH(Лист1!$L$5:$L$4001,Лист3!$L$2:$L$6,0),MATCH(Лист1!$O$5:$O$4001,Лист3!$M$10:$S$10,0)),IF(COUNTIF(Лист1!$4:$5000,AK$1)=0,"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0" t="str">
        <f t="array" ref="AL20">IF($A$20=INDEX(Лист3!$M$11:$S$15,MATCH(Лист1!$L$5:$L$4001,Лист3!$L$2:$L$6,0),MATCH(Лист1!$O$5:$O$4001,Лист3!$M$10:$S$10,0)),IF(COUNTIF(Лист1!$4:$5000,AL$1)=0,"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0" t="str">
        <f t="array" ref="AM20">IF($A$20=INDEX(Лист3!$M$11:$S$15,MATCH(Лист1!$L$5:$L$4001,Лист3!$L$2:$L$6,0),MATCH(Лист1!$O$5:$O$4001,Лист3!$M$10:$S$10,0)),IF(COUNTIF(Лист1!$4:$5000,AM$1)=0,"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0" t="str">
        <f t="array" ref="AN20">IF($A$20=INDEX(Лист3!$M$11:$S$15,MATCH(Лист1!$L$5:$L$4001,Лист3!$L$2:$L$6,0),MATCH(Лист1!$O$5:$O$4001,Лист3!$M$10:$S$10,0)),IF(COUNTIF(Лист1!$4:$5000,AN$1)=0,"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0" t="str">
        <f t="array" ref="AO20">IF($A$20=INDEX(Лист3!$M$11:$S$15,MATCH(Лист1!$L$5:$L$4001,Лист3!$L$2:$L$6,0),MATCH(Лист1!$O$5:$O$4001,Лист3!$M$10:$S$10,0)),IF(COUNTIF(Лист1!$4:$5000,AO$1)=0,"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0" t="str">
        <f t="array" ref="AP20">IF($A$20=INDEX(Лист3!$M$11:$S$15,MATCH(Лист1!$L$5:$L$4001,Лист3!$L$2:$L$6,0),MATCH(Лист1!$O$5:$O$4001,Лист3!$M$10:$S$10,0)),IF(COUNTIF(Лист1!$4:$5000,AP$1)=0,"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0" t="str">
        <f t="array" ref="AQ20">IF($A$20=INDEX(Лист3!$M$11:$S$15,MATCH(Лист1!$L$5:$L$4001,Лист3!$L$2:$L$6,0),MATCH(Лист1!$O$5:$O$4001,Лист3!$M$10:$S$10,0)),IF(COUNTIF(Лист1!$4:$5000,AQ$1)=0,"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0" t="str">
        <f t="array" ref="AR20">IF($A$20=INDEX(Лист3!$M$11:$S$15,MATCH(Лист1!$L$5:$L$4001,Лист3!$L$2:$L$6,0),MATCH(Лист1!$O$5:$O$4001,Лист3!$M$10:$S$10,0)),IF(COUNTIF(Лист1!$4:$5000,AR$1)=0,"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0" t="str">
        <f t="array" ref="AS20">IF($A$20=INDEX(Лист3!$M$11:$S$15,MATCH(Лист1!$L$5:$L$4001,Лист3!$L$2:$L$6,0),MATCH(Лист1!$O$5:$O$4001,Лист3!$M$10:$S$10,0)),IF(COUNTIF(Лист1!$4:$5000,AS$1)=0,"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0" t="str">
        <f t="array" ref="AT20">IF($A$20=INDEX(Лист3!$M$11:$S$15,MATCH(Лист1!$L$5:$L$4001,Лист3!$L$2:$L$6,0),MATCH(Лист1!$O$5:$O$4001,Лист3!$M$10:$S$10,0)),IF(COUNTIF(Лист1!$4:$5000,AT$1)=0,"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0" t="str">
        <f t="array" ref="AU20">IF($A$20=INDEX(Лист3!$M$11:$S$15,MATCH(Лист1!$L$5:$L$4001,Лист3!$L$2:$L$6,0),MATCH(Лист1!$O$5:$O$4001,Лист3!$M$10:$S$10,0)),IF(COUNTIF(Лист1!$4:$5000,AU$1)=0,"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0" t="str">
        <f t="array" ref="AV20">IF($A$20=INDEX(Лист3!$M$11:$S$15,MATCH(Лист1!$L$5:$L$4001,Лист3!$L$2:$L$6,0),MATCH(Лист1!$O$5:$O$4001,Лист3!$M$10:$S$10,0)),IF(COUNTIF(Лист1!$4:$5000,AV$1)=0,"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0" t="str">
        <f t="array" ref="AW20">IF($A$20=INDEX(Лист3!$M$11:$S$15,MATCH(Лист1!$L$5:$L$4001,Лист3!$L$2:$L$6,0),MATCH(Лист1!$O$5:$O$4001,Лист3!$M$10:$S$10,0)),IF(COUNTIF(Лист1!$4:$5000,AW$1)=0,"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0" t="str">
        <f t="array" ref="AX20">IF($A$20=INDEX(Лист3!$M$11:$S$15,MATCH(Лист1!$L$5:$L$4001,Лист3!$L$2:$L$6,0),MATCH(Лист1!$O$5:$O$4001,Лист3!$M$10:$S$10,0)),IF(COUNTIF(Лист1!$4:$5000,AX$1)=0,"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0" t="str">
        <f t="array" ref="AY20">IF($A$20=INDEX(Лист3!$M$11:$S$15,MATCH(Лист1!$L$5:$L$4001,Лист3!$L$2:$L$6,0),MATCH(Лист1!$O$5:$O$4001,Лист3!$M$10:$S$10,0)),IF(COUNTIF(Лист1!$4:$5000,AY$1)=0,"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0" t="str">
        <f t="array" ref="AZ20">IF($A$20=INDEX(Лист3!$M$11:$S$15,MATCH(Лист1!$L$5:$L$4001,Лист3!$L$2:$L$6,0),MATCH(Лист1!$O$5:$O$4001,Лист3!$M$10:$S$10,0)),IF(COUNTIF(Лист1!$4:$5000,AZ$1)=0,"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0" t="str">
        <f t="array" ref="BA20">IF($A$20=INDEX(Лист3!$M$11:$S$15,MATCH(Лист1!$L$5:$L$4001,Лист3!$L$2:$L$6,0),MATCH(Лист1!$O$5:$O$4001,Лист3!$M$10:$S$10,0)),IF(COUNTIF(Лист1!$4:$5000,BA$1)=0,"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0" t="str">
        <f t="array" ref="BB20">IF($A$20=INDEX(Лист3!$M$11:$S$15,MATCH(Лист1!$L$5:$L$4001,Лист3!$L$2:$L$6,0),MATCH(Лист1!$O$5:$O$4001,Лист3!$M$10:$S$10,0)),IF(COUNTIF(Лист1!$4:$5000,BB$1)=0,"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0" t="str">
        <f t="array" ref="BC20">IF($A$20=INDEX(Лист3!$M$11:$S$15,MATCH(Лист1!$L$5:$L$4001,Лист3!$L$2:$L$6,0),MATCH(Лист1!$O$5:$O$4001,Лист3!$M$10:$S$10,0)),IF(COUNTIF(Лист1!$4:$5000,BC$1)=0,"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0" t="str">
        <f t="array" ref="BD20">IF($A$20=INDEX(Лист3!$M$11:$S$15,MATCH(Лист1!$L$5:$L$4001,Лист3!$L$2:$L$6,0),MATCH(Лист1!$O$5:$O$4001,Лист3!$M$10:$S$10,0)),IF(COUNTIF(Лист1!$4:$5000,BD$1)=0,"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0" t="str">
        <f t="array" ref="BE20">IF($A$20=INDEX(Лист3!$M$11:$S$15,MATCH(Лист1!$L$5:$L$4001,Лист3!$L$2:$L$6,0),MATCH(Лист1!$O$5:$O$4001,Лист3!$M$10:$S$10,0)),IF(COUNTIF(Лист1!$4:$5000,BE$1)=0,"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0" t="str">
        <f t="array" ref="BF20">IF($A$20=INDEX(Лист3!$M$11:$S$15,MATCH(Лист1!$L$5:$L$4001,Лист3!$L$2:$L$6,0),MATCH(Лист1!$O$5:$O$4001,Лист3!$M$10:$S$10,0)),IF(COUNTIF(Лист1!$4:$5000,BF$1)=0,"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0" t="str">
        <f t="array" ref="BG20">IF($A$20=INDEX(Лист3!$M$11:$S$15,MATCH(Лист1!$L$5:$L$4001,Лист3!$L$2:$L$6,0),MATCH(Лист1!$O$5:$O$4001,Лист3!$M$10:$S$10,0)),IF(COUNTIF(Лист1!$4:$5000,BG$1)=0,"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1" spans="1:59" ht="15.75" x14ac:dyDescent="0.25">
      <c r="A21" s="10">
        <v>20</v>
      </c>
      <c r="B21" t="str">
        <f t="array" ref="B21">IF($A$21=INDEX(Лист3!$M$11:$S$15,MATCH(Лист1!$L$5:$L$4001,Лист3!$L$2:$L$6,0),MATCH(Лист1!$O$5:$O$4001,Лист3!$M$10:$S$10,0)),IF(COUNTIF(Лист1!$4:$5000,B$1)=0,"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1" t="str">
        <f t="array" ref="C21">IF($A$21=INDEX(Лист3!$M$11:$S$15,MATCH(Лист1!$L$5:$L$4001,Лист3!$L$2:$L$6,0),MATCH(Лист1!$O$5:$O$4001,Лист3!$M$10:$S$10,0)),IF(COUNTIF(Лист1!$4:$5000,C$1)=0,"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1" t="str">
        <f t="array" ref="D21">IF($A$21=INDEX(Лист3!$M$11:$S$15,MATCH(Лист1!$L$5:$L$4001,Лист3!$L$2:$L$6,0),MATCH(Лист1!$O$5:$O$4001,Лист3!$M$10:$S$10,0)),IF(COUNTIF(Лист1!$4:$5000,D$1)=0,"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1" t="str">
        <f t="array" ref="E21">IF($A$21=INDEX(Лист3!$M$11:$S$15,MATCH(Лист1!$L$5:$L$4001,Лист3!$L$2:$L$6,0),MATCH(Лист1!$O$5:$O$4001,Лист3!$M$10:$S$10,0)),IF(COUNTIF(Лист1!$4:$5000,E$1)=0,"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1" t="str">
        <f t="array" ref="F21">IF($A$21=INDEX(Лист3!$M$11:$S$15,MATCH(Лист1!$L$5:$L$4001,Лист3!$L$2:$L$6,0),MATCH(Лист1!$O$5:$O$4001,Лист3!$M$10:$S$10,0)),IF(COUNTIF(Лист1!$4:$5000,F$1)=0,"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1" t="str">
        <f t="array" ref="G21">IF($A$21=INDEX(Лист3!$M$11:$S$15,MATCH(Лист1!$L$5:$L$4001,Лист3!$L$2:$L$6,0),MATCH(Лист1!$O$5:$O$4001,Лист3!$M$10:$S$10,0)),IF(COUNTIF(Лист1!$4:$5000,G$1)=0,"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1" t="str">
        <f t="array" ref="H21">IF($A$21=INDEX(Лист3!$M$11:$S$15,MATCH(Лист1!$L$5:$L$4001,Лист3!$L$2:$L$6,0),MATCH(Лист1!$O$5:$O$4001,Лист3!$M$10:$S$10,0)),IF(COUNTIF(Лист1!$4:$5000,H$1)=0,"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1" t="str">
        <f t="array" ref="I21">IF($A$21=INDEX(Лист3!$M$11:$S$15,MATCH(Лист1!$L$5:$L$4001,Лист3!$L$2:$L$6,0),MATCH(Лист1!$O$5:$O$4001,Лист3!$M$10:$S$10,0)),IF(COUNTIF(Лист1!$4:$5000,I$1)=0,"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1" t="str">
        <f t="array" ref="J21">IF($A$21=INDEX(Лист3!$M$11:$S$15,MATCH(Лист1!$L$5:$L$4001,Лист3!$L$2:$L$6,0),MATCH(Лист1!$O$5:$O$4001,Лист3!$M$10:$S$10,0)),IF(COUNTIF(Лист1!$4:$5000,J$1)=0,"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1" t="str">
        <f t="array" ref="K21">IF($A$21=INDEX(Лист3!$M$11:$S$15,MATCH(Лист1!$L$5:$L$4001,Лист3!$L$2:$L$6,0),MATCH(Лист1!$O$5:$O$4001,Лист3!$M$10:$S$10,0)),IF(COUNTIF(Лист1!$4:$5000,K$1)=0,"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1" t="str">
        <f t="array" ref="L21">IF($A$21=INDEX(Лист3!$M$11:$S$15,MATCH(Лист1!$L$5:$L$4001,Лист3!$L$2:$L$6,0),MATCH(Лист1!$O$5:$O$4001,Лист3!$M$10:$S$10,0)),IF(COUNTIF(Лист1!$4:$5000,L$1)=0,"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1" t="str">
        <f t="array" ref="M21">IF($A$21=INDEX(Лист3!$M$11:$S$15,MATCH(Лист1!$L$5:$L$4001,Лист3!$L$2:$L$6,0),MATCH(Лист1!$O$5:$O$4001,Лист3!$M$10:$S$10,0)),IF(COUNTIF(Лист1!$4:$5000,M$1)=0,"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1" t="str">
        <f t="array" ref="N21">IF($A$21=INDEX(Лист3!$M$11:$S$15,MATCH(Лист1!$L$5:$L$4001,Лист3!$L$2:$L$6,0),MATCH(Лист1!$O$5:$O$4001,Лист3!$M$10:$S$10,0)),IF(COUNTIF(Лист1!$4:$5000,N$1)=0,"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1" t="str">
        <f t="array" ref="O21">IF($A$21=INDEX(Лист3!$M$11:$S$15,MATCH(Лист1!$L$5:$L$4001,Лист3!$L$2:$L$6,0),MATCH(Лист1!$O$5:$O$4001,Лист3!$M$10:$S$10,0)),IF(COUNTIF(Лист1!$4:$5000,O$1)=0,"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1" t="str">
        <f t="array" ref="P21">IF($A$21=INDEX(Лист3!$M$11:$S$15,MATCH(Лист1!$L$5:$L$4001,Лист3!$L$2:$L$6,0),MATCH(Лист1!$O$5:$O$4001,Лист3!$M$10:$S$10,0)),IF(COUNTIF(Лист1!$4:$5000,P$1)=0,"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1" t="e" cm="1">
        <f t="array" ref="Q21">COUNTIFS(Таблица1[[Холодное, понедельник,8 часов смена]:[Второе, воскресенье, 11 часов смена ВТОРОЙ ПРИЕМ ПИЩИ]],Сводная_сентябрь_рессорка!Q4,INDEX(Лист3!F17:F50,MATCH(Таблица1[тех.столб],Лист3!C17:C50)),Сводная_сентябрь_рессорка!A21)</f>
        <v>#VALUE!</v>
      </c>
      <c r="R21" t="str">
        <f t="array" ref="R21">IF($A$21=INDEX(Лист3!$M$11:$S$15,MATCH(Лист1!$L$5:$L$4001,Лист3!$L$2:$L$6,0),MATCH(Лист1!$O$5:$O$4001,Лист3!$M$10:$S$10,0)),IF(COUNTIF(Лист1!$4:$5000,R$1)=0,"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1" t="str">
        <f t="array" ref="S21">IF($A$21=INDEX(Лист3!$M$11:$S$15,MATCH(Лист1!$L$5:$L$4001,Лист3!$L$2:$L$6,0),MATCH(Лист1!$O$5:$O$4001,Лист3!$M$10:$S$10,0)),IF(COUNTIF(Лист1!$4:$5000,S$1)=0,"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1" t="str">
        <f t="array" ref="T21">IF($A$21=INDEX(Лист3!$M$11:$S$15,MATCH(Лист1!$L$5:$L$4001,Лист3!$L$2:$L$6,0),MATCH(Лист1!$O$5:$O$4001,Лист3!$M$10:$S$10,0)),IF(COUNTIF(Лист1!$4:$5000,T$1)=0,"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1" t="str">
        <f t="array" ref="U21">IF($A$21=INDEX(Лист3!$M$11:$S$15,MATCH(Лист1!$L$5:$L$4001,Лист3!$L$2:$L$6,0),MATCH(Лист1!$O$5:$O$4001,Лист3!$M$10:$S$10,0)),IF(COUNTIF(Лист1!$4:$5000,U$1)=0,"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1" t="str">
        <f t="array" ref="V21">IF($A$21=INDEX(Лист3!$M$11:$S$15,MATCH(Лист1!$L$5:$L$4001,Лист3!$L$2:$L$6,0),MATCH(Лист1!$O$5:$O$4001,Лист3!$M$10:$S$10,0)),IF(COUNTIF(Лист1!$4:$5000,V$1)=0,"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1" t="str">
        <f t="array" ref="W21">IF($A$21=INDEX(Лист3!$M$11:$S$15,MATCH(Лист1!$L$5:$L$4001,Лист3!$L$2:$L$6,0),MATCH(Лист1!$O$5:$O$4001,Лист3!$M$10:$S$10,0)),IF(COUNTIF(Лист1!$4:$5000,W$1)=0,"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1" t="str">
        <f t="array" ref="X21">IF($A$21=INDEX(Лист3!$M$11:$S$15,MATCH(Лист1!$L$5:$L$4001,Лист3!$L$2:$L$6,0),MATCH(Лист1!$O$5:$O$4001,Лист3!$M$10:$S$10,0)),IF(COUNTIF(Лист1!$4:$5000,X$1)=0,"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1" t="str">
        <f t="array" ref="Y21">IF($A$21=INDEX(Лист3!$M$11:$S$15,MATCH(Лист1!$L$5:$L$4001,Лист3!$L$2:$L$6,0),MATCH(Лист1!$O$5:$O$4001,Лист3!$M$10:$S$10,0)),IF(COUNTIF(Лист1!$4:$5000,Y$1)=0,"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1" t="str">
        <f t="array" ref="Z21">IF($A$21=INDEX(Лист3!$M$11:$S$15,MATCH(Лист1!$L$5:$L$4001,Лист3!$L$2:$L$6,0),MATCH(Лист1!$O$5:$O$4001,Лист3!$M$10:$S$10,0)),IF(COUNTIF(Лист1!$4:$5000,Z$1)=0,"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1" t="str">
        <f t="array" ref="AA21">IF($A$21=INDEX(Лист3!$M$11:$S$15,MATCH(Лист1!$L$5:$L$4001,Лист3!$L$2:$L$6,0),MATCH(Лист1!$O$5:$O$4001,Лист3!$M$10:$S$10,0)),IF(COUNTIF(Лист1!$4:$5000,AA$1)=0,"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1" t="str">
        <f t="array" ref="AB21">IF($A$21=INDEX(Лист3!$M$11:$S$15,MATCH(Лист1!$L$5:$L$4001,Лист3!$L$2:$L$6,0),MATCH(Лист1!$O$5:$O$4001,Лист3!$M$10:$S$10,0)),IF(COUNTIF(Лист1!$4:$5000,AB$1)=0,"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1" t="str">
        <f t="array" ref="AC21">IF($A$21=INDEX(Лист3!$M$11:$S$15,MATCH(Лист1!$L$5:$L$4001,Лист3!$L$2:$L$6,0),MATCH(Лист1!$O$5:$O$4001,Лист3!$M$10:$S$10,0)),IF(COUNTIF(Лист1!$4:$5000,AC$1)=0,"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1" t="str">
        <f t="array" ref="AD21">IF($A$21=INDEX(Лист3!$M$11:$S$15,MATCH(Лист1!$L$5:$L$4001,Лист3!$L$2:$L$6,0),MATCH(Лист1!$O$5:$O$4001,Лист3!$M$10:$S$10,0)),IF(COUNTIF(Лист1!$4:$5000,AD$1)=0,"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1" t="str">
        <f t="array" ref="AE21">IF($A$21=INDEX(Лист3!$M$11:$S$15,MATCH(Лист1!$L$5:$L$4001,Лист3!$L$2:$L$6,0),MATCH(Лист1!$O$5:$O$4001,Лист3!$M$10:$S$10,0)),IF(COUNTIF(Лист1!$4:$5000,AE$1)=0,"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1" t="str">
        <f t="array" ref="AF21">IF($A$21=INDEX(Лист3!$M$11:$S$15,MATCH(Лист1!$L$5:$L$4001,Лист3!$L$2:$L$6,0),MATCH(Лист1!$O$5:$O$4001,Лист3!$M$10:$S$10,0)),IF(COUNTIF(Лист1!$4:$5000,AF$1)=0,"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1" t="str">
        <f t="array" ref="AG21">IF($A$21=INDEX(Лист3!$M$11:$S$15,MATCH(Лист1!$L$5:$L$4001,Лист3!$L$2:$L$6,0),MATCH(Лист1!$O$5:$O$4001,Лист3!$M$10:$S$10,0)),IF(COUNTIF(Лист1!$4:$5000,AG$1)=0,"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1" t="str">
        <f t="array" ref="AH21">IF($A$21=INDEX(Лист3!$M$11:$S$15,MATCH(Лист1!$L$5:$L$4001,Лист3!$L$2:$L$6,0),MATCH(Лист1!$O$5:$O$4001,Лист3!$M$10:$S$10,0)),IF(COUNTIF(Лист1!$4:$5000,AH$1)=0,"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1" t="str">
        <f t="array" ref="AI21">IF($A$21=INDEX(Лист3!$M$11:$S$15,MATCH(Лист1!$L$5:$L$4001,Лист3!$L$2:$L$6,0),MATCH(Лист1!$O$5:$O$4001,Лист3!$M$10:$S$10,0)),IF(COUNTIF(Лист1!$4:$5000,AI$1)=0,"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1" t="str">
        <f t="array" ref="AJ21">IF($A$21=INDEX(Лист3!$M$11:$S$15,MATCH(Лист1!$L$5:$L$4001,Лист3!$L$2:$L$6,0),MATCH(Лист1!$O$5:$O$4001,Лист3!$M$10:$S$10,0)),IF(COUNTIF(Лист1!$4:$5000,AJ$1)=0,"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1" t="str">
        <f t="array" ref="AK21">IF($A$21=INDEX(Лист3!$M$11:$S$15,MATCH(Лист1!$L$5:$L$4001,Лист3!$L$2:$L$6,0),MATCH(Лист1!$O$5:$O$4001,Лист3!$M$10:$S$10,0)),IF(COUNTIF(Лист1!$4:$5000,AK$1)=0,"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1" t="str">
        <f t="array" ref="AL21">IF($A$21=INDEX(Лист3!$M$11:$S$15,MATCH(Лист1!$L$5:$L$4001,Лист3!$L$2:$L$6,0),MATCH(Лист1!$O$5:$O$4001,Лист3!$M$10:$S$10,0)),IF(COUNTIF(Лист1!$4:$5000,AL$1)=0,"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1" t="str">
        <f t="array" ref="AM21">IF($A$21=INDEX(Лист3!$M$11:$S$15,MATCH(Лист1!$L$5:$L$4001,Лист3!$L$2:$L$6,0),MATCH(Лист1!$O$5:$O$4001,Лист3!$M$10:$S$10,0)),IF(COUNTIF(Лист1!$4:$5000,AM$1)=0,"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1" t="str">
        <f t="array" ref="AN21">IF($A$21=INDEX(Лист3!$M$11:$S$15,MATCH(Лист1!$L$5:$L$4001,Лист3!$L$2:$L$6,0),MATCH(Лист1!$O$5:$O$4001,Лист3!$M$10:$S$10,0)),IF(COUNTIF(Лист1!$4:$5000,AN$1)=0,"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1" t="str">
        <f t="array" ref="AO21">IF($A$21=INDEX(Лист3!$M$11:$S$15,MATCH(Лист1!$L$5:$L$4001,Лист3!$L$2:$L$6,0),MATCH(Лист1!$O$5:$O$4001,Лист3!$M$10:$S$10,0)),IF(COUNTIF(Лист1!$4:$5000,AO$1)=0,"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1" t="str">
        <f t="array" ref="AP21">IF($A$21=INDEX(Лист3!$M$11:$S$15,MATCH(Лист1!$L$5:$L$4001,Лист3!$L$2:$L$6,0),MATCH(Лист1!$O$5:$O$4001,Лист3!$M$10:$S$10,0)),IF(COUNTIF(Лист1!$4:$5000,AP$1)=0,"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1" t="str">
        <f t="array" ref="AQ21">IF($A$21=INDEX(Лист3!$M$11:$S$15,MATCH(Лист1!$L$5:$L$4001,Лист3!$L$2:$L$6,0),MATCH(Лист1!$O$5:$O$4001,Лист3!$M$10:$S$10,0)),IF(COUNTIF(Лист1!$4:$5000,AQ$1)=0,"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1" t="str">
        <f t="array" ref="AR21">IF($A$21=INDEX(Лист3!$M$11:$S$15,MATCH(Лист1!$L$5:$L$4001,Лист3!$L$2:$L$6,0),MATCH(Лист1!$O$5:$O$4001,Лист3!$M$10:$S$10,0)),IF(COUNTIF(Лист1!$4:$5000,AR$1)=0,"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1" t="str">
        <f t="array" ref="AS21">IF($A$21=INDEX(Лист3!$M$11:$S$15,MATCH(Лист1!$L$5:$L$4001,Лист3!$L$2:$L$6,0),MATCH(Лист1!$O$5:$O$4001,Лист3!$M$10:$S$10,0)),IF(COUNTIF(Лист1!$4:$5000,AS$1)=0,"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1" t="str">
        <f t="array" ref="AT21">IF($A$21=INDEX(Лист3!$M$11:$S$15,MATCH(Лист1!$L$5:$L$4001,Лист3!$L$2:$L$6,0),MATCH(Лист1!$O$5:$O$4001,Лист3!$M$10:$S$10,0)),IF(COUNTIF(Лист1!$4:$5000,AT$1)=0,"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1" t="str">
        <f t="array" ref="AU21">IF($A$21=INDEX(Лист3!$M$11:$S$15,MATCH(Лист1!$L$5:$L$4001,Лист3!$L$2:$L$6,0),MATCH(Лист1!$O$5:$O$4001,Лист3!$M$10:$S$10,0)),IF(COUNTIF(Лист1!$4:$5000,AU$1)=0,"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1" t="str">
        <f t="array" ref="AV21">IF($A$21=INDEX(Лист3!$M$11:$S$15,MATCH(Лист1!$L$5:$L$4001,Лист3!$L$2:$L$6,0),MATCH(Лист1!$O$5:$O$4001,Лист3!$M$10:$S$10,0)),IF(COUNTIF(Лист1!$4:$5000,AV$1)=0,"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1" t="str">
        <f t="array" ref="AW21">IF($A$21=INDEX(Лист3!$M$11:$S$15,MATCH(Лист1!$L$5:$L$4001,Лист3!$L$2:$L$6,0),MATCH(Лист1!$O$5:$O$4001,Лист3!$M$10:$S$10,0)),IF(COUNTIF(Лист1!$4:$5000,AW$1)=0,"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1" t="str">
        <f t="array" ref="AX21">IF($A$21=INDEX(Лист3!$M$11:$S$15,MATCH(Лист1!$L$5:$L$4001,Лист3!$L$2:$L$6,0),MATCH(Лист1!$O$5:$O$4001,Лист3!$M$10:$S$10,0)),IF(COUNTIF(Лист1!$4:$5000,AX$1)=0,"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1" t="str">
        <f t="array" ref="AY21">IF($A$21=INDEX(Лист3!$M$11:$S$15,MATCH(Лист1!$L$5:$L$4001,Лист3!$L$2:$L$6,0),MATCH(Лист1!$O$5:$O$4001,Лист3!$M$10:$S$10,0)),IF(COUNTIF(Лист1!$4:$5000,AY$1)=0,"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1" t="str">
        <f t="array" ref="AZ21">IF($A$21=INDEX(Лист3!$M$11:$S$15,MATCH(Лист1!$L$5:$L$4001,Лист3!$L$2:$L$6,0),MATCH(Лист1!$O$5:$O$4001,Лист3!$M$10:$S$10,0)),IF(COUNTIF(Лист1!$4:$5000,AZ$1)=0,"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1" t="str">
        <f t="array" ref="BA21">IF($A$21=INDEX(Лист3!$M$11:$S$15,MATCH(Лист1!$L$5:$L$4001,Лист3!$L$2:$L$6,0),MATCH(Лист1!$O$5:$O$4001,Лист3!$M$10:$S$10,0)),IF(COUNTIF(Лист1!$4:$5000,BA$1)=0,"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1" t="str">
        <f t="array" ref="BB21">IF($A$21=INDEX(Лист3!$M$11:$S$15,MATCH(Лист1!$L$5:$L$4001,Лист3!$L$2:$L$6,0),MATCH(Лист1!$O$5:$O$4001,Лист3!$M$10:$S$10,0)),IF(COUNTIF(Лист1!$4:$5000,BB$1)=0,"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1" t="str">
        <f t="array" ref="BC21">IF($A$21=INDEX(Лист3!$M$11:$S$15,MATCH(Лист1!$L$5:$L$4001,Лист3!$L$2:$L$6,0),MATCH(Лист1!$O$5:$O$4001,Лист3!$M$10:$S$10,0)),IF(COUNTIF(Лист1!$4:$5000,BC$1)=0,"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1" t="str">
        <f t="array" ref="BD21">IF($A$21=INDEX(Лист3!$M$11:$S$15,MATCH(Лист1!$L$5:$L$4001,Лист3!$L$2:$L$6,0),MATCH(Лист1!$O$5:$O$4001,Лист3!$M$10:$S$10,0)),IF(COUNTIF(Лист1!$4:$5000,BD$1)=0,"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1" t="str">
        <f t="array" ref="BE21">IF($A$21=INDEX(Лист3!$M$11:$S$15,MATCH(Лист1!$L$5:$L$4001,Лист3!$L$2:$L$6,0),MATCH(Лист1!$O$5:$O$4001,Лист3!$M$10:$S$10,0)),IF(COUNTIF(Лист1!$4:$5000,BE$1)=0,"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1" t="str">
        <f t="array" ref="BF21">IF($A$21=INDEX(Лист3!$M$11:$S$15,MATCH(Лист1!$L$5:$L$4001,Лист3!$L$2:$L$6,0),MATCH(Лист1!$O$5:$O$4001,Лист3!$M$10:$S$10,0)),IF(COUNTIF(Лист1!$4:$5000,BF$1)=0,"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1" t="str">
        <f t="array" ref="BG21">IF($A$21=INDEX(Лист3!$M$11:$S$15,MATCH(Лист1!$L$5:$L$4001,Лист3!$L$2:$L$6,0),MATCH(Лист1!$O$5:$O$4001,Лист3!$M$10:$S$10,0)),IF(COUNTIF(Лист1!$4:$5000,BG$1)=0,"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2" spans="1:59" ht="15.75" x14ac:dyDescent="0.25">
      <c r="A22" s="10">
        <v>21</v>
      </c>
      <c r="B22" t="str">
        <f t="array" ref="B22">IF($A$22=INDEX(Лист3!$M$11:$S$15,MATCH(Лист1!$L$5:$L$4001,Лист3!$L$2:$L$6,0),MATCH(Лист1!$O$5:$O$4001,Лист3!$M$10:$S$10,0)),IF(COUNTIF(Лист1!$4:$5000,B$1)=0,"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2" t="str">
        <f t="array" ref="C22">IF($A$22=INDEX(Лист3!$M$11:$S$15,MATCH(Лист1!$L$5:$L$4001,Лист3!$L$2:$L$6,0),MATCH(Лист1!$O$5:$O$4001,Лист3!$M$10:$S$10,0)),IF(COUNTIF(Лист1!$4:$5000,C$1)=0,"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2" t="str">
        <f t="array" ref="D22">IF($A$22=INDEX(Лист3!$M$11:$S$15,MATCH(Лист1!$L$5:$L$4001,Лист3!$L$2:$L$6,0),MATCH(Лист1!$O$5:$O$4001,Лист3!$M$10:$S$10,0)),IF(COUNTIF(Лист1!$4:$5000,D$1)=0,"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2" t="str">
        <f t="array" ref="E22">IF($A$22=INDEX(Лист3!$M$11:$S$15,MATCH(Лист1!$L$5:$L$4001,Лист3!$L$2:$L$6,0),MATCH(Лист1!$O$5:$O$4001,Лист3!$M$10:$S$10,0)),IF(COUNTIF(Лист1!$4:$5000,E$1)=0,"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2" t="str">
        <f t="array" ref="F22">IF($A$22=INDEX(Лист3!$M$11:$S$15,MATCH(Лист1!$L$5:$L$4001,Лист3!$L$2:$L$6,0),MATCH(Лист1!$O$5:$O$4001,Лист3!$M$10:$S$10,0)),IF(COUNTIF(Лист1!$4:$5000,F$1)=0,"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2" t="str">
        <f t="array" ref="G22">IF($A$22=INDEX(Лист3!$M$11:$S$15,MATCH(Лист1!$L$5:$L$4001,Лист3!$L$2:$L$6,0),MATCH(Лист1!$O$5:$O$4001,Лист3!$M$10:$S$10,0)),IF(COUNTIF(Лист1!$4:$5000,G$1)=0,"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2" t="str">
        <f t="array" ref="H22">IF($A$22=INDEX(Лист3!$M$11:$S$15,MATCH(Лист1!$L$5:$L$4001,Лист3!$L$2:$L$6,0),MATCH(Лист1!$O$5:$O$4001,Лист3!$M$10:$S$10,0)),IF(COUNTIF(Лист1!$4:$5000,H$1)=0,"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2" t="str">
        <f t="array" ref="I22">IF($A$22=INDEX(Лист3!$M$11:$S$15,MATCH(Лист1!$L$5:$L$4001,Лист3!$L$2:$L$6,0),MATCH(Лист1!$O$5:$O$4001,Лист3!$M$10:$S$10,0)),IF(COUNTIF(Лист1!$4:$5000,I$1)=0,"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2" t="str">
        <f t="array" ref="J22">IF($A$22=INDEX(Лист3!$M$11:$S$15,MATCH(Лист1!$L$5:$L$4001,Лист3!$L$2:$L$6,0),MATCH(Лист1!$O$5:$O$4001,Лист3!$M$10:$S$10,0)),IF(COUNTIF(Лист1!$4:$5000,J$1)=0,"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2" t="str">
        <f t="array" ref="K22">IF($A$22=INDEX(Лист3!$M$11:$S$15,MATCH(Лист1!$L$5:$L$4001,Лист3!$L$2:$L$6,0),MATCH(Лист1!$O$5:$O$4001,Лист3!$M$10:$S$10,0)),IF(COUNTIF(Лист1!$4:$5000,K$1)=0,"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2" t="str">
        <f t="array" ref="L22">IF($A$22=INDEX(Лист3!$M$11:$S$15,MATCH(Лист1!$L$5:$L$4001,Лист3!$L$2:$L$6,0),MATCH(Лист1!$O$5:$O$4001,Лист3!$M$10:$S$10,0)),IF(COUNTIF(Лист1!$4:$5000,L$1)=0,"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2" t="str">
        <f t="array" ref="M22">IF($A$22=INDEX(Лист3!$M$11:$S$15,MATCH(Лист1!$L$5:$L$4001,Лист3!$L$2:$L$6,0),MATCH(Лист1!$O$5:$O$4001,Лист3!$M$10:$S$10,0)),IF(COUNTIF(Лист1!$4:$5000,M$1)=0,"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2" t="str">
        <f t="array" ref="N22">IF($A$22=INDEX(Лист3!$M$11:$S$15,MATCH(Лист1!$L$5:$L$4001,Лист3!$L$2:$L$6,0),MATCH(Лист1!$O$5:$O$4001,Лист3!$M$10:$S$10,0)),IF(COUNTIF(Лист1!$4:$5000,N$1)=0,"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2" t="str">
        <f t="array" ref="O22">IF($A$22=INDEX(Лист3!$M$11:$S$15,MATCH(Лист1!$L$5:$L$4001,Лист3!$L$2:$L$6,0),MATCH(Лист1!$O$5:$O$4001,Лист3!$M$10:$S$10,0)),IF(COUNTIF(Лист1!$4:$5000,O$1)=0,"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2" t="str">
        <f t="array" ref="P22">IF($A$22=INDEX(Лист3!$M$11:$S$15,MATCH(Лист1!$L$5:$L$4001,Лист3!$L$2:$L$6,0),MATCH(Лист1!$O$5:$O$4001,Лист3!$M$10:$S$10,0)),IF(COUNTIF(Лист1!$4:$5000,P$1)=0,"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2" t="str">
        <f t="array" ref="Q22">IF($A$22=INDEX(Лист3!$M$11:$S$15,MATCH(Лист1!$L$5:$L$4001,Лист3!$L$2:$L$6,0),MATCH(Лист1!$O$5:$O$4001,Лист3!$M$10:$S$10,0)),IF(COUNTIF(Лист1!$4:$5000,Q$1)=0,"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2" t="str">
        <f t="array" ref="R22">IF($A$22=INDEX(Лист3!$M$11:$S$15,MATCH(Лист1!$L$5:$L$4001,Лист3!$L$2:$L$6,0),MATCH(Лист1!$O$5:$O$4001,Лист3!$M$10:$S$10,0)),IF(COUNTIF(Лист1!$4:$5000,R$1)=0,"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2" t="str">
        <f t="array" ref="S22">IF($A$22=INDEX(Лист3!$M$11:$S$15,MATCH(Лист1!$L$5:$L$4001,Лист3!$L$2:$L$6,0),MATCH(Лист1!$O$5:$O$4001,Лист3!$M$10:$S$10,0)),IF(COUNTIF(Лист1!$4:$5000,S$1)=0,"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2" t="str">
        <f t="array" ref="T22">IF($A$22=INDEX(Лист3!$M$11:$S$15,MATCH(Лист1!$L$5:$L$4001,Лист3!$L$2:$L$6,0),MATCH(Лист1!$O$5:$O$4001,Лист3!$M$10:$S$10,0)),IF(COUNTIF(Лист1!$4:$5000,T$1)=0,"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2" t="str">
        <f t="array" ref="U22">IF($A$22=INDEX(Лист3!$M$11:$S$15,MATCH(Лист1!$L$5:$L$4001,Лист3!$L$2:$L$6,0),MATCH(Лист1!$O$5:$O$4001,Лист3!$M$10:$S$10,0)),IF(COUNTIF(Лист1!$4:$5000,U$1)=0,"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2" t="str">
        <f t="array" ref="V22">IF($A$22=INDEX(Лист3!$M$11:$S$15,MATCH(Лист1!$L$5:$L$4001,Лист3!$L$2:$L$6,0),MATCH(Лист1!$O$5:$O$4001,Лист3!$M$10:$S$10,0)),IF(COUNTIF(Лист1!$4:$5000,V$1)=0,"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2" t="str">
        <f t="array" ref="W22">IF($A$22=INDEX(Лист3!$M$11:$S$15,MATCH(Лист1!$L$5:$L$4001,Лист3!$L$2:$L$6,0),MATCH(Лист1!$O$5:$O$4001,Лист3!$M$10:$S$10,0)),IF(COUNTIF(Лист1!$4:$5000,W$1)=0,"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2" t="str">
        <f t="array" ref="X22">IF($A$22=INDEX(Лист3!$M$11:$S$15,MATCH(Лист1!$L$5:$L$4001,Лист3!$L$2:$L$6,0),MATCH(Лист1!$O$5:$O$4001,Лист3!$M$10:$S$10,0)),IF(COUNTIF(Лист1!$4:$5000,X$1)=0,"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2" t="str">
        <f t="array" ref="Y22">IF($A$22=INDEX(Лист3!$M$11:$S$15,MATCH(Лист1!$L$5:$L$4001,Лист3!$L$2:$L$6,0),MATCH(Лист1!$O$5:$O$4001,Лист3!$M$10:$S$10,0)),IF(COUNTIF(Лист1!$4:$5000,Y$1)=0,"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2" t="str">
        <f t="array" ref="Z22">IF($A$22=INDEX(Лист3!$M$11:$S$15,MATCH(Лист1!$L$5:$L$4001,Лист3!$L$2:$L$6,0),MATCH(Лист1!$O$5:$O$4001,Лист3!$M$10:$S$10,0)),IF(COUNTIF(Лист1!$4:$5000,Z$1)=0,"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2" t="str">
        <f t="array" ref="AA22">IF($A$22=INDEX(Лист3!$M$11:$S$15,MATCH(Лист1!$L$5:$L$4001,Лист3!$L$2:$L$6,0),MATCH(Лист1!$O$5:$O$4001,Лист3!$M$10:$S$10,0)),IF(COUNTIF(Лист1!$4:$5000,AA$1)=0,"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2" t="str">
        <f t="array" ref="AB22">IF($A$22=INDEX(Лист3!$M$11:$S$15,MATCH(Лист1!$L$5:$L$4001,Лист3!$L$2:$L$6,0),MATCH(Лист1!$O$5:$O$4001,Лист3!$M$10:$S$10,0)),IF(COUNTIF(Лист1!$4:$5000,AB$1)=0,"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2" t="str">
        <f t="array" ref="AC22">IF($A$22=INDEX(Лист3!$M$11:$S$15,MATCH(Лист1!$L$5:$L$4001,Лист3!$L$2:$L$6,0),MATCH(Лист1!$O$5:$O$4001,Лист3!$M$10:$S$10,0)),IF(COUNTIF(Лист1!$4:$5000,AC$1)=0,"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2" t="str">
        <f t="array" ref="AD22">IF($A$22=INDEX(Лист3!$M$11:$S$15,MATCH(Лист1!$L$5:$L$4001,Лист3!$L$2:$L$6,0),MATCH(Лист1!$O$5:$O$4001,Лист3!$M$10:$S$10,0)),IF(COUNTIF(Лист1!$4:$5000,AD$1)=0,"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2" t="str">
        <f t="array" ref="AE22">IF($A$22=INDEX(Лист3!$M$11:$S$15,MATCH(Лист1!$L$5:$L$4001,Лист3!$L$2:$L$6,0),MATCH(Лист1!$O$5:$O$4001,Лист3!$M$10:$S$10,0)),IF(COUNTIF(Лист1!$4:$5000,AE$1)=0,"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2" t="str">
        <f t="array" ref="AF22">IF($A$22=INDEX(Лист3!$M$11:$S$15,MATCH(Лист1!$L$5:$L$4001,Лист3!$L$2:$L$6,0),MATCH(Лист1!$O$5:$O$4001,Лист3!$M$10:$S$10,0)),IF(COUNTIF(Лист1!$4:$5000,AF$1)=0,"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2" t="str">
        <f t="array" ref="AG22">IF($A$22=INDEX(Лист3!$M$11:$S$15,MATCH(Лист1!$L$5:$L$4001,Лист3!$L$2:$L$6,0),MATCH(Лист1!$O$5:$O$4001,Лист3!$M$10:$S$10,0)),IF(COUNTIF(Лист1!$4:$5000,AG$1)=0,"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2" t="str">
        <f t="array" ref="AH22">IF($A$22=INDEX(Лист3!$M$11:$S$15,MATCH(Лист1!$L$5:$L$4001,Лист3!$L$2:$L$6,0),MATCH(Лист1!$O$5:$O$4001,Лист3!$M$10:$S$10,0)),IF(COUNTIF(Лист1!$4:$5000,AH$1)=0,"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2" t="str">
        <f t="array" ref="AI22">IF($A$22=INDEX(Лист3!$M$11:$S$15,MATCH(Лист1!$L$5:$L$4001,Лист3!$L$2:$L$6,0),MATCH(Лист1!$O$5:$O$4001,Лист3!$M$10:$S$10,0)),IF(COUNTIF(Лист1!$4:$5000,AI$1)=0,"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2" t="str">
        <f t="array" ref="AJ22">IF($A$22=INDEX(Лист3!$M$11:$S$15,MATCH(Лист1!$L$5:$L$4001,Лист3!$L$2:$L$6,0),MATCH(Лист1!$O$5:$O$4001,Лист3!$M$10:$S$10,0)),IF(COUNTIF(Лист1!$4:$5000,AJ$1)=0,"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2" t="str">
        <f t="array" ref="AK22">IF($A$22=INDEX(Лист3!$M$11:$S$15,MATCH(Лист1!$L$5:$L$4001,Лист3!$L$2:$L$6,0),MATCH(Лист1!$O$5:$O$4001,Лист3!$M$10:$S$10,0)),IF(COUNTIF(Лист1!$4:$5000,AK$1)=0,"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2" t="str">
        <f t="array" ref="AL22">IF($A$22=INDEX(Лист3!$M$11:$S$15,MATCH(Лист1!$L$5:$L$4001,Лист3!$L$2:$L$6,0),MATCH(Лист1!$O$5:$O$4001,Лист3!$M$10:$S$10,0)),IF(COUNTIF(Лист1!$4:$5000,AL$1)=0,"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2" t="str">
        <f t="array" ref="AM22">IF($A$22=INDEX(Лист3!$M$11:$S$15,MATCH(Лист1!$L$5:$L$4001,Лист3!$L$2:$L$6,0),MATCH(Лист1!$O$5:$O$4001,Лист3!$M$10:$S$10,0)),IF(COUNTIF(Лист1!$4:$5000,AM$1)=0,"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2" t="str">
        <f t="array" ref="AN22">IF($A$22=INDEX(Лист3!$M$11:$S$15,MATCH(Лист1!$L$5:$L$4001,Лист3!$L$2:$L$6,0),MATCH(Лист1!$O$5:$O$4001,Лист3!$M$10:$S$10,0)),IF(COUNTIF(Лист1!$4:$5000,AN$1)=0,"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2" t="str">
        <f t="array" ref="AO22">IF($A$22=INDEX(Лист3!$M$11:$S$15,MATCH(Лист1!$L$5:$L$4001,Лист3!$L$2:$L$6,0),MATCH(Лист1!$O$5:$O$4001,Лист3!$M$10:$S$10,0)),IF(COUNTIF(Лист1!$4:$5000,AO$1)=0,"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2" t="str">
        <f t="array" ref="AP22">IF($A$22=INDEX(Лист3!$M$11:$S$15,MATCH(Лист1!$L$5:$L$4001,Лист3!$L$2:$L$6,0),MATCH(Лист1!$O$5:$O$4001,Лист3!$M$10:$S$10,0)),IF(COUNTIF(Лист1!$4:$5000,AP$1)=0,"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2" t="str">
        <f t="array" ref="AQ22">IF($A$22=INDEX(Лист3!$M$11:$S$15,MATCH(Лист1!$L$5:$L$4001,Лист3!$L$2:$L$6,0),MATCH(Лист1!$O$5:$O$4001,Лист3!$M$10:$S$10,0)),IF(COUNTIF(Лист1!$4:$5000,AQ$1)=0,"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2" t="str">
        <f t="array" ref="AR22">IF($A$22=INDEX(Лист3!$M$11:$S$15,MATCH(Лист1!$L$5:$L$4001,Лист3!$L$2:$L$6,0),MATCH(Лист1!$O$5:$O$4001,Лист3!$M$10:$S$10,0)),IF(COUNTIF(Лист1!$4:$5000,AR$1)=0,"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2" t="str">
        <f t="array" ref="AS22">IF($A$22=INDEX(Лист3!$M$11:$S$15,MATCH(Лист1!$L$5:$L$4001,Лист3!$L$2:$L$6,0),MATCH(Лист1!$O$5:$O$4001,Лист3!$M$10:$S$10,0)),IF(COUNTIF(Лист1!$4:$5000,AS$1)=0,"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2" t="str">
        <f t="array" ref="AT22">IF($A$22=INDEX(Лист3!$M$11:$S$15,MATCH(Лист1!$L$5:$L$4001,Лист3!$L$2:$L$6,0),MATCH(Лист1!$O$5:$O$4001,Лист3!$M$10:$S$10,0)),IF(COUNTIF(Лист1!$4:$5000,AT$1)=0,"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2" t="str">
        <f t="array" ref="AU22">IF($A$22=INDEX(Лист3!$M$11:$S$15,MATCH(Лист1!$L$5:$L$4001,Лист3!$L$2:$L$6,0),MATCH(Лист1!$O$5:$O$4001,Лист3!$M$10:$S$10,0)),IF(COUNTIF(Лист1!$4:$5000,AU$1)=0,"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2" t="str">
        <f t="array" ref="AV22">IF($A$22=INDEX(Лист3!$M$11:$S$15,MATCH(Лист1!$L$5:$L$4001,Лист3!$L$2:$L$6,0),MATCH(Лист1!$O$5:$O$4001,Лист3!$M$10:$S$10,0)),IF(COUNTIF(Лист1!$4:$5000,AV$1)=0,"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2" t="str">
        <f t="array" ref="AW22">IF($A$22=INDEX(Лист3!$M$11:$S$15,MATCH(Лист1!$L$5:$L$4001,Лист3!$L$2:$L$6,0),MATCH(Лист1!$O$5:$O$4001,Лист3!$M$10:$S$10,0)),IF(COUNTIF(Лист1!$4:$5000,AW$1)=0,"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2" t="str">
        <f t="array" ref="AX22">IF($A$22=INDEX(Лист3!$M$11:$S$15,MATCH(Лист1!$L$5:$L$4001,Лист3!$L$2:$L$6,0),MATCH(Лист1!$O$5:$O$4001,Лист3!$M$10:$S$10,0)),IF(COUNTIF(Лист1!$4:$5000,AX$1)=0,"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2" t="str">
        <f t="array" ref="AY22">IF($A$22=INDEX(Лист3!$M$11:$S$15,MATCH(Лист1!$L$5:$L$4001,Лист3!$L$2:$L$6,0),MATCH(Лист1!$O$5:$O$4001,Лист3!$M$10:$S$10,0)),IF(COUNTIF(Лист1!$4:$5000,AY$1)=0,"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2" t="str">
        <f t="array" ref="AZ22">IF($A$22=INDEX(Лист3!$M$11:$S$15,MATCH(Лист1!$L$5:$L$4001,Лист3!$L$2:$L$6,0),MATCH(Лист1!$O$5:$O$4001,Лист3!$M$10:$S$10,0)),IF(COUNTIF(Лист1!$4:$5000,AZ$1)=0,"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2" t="str">
        <f t="array" ref="BA22">IF($A$22=INDEX(Лист3!$M$11:$S$15,MATCH(Лист1!$L$5:$L$4001,Лист3!$L$2:$L$6,0),MATCH(Лист1!$O$5:$O$4001,Лист3!$M$10:$S$10,0)),IF(COUNTIF(Лист1!$4:$5000,BA$1)=0,"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2" t="str">
        <f t="array" ref="BB22">IF($A$22=INDEX(Лист3!$M$11:$S$15,MATCH(Лист1!$L$5:$L$4001,Лист3!$L$2:$L$6,0),MATCH(Лист1!$O$5:$O$4001,Лист3!$M$10:$S$10,0)),IF(COUNTIF(Лист1!$4:$5000,BB$1)=0,"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2" t="str">
        <f t="array" ref="BC22">IF($A$22=INDEX(Лист3!$M$11:$S$15,MATCH(Лист1!$L$5:$L$4001,Лист3!$L$2:$L$6,0),MATCH(Лист1!$O$5:$O$4001,Лист3!$M$10:$S$10,0)),IF(COUNTIF(Лист1!$4:$5000,BC$1)=0,"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2" t="str">
        <f t="array" ref="BD22">IF($A$22=INDEX(Лист3!$M$11:$S$15,MATCH(Лист1!$L$5:$L$4001,Лист3!$L$2:$L$6,0),MATCH(Лист1!$O$5:$O$4001,Лист3!$M$10:$S$10,0)),IF(COUNTIF(Лист1!$4:$5000,BD$1)=0,"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2" t="str">
        <f t="array" ref="BE22">IF($A$22=INDEX(Лист3!$M$11:$S$15,MATCH(Лист1!$L$5:$L$4001,Лист3!$L$2:$L$6,0),MATCH(Лист1!$O$5:$O$4001,Лист3!$M$10:$S$10,0)),IF(COUNTIF(Лист1!$4:$5000,BE$1)=0,"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2" t="str">
        <f t="array" ref="BF22">IF($A$22=INDEX(Лист3!$M$11:$S$15,MATCH(Лист1!$L$5:$L$4001,Лист3!$L$2:$L$6,0),MATCH(Лист1!$O$5:$O$4001,Лист3!$M$10:$S$10,0)),IF(COUNTIF(Лист1!$4:$5000,BF$1)=0,"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2" t="str">
        <f t="array" ref="BG22">IF($A$22=INDEX(Лист3!$M$11:$S$15,MATCH(Лист1!$L$5:$L$4001,Лист3!$L$2:$L$6,0),MATCH(Лист1!$O$5:$O$4001,Лист3!$M$10:$S$10,0)),IF(COUNTIF(Лист1!$4:$5000,BG$1)=0,"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3" spans="1:59" ht="15.75" x14ac:dyDescent="0.25">
      <c r="A23" s="10">
        <v>22</v>
      </c>
      <c r="B23" t="str">
        <f t="array" ref="B23">IF($A$23=INDEX(Лист3!$M$11:$S$15,MATCH(Лист1!$L$5:$L$4001,Лист3!$L$2:$L$6,0),MATCH(Лист1!$O$5:$O$4001,Лист3!$M$10:$S$10,0)),IF(COUNTIF(Лист1!$4:$5000,B$1)=0,"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3" t="str">
        <f t="array" ref="C23">IF($A$23=INDEX(Лист3!$M$11:$S$15,MATCH(Лист1!$L$5:$L$4001,Лист3!$L$2:$L$6,0),MATCH(Лист1!$O$5:$O$4001,Лист3!$M$10:$S$10,0)),IF(COUNTIF(Лист1!$4:$5000,C$1)=0,"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3" t="str">
        <f t="array" ref="D23">IF($A$23=INDEX(Лист3!$M$11:$S$15,MATCH(Лист1!$L$5:$L$4001,Лист3!$L$2:$L$6,0),MATCH(Лист1!$O$5:$O$4001,Лист3!$M$10:$S$10,0)),IF(COUNTIF(Лист1!$4:$5000,D$1)=0,"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3" t="str">
        <f t="array" ref="E23">IF($A$23=INDEX(Лист3!$M$11:$S$15,MATCH(Лист1!$L$5:$L$4001,Лист3!$L$2:$L$6,0),MATCH(Лист1!$O$5:$O$4001,Лист3!$M$10:$S$10,0)),IF(COUNTIF(Лист1!$4:$5000,E$1)=0,"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3" t="str">
        <f t="array" ref="F23">IF($A$23=INDEX(Лист3!$M$11:$S$15,MATCH(Лист1!$L$5:$L$4001,Лист3!$L$2:$L$6,0),MATCH(Лист1!$O$5:$O$4001,Лист3!$M$10:$S$10,0)),IF(COUNTIF(Лист1!$4:$5000,F$1)=0,"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3" t="str">
        <f t="array" ref="G23">IF($A$23=INDEX(Лист3!$M$11:$S$15,MATCH(Лист1!$L$5:$L$4001,Лист3!$L$2:$L$6,0),MATCH(Лист1!$O$5:$O$4001,Лист3!$M$10:$S$10,0)),IF(COUNTIF(Лист1!$4:$5000,G$1)=0,"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3" t="str">
        <f t="array" ref="H23">IF($A$23=INDEX(Лист3!$M$11:$S$15,MATCH(Лист1!$L$5:$L$4001,Лист3!$L$2:$L$6,0),MATCH(Лист1!$O$5:$O$4001,Лист3!$M$10:$S$10,0)),IF(COUNTIF(Лист1!$4:$5000,H$1)=0,"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3" t="str">
        <f t="array" ref="I23">IF($A$23=INDEX(Лист3!$M$11:$S$15,MATCH(Лист1!$L$5:$L$4001,Лист3!$L$2:$L$6,0),MATCH(Лист1!$O$5:$O$4001,Лист3!$M$10:$S$10,0)),IF(COUNTIF(Лист1!$4:$5000,I$1)=0,"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3" t="str">
        <f t="array" ref="J23">IF($A$23=INDEX(Лист3!$M$11:$S$15,MATCH(Лист1!$L$5:$L$4001,Лист3!$L$2:$L$6,0),MATCH(Лист1!$O$5:$O$4001,Лист3!$M$10:$S$10,0)),IF(COUNTIF(Лист1!$4:$5000,J$1)=0,"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3" t="str">
        <f t="array" ref="K23">IF($A$23=INDEX(Лист3!$M$11:$S$15,MATCH(Лист1!$L$5:$L$4001,Лист3!$L$2:$L$6,0),MATCH(Лист1!$O$5:$O$4001,Лист3!$M$10:$S$10,0)),IF(COUNTIF(Лист1!$4:$5000,K$1)=0,"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3" t="str">
        <f t="array" ref="L23">IF($A$23=INDEX(Лист3!$M$11:$S$15,MATCH(Лист1!$L$5:$L$4001,Лист3!$L$2:$L$6,0),MATCH(Лист1!$O$5:$O$4001,Лист3!$M$10:$S$10,0)),IF(COUNTIF(Лист1!$4:$5000,L$1)=0,"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3" t="str">
        <f t="array" ref="M23">IF($A$23=INDEX(Лист3!$M$11:$S$15,MATCH(Лист1!$L$5:$L$4001,Лист3!$L$2:$L$6,0),MATCH(Лист1!$O$5:$O$4001,Лист3!$M$10:$S$10,0)),IF(COUNTIF(Лист1!$4:$5000,M$1)=0,"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3" t="str">
        <f t="array" ref="N23">IF($A$23=INDEX(Лист3!$M$11:$S$15,MATCH(Лист1!$L$5:$L$4001,Лист3!$L$2:$L$6,0),MATCH(Лист1!$O$5:$O$4001,Лист3!$M$10:$S$10,0)),IF(COUNTIF(Лист1!$4:$5000,N$1)=0,"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3" t="str">
        <f t="array" ref="O23">IF($A$23=INDEX(Лист3!$M$11:$S$15,MATCH(Лист1!$L$5:$L$4001,Лист3!$L$2:$L$6,0),MATCH(Лист1!$O$5:$O$4001,Лист3!$M$10:$S$10,0)),IF(COUNTIF(Лист1!$4:$5000,O$1)=0,"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3" t="str">
        <f t="array" ref="P23">IF($A$23=INDEX(Лист3!$M$11:$S$15,MATCH(Лист1!$L$5:$L$4001,Лист3!$L$2:$L$6,0),MATCH(Лист1!$O$5:$O$4001,Лист3!$M$10:$S$10,0)),IF(COUNTIF(Лист1!$4:$5000,P$1)=0,"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3" t="str">
        <f t="array" ref="Q23">IF($A$23=INDEX(Лист3!$M$11:$S$15,MATCH(Лист1!$L$5:$L$4001,Лист3!$L$2:$L$6,0),MATCH(Лист1!$O$5:$O$4001,Лист3!$M$10:$S$10,0)),IF(COUNTIF(Лист1!$4:$5000,Q$1)=0,"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3" t="str">
        <f t="array" ref="R23">IF($A$23=INDEX(Лист3!$M$11:$S$15,MATCH(Лист1!$L$5:$L$4001,Лист3!$L$2:$L$6,0),MATCH(Лист1!$O$5:$O$4001,Лист3!$M$10:$S$10,0)),IF(COUNTIF(Лист1!$4:$5000,R$1)=0,"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3" t="str">
        <f t="array" ref="S23">IF($A$23=INDEX(Лист3!$M$11:$S$15,MATCH(Лист1!$L$5:$L$4001,Лист3!$L$2:$L$6,0),MATCH(Лист1!$O$5:$O$4001,Лист3!$M$10:$S$10,0)),IF(COUNTIF(Лист1!$4:$5000,S$1)=0,"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3" t="str">
        <f t="array" ref="T23">IF($A$23=INDEX(Лист3!$M$11:$S$15,MATCH(Лист1!$L$5:$L$4001,Лист3!$L$2:$L$6,0),MATCH(Лист1!$O$5:$O$4001,Лист3!$M$10:$S$10,0)),IF(COUNTIF(Лист1!$4:$5000,T$1)=0,"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3" t="str">
        <f t="array" ref="U23">IF($A$23=INDEX(Лист3!$M$11:$S$15,MATCH(Лист1!$L$5:$L$4001,Лист3!$L$2:$L$6,0),MATCH(Лист1!$O$5:$O$4001,Лист3!$M$10:$S$10,0)),IF(COUNTIF(Лист1!$4:$5000,U$1)=0,"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3" t="str">
        <f t="array" ref="V23">IF($A$23=INDEX(Лист3!$M$11:$S$15,MATCH(Лист1!$L$5:$L$4001,Лист3!$L$2:$L$6,0),MATCH(Лист1!$O$5:$O$4001,Лист3!$M$10:$S$10,0)),IF(COUNTIF(Лист1!$4:$5000,V$1)=0,"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3" t="str">
        <f t="array" ref="W23">IF($A$23=INDEX(Лист3!$M$11:$S$15,MATCH(Лист1!$L$5:$L$4001,Лист3!$L$2:$L$6,0),MATCH(Лист1!$O$5:$O$4001,Лист3!$M$10:$S$10,0)),IF(COUNTIF(Лист1!$4:$5000,W$1)=0,"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3" t="str">
        <f t="array" ref="X23">IF($A$23=INDEX(Лист3!$M$11:$S$15,MATCH(Лист1!$L$5:$L$4001,Лист3!$L$2:$L$6,0),MATCH(Лист1!$O$5:$O$4001,Лист3!$M$10:$S$10,0)),IF(COUNTIF(Лист1!$4:$5000,X$1)=0,"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3" t="str">
        <f t="array" ref="Y23">IF($A$23=INDEX(Лист3!$M$11:$S$15,MATCH(Лист1!$L$5:$L$4001,Лист3!$L$2:$L$6,0),MATCH(Лист1!$O$5:$O$4001,Лист3!$M$10:$S$10,0)),IF(COUNTIF(Лист1!$4:$5000,Y$1)=0,"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3" t="str">
        <f t="array" ref="Z23">IF($A$23=INDEX(Лист3!$M$11:$S$15,MATCH(Лист1!$L$5:$L$4001,Лист3!$L$2:$L$6,0),MATCH(Лист1!$O$5:$O$4001,Лист3!$M$10:$S$10,0)),IF(COUNTIF(Лист1!$4:$5000,Z$1)=0,"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3" t="str">
        <f t="array" ref="AA23">IF($A$23=INDEX(Лист3!$M$11:$S$15,MATCH(Лист1!$L$5:$L$4001,Лист3!$L$2:$L$6,0),MATCH(Лист1!$O$5:$O$4001,Лист3!$M$10:$S$10,0)),IF(COUNTIF(Лист1!$4:$5000,AA$1)=0,"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3" t="str">
        <f t="array" ref="AB23">IF($A$23=INDEX(Лист3!$M$11:$S$15,MATCH(Лист1!$L$5:$L$4001,Лист3!$L$2:$L$6,0),MATCH(Лист1!$O$5:$O$4001,Лист3!$M$10:$S$10,0)),IF(COUNTIF(Лист1!$4:$5000,AB$1)=0,"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3" t="str">
        <f t="array" ref="AC23">IF($A$23=INDEX(Лист3!$M$11:$S$15,MATCH(Лист1!$L$5:$L$4001,Лист3!$L$2:$L$6,0),MATCH(Лист1!$O$5:$O$4001,Лист3!$M$10:$S$10,0)),IF(COUNTIF(Лист1!$4:$5000,AC$1)=0,"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3" t="str">
        <f t="array" ref="AD23">IF($A$23=INDEX(Лист3!$M$11:$S$15,MATCH(Лист1!$L$5:$L$4001,Лист3!$L$2:$L$6,0),MATCH(Лист1!$O$5:$O$4001,Лист3!$M$10:$S$10,0)),IF(COUNTIF(Лист1!$4:$5000,AD$1)=0,"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3" t="str">
        <f t="array" ref="AE23">IF($A$23=INDEX(Лист3!$M$11:$S$15,MATCH(Лист1!$L$5:$L$4001,Лист3!$L$2:$L$6,0),MATCH(Лист1!$O$5:$O$4001,Лист3!$M$10:$S$10,0)),IF(COUNTIF(Лист1!$4:$5000,AE$1)=0,"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3" t="str">
        <f t="array" ref="AF23">IF($A$23=INDEX(Лист3!$M$11:$S$15,MATCH(Лист1!$L$5:$L$4001,Лист3!$L$2:$L$6,0),MATCH(Лист1!$O$5:$O$4001,Лист3!$M$10:$S$10,0)),IF(COUNTIF(Лист1!$4:$5000,AF$1)=0,"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3" t="str">
        <f t="array" ref="AG23">IF($A$23=INDEX(Лист3!$M$11:$S$15,MATCH(Лист1!$L$5:$L$4001,Лист3!$L$2:$L$6,0),MATCH(Лист1!$O$5:$O$4001,Лист3!$M$10:$S$10,0)),IF(COUNTIF(Лист1!$4:$5000,AG$1)=0,"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3" t="str">
        <f t="array" ref="AH23">IF($A$23=INDEX(Лист3!$M$11:$S$15,MATCH(Лист1!$L$5:$L$4001,Лист3!$L$2:$L$6,0),MATCH(Лист1!$O$5:$O$4001,Лист3!$M$10:$S$10,0)),IF(COUNTIF(Лист1!$4:$5000,AH$1)=0,"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3" t="str">
        <f t="array" ref="AI23">IF($A$23=INDEX(Лист3!$M$11:$S$15,MATCH(Лист1!$L$5:$L$4001,Лист3!$L$2:$L$6,0),MATCH(Лист1!$O$5:$O$4001,Лист3!$M$10:$S$10,0)),IF(COUNTIF(Лист1!$4:$5000,AI$1)=0,"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3" t="str">
        <f t="array" ref="AJ23">IF($A$23=INDEX(Лист3!$M$11:$S$15,MATCH(Лист1!$L$5:$L$4001,Лист3!$L$2:$L$6,0),MATCH(Лист1!$O$5:$O$4001,Лист3!$M$10:$S$10,0)),IF(COUNTIF(Лист1!$4:$5000,AJ$1)=0,"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3" t="str">
        <f t="array" ref="AK23">IF($A$23=INDEX(Лист3!$M$11:$S$15,MATCH(Лист1!$L$5:$L$4001,Лист3!$L$2:$L$6,0),MATCH(Лист1!$O$5:$O$4001,Лист3!$M$10:$S$10,0)),IF(COUNTIF(Лист1!$4:$5000,AK$1)=0,"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3" t="str">
        <f t="array" ref="AL23">IF($A$23=INDEX(Лист3!$M$11:$S$15,MATCH(Лист1!$L$5:$L$4001,Лист3!$L$2:$L$6,0),MATCH(Лист1!$O$5:$O$4001,Лист3!$M$10:$S$10,0)),IF(COUNTIF(Лист1!$4:$5000,AL$1)=0,"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3" t="str">
        <f t="array" ref="AM23">IF($A$23=INDEX(Лист3!$M$11:$S$15,MATCH(Лист1!$L$5:$L$4001,Лист3!$L$2:$L$6,0),MATCH(Лист1!$O$5:$O$4001,Лист3!$M$10:$S$10,0)),IF(COUNTIF(Лист1!$4:$5000,AM$1)=0,"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3" t="str">
        <f t="array" ref="AN23">IF($A$23=INDEX(Лист3!$M$11:$S$15,MATCH(Лист1!$L$5:$L$4001,Лист3!$L$2:$L$6,0),MATCH(Лист1!$O$5:$O$4001,Лист3!$M$10:$S$10,0)),IF(COUNTIF(Лист1!$4:$5000,AN$1)=0,"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3" t="str">
        <f t="array" ref="AO23">IF($A$23=INDEX(Лист3!$M$11:$S$15,MATCH(Лист1!$L$5:$L$4001,Лист3!$L$2:$L$6,0),MATCH(Лист1!$O$5:$O$4001,Лист3!$M$10:$S$10,0)),IF(COUNTIF(Лист1!$4:$5000,AO$1)=0,"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3" t="str">
        <f t="array" ref="AP23">IF($A$23=INDEX(Лист3!$M$11:$S$15,MATCH(Лист1!$L$5:$L$4001,Лист3!$L$2:$L$6,0),MATCH(Лист1!$O$5:$O$4001,Лист3!$M$10:$S$10,0)),IF(COUNTIF(Лист1!$4:$5000,AP$1)=0,"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3" t="str">
        <f t="array" ref="AQ23">IF($A$23=INDEX(Лист3!$M$11:$S$15,MATCH(Лист1!$L$5:$L$4001,Лист3!$L$2:$L$6,0),MATCH(Лист1!$O$5:$O$4001,Лист3!$M$10:$S$10,0)),IF(COUNTIF(Лист1!$4:$5000,AQ$1)=0,"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3" t="str">
        <f t="array" ref="AR23">IF($A$23=INDEX(Лист3!$M$11:$S$15,MATCH(Лист1!$L$5:$L$4001,Лист3!$L$2:$L$6,0),MATCH(Лист1!$O$5:$O$4001,Лист3!$M$10:$S$10,0)),IF(COUNTIF(Лист1!$4:$5000,AR$1)=0,"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3" t="str">
        <f t="array" ref="AS23">IF($A$23=INDEX(Лист3!$M$11:$S$15,MATCH(Лист1!$L$5:$L$4001,Лист3!$L$2:$L$6,0),MATCH(Лист1!$O$5:$O$4001,Лист3!$M$10:$S$10,0)),IF(COUNTIF(Лист1!$4:$5000,AS$1)=0,"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3" t="str">
        <f t="array" ref="AT23">IF($A$23=INDEX(Лист3!$M$11:$S$15,MATCH(Лист1!$L$5:$L$4001,Лист3!$L$2:$L$6,0),MATCH(Лист1!$O$5:$O$4001,Лист3!$M$10:$S$10,0)),IF(COUNTIF(Лист1!$4:$5000,AT$1)=0,"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3" t="str">
        <f t="array" ref="AU23">IF($A$23=INDEX(Лист3!$M$11:$S$15,MATCH(Лист1!$L$5:$L$4001,Лист3!$L$2:$L$6,0),MATCH(Лист1!$O$5:$O$4001,Лист3!$M$10:$S$10,0)),IF(COUNTIF(Лист1!$4:$5000,AU$1)=0,"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3" t="str">
        <f t="array" ref="AV23">IF($A$23=INDEX(Лист3!$M$11:$S$15,MATCH(Лист1!$L$5:$L$4001,Лист3!$L$2:$L$6,0),MATCH(Лист1!$O$5:$O$4001,Лист3!$M$10:$S$10,0)),IF(COUNTIF(Лист1!$4:$5000,AV$1)=0,"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3" t="str">
        <f t="array" ref="AW23">IF($A$23=INDEX(Лист3!$M$11:$S$15,MATCH(Лист1!$L$5:$L$4001,Лист3!$L$2:$L$6,0),MATCH(Лист1!$O$5:$O$4001,Лист3!$M$10:$S$10,0)),IF(COUNTIF(Лист1!$4:$5000,AW$1)=0,"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3" t="str">
        <f t="array" ref="AX23">IF($A$23=INDEX(Лист3!$M$11:$S$15,MATCH(Лист1!$L$5:$L$4001,Лист3!$L$2:$L$6,0),MATCH(Лист1!$O$5:$O$4001,Лист3!$M$10:$S$10,0)),IF(COUNTIF(Лист1!$4:$5000,AX$1)=0,"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3" t="str">
        <f t="array" ref="AY23">IF($A$23=INDEX(Лист3!$M$11:$S$15,MATCH(Лист1!$L$5:$L$4001,Лист3!$L$2:$L$6,0),MATCH(Лист1!$O$5:$O$4001,Лист3!$M$10:$S$10,0)),IF(COUNTIF(Лист1!$4:$5000,AY$1)=0,"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3" t="str">
        <f t="array" ref="AZ23">IF($A$23=INDEX(Лист3!$M$11:$S$15,MATCH(Лист1!$L$5:$L$4001,Лист3!$L$2:$L$6,0),MATCH(Лист1!$O$5:$O$4001,Лист3!$M$10:$S$10,0)),IF(COUNTIF(Лист1!$4:$5000,AZ$1)=0,"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3" t="str">
        <f t="array" ref="BA23">IF($A$23=INDEX(Лист3!$M$11:$S$15,MATCH(Лист1!$L$5:$L$4001,Лист3!$L$2:$L$6,0),MATCH(Лист1!$O$5:$O$4001,Лист3!$M$10:$S$10,0)),IF(COUNTIF(Лист1!$4:$5000,BA$1)=0,"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3" t="str">
        <f t="array" ref="BB23">IF($A$23=INDEX(Лист3!$M$11:$S$15,MATCH(Лист1!$L$5:$L$4001,Лист3!$L$2:$L$6,0),MATCH(Лист1!$O$5:$O$4001,Лист3!$M$10:$S$10,0)),IF(COUNTIF(Лист1!$4:$5000,BB$1)=0,"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3" t="str">
        <f t="array" ref="BC23">IF($A$23=INDEX(Лист3!$M$11:$S$15,MATCH(Лист1!$L$5:$L$4001,Лист3!$L$2:$L$6,0),MATCH(Лист1!$O$5:$O$4001,Лист3!$M$10:$S$10,0)),IF(COUNTIF(Лист1!$4:$5000,BC$1)=0,"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3" t="str">
        <f t="array" ref="BD23">IF($A$23=INDEX(Лист3!$M$11:$S$15,MATCH(Лист1!$L$5:$L$4001,Лист3!$L$2:$L$6,0),MATCH(Лист1!$O$5:$O$4001,Лист3!$M$10:$S$10,0)),IF(COUNTIF(Лист1!$4:$5000,BD$1)=0,"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3" t="str">
        <f t="array" ref="BE23">IF($A$23=INDEX(Лист3!$M$11:$S$15,MATCH(Лист1!$L$5:$L$4001,Лист3!$L$2:$L$6,0),MATCH(Лист1!$O$5:$O$4001,Лист3!$M$10:$S$10,0)),IF(COUNTIF(Лист1!$4:$5000,BE$1)=0,"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3" t="str">
        <f t="array" ref="BF23">IF($A$23=INDEX(Лист3!$M$11:$S$15,MATCH(Лист1!$L$5:$L$4001,Лист3!$L$2:$L$6,0),MATCH(Лист1!$O$5:$O$4001,Лист3!$M$10:$S$10,0)),IF(COUNTIF(Лист1!$4:$5000,BF$1)=0,"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3" t="str">
        <f t="array" ref="BG23">IF($A$23=INDEX(Лист3!$M$11:$S$15,MATCH(Лист1!$L$5:$L$4001,Лист3!$L$2:$L$6,0),MATCH(Лист1!$O$5:$O$4001,Лист3!$M$10:$S$10,0)),IF(COUNTIF(Лист1!$4:$5000,BG$1)=0,"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4" spans="1:59" ht="15.75" x14ac:dyDescent="0.25">
      <c r="A24" s="10">
        <v>23</v>
      </c>
      <c r="B24" t="str">
        <f t="array" ref="B24">IF($A$24=INDEX(Лист3!$M$11:$S$15,MATCH(Лист1!$L$5:$L$4001,Лист3!$L$2:$L$6,0),MATCH(Лист1!$O$5:$O$4001,Лист3!$M$10:$S$10,0)),IF(COUNTIF(Лист1!$4:$5000,B$1)=0,"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4" t="str">
        <f t="array" ref="C24">IF($A$24=INDEX(Лист3!$M$11:$S$15,MATCH(Лист1!$L$5:$L$4001,Лист3!$L$2:$L$6,0),MATCH(Лист1!$O$5:$O$4001,Лист3!$M$10:$S$10,0)),IF(COUNTIF(Лист1!$4:$5000,C$1)=0,"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4" t="str">
        <f t="array" ref="D24">IF($A$24=INDEX(Лист3!$M$11:$S$15,MATCH(Лист1!$L$5:$L$4001,Лист3!$L$2:$L$6,0),MATCH(Лист1!$O$5:$O$4001,Лист3!$M$10:$S$10,0)),IF(COUNTIF(Лист1!$4:$5000,D$1)=0,"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4" t="str">
        <f t="array" ref="E24">IF($A$24=INDEX(Лист3!$M$11:$S$15,MATCH(Лист1!$L$5:$L$4001,Лист3!$L$2:$L$6,0),MATCH(Лист1!$O$5:$O$4001,Лист3!$M$10:$S$10,0)),IF(COUNTIF(Лист1!$4:$5000,E$1)=0,"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4" t="str">
        <f t="array" ref="F24">IF($A$24=INDEX(Лист3!$M$11:$S$15,MATCH(Лист1!$L$5:$L$4001,Лист3!$L$2:$L$6,0),MATCH(Лист1!$O$5:$O$4001,Лист3!$M$10:$S$10,0)),IF(COUNTIF(Лист1!$4:$5000,F$1)=0,"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4" t="str">
        <f t="array" ref="G24">IF($A$24=INDEX(Лист3!$M$11:$S$15,MATCH(Лист1!$L$5:$L$4001,Лист3!$L$2:$L$6,0),MATCH(Лист1!$O$5:$O$4001,Лист3!$M$10:$S$10,0)),IF(COUNTIF(Лист1!$4:$5000,G$1)=0,"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4" t="str">
        <f t="array" ref="H24">IF($A$24=INDEX(Лист3!$M$11:$S$15,MATCH(Лист1!$L$5:$L$4001,Лист3!$L$2:$L$6,0),MATCH(Лист1!$O$5:$O$4001,Лист3!$M$10:$S$10,0)),IF(COUNTIF(Лист1!$4:$5000,H$1)=0,"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4" t="str">
        <f t="array" ref="I24">IF($A$24=INDEX(Лист3!$M$11:$S$15,MATCH(Лист1!$L$5:$L$4001,Лист3!$L$2:$L$6,0),MATCH(Лист1!$O$5:$O$4001,Лист3!$M$10:$S$10,0)),IF(COUNTIF(Лист1!$4:$5000,I$1)=0,"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4" t="str">
        <f t="array" ref="J24">IF($A$24=INDEX(Лист3!$M$11:$S$15,MATCH(Лист1!$L$5:$L$4001,Лист3!$L$2:$L$6,0),MATCH(Лист1!$O$5:$O$4001,Лист3!$M$10:$S$10,0)),IF(COUNTIF(Лист1!$4:$5000,J$1)=0,"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4" t="str">
        <f t="array" ref="K24">IF($A$24=INDEX(Лист3!$M$11:$S$15,MATCH(Лист1!$L$5:$L$4001,Лист3!$L$2:$L$6,0),MATCH(Лист1!$O$5:$O$4001,Лист3!$M$10:$S$10,0)),IF(COUNTIF(Лист1!$4:$5000,K$1)=0,"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4" t="str">
        <f t="array" ref="L24">IF($A$24=INDEX(Лист3!$M$11:$S$15,MATCH(Лист1!$L$5:$L$4001,Лист3!$L$2:$L$6,0),MATCH(Лист1!$O$5:$O$4001,Лист3!$M$10:$S$10,0)),IF(COUNTIF(Лист1!$4:$5000,L$1)=0,"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4" t="str">
        <f t="array" ref="M24">IF($A$24=INDEX(Лист3!$M$11:$S$15,MATCH(Лист1!$L$5:$L$4001,Лист3!$L$2:$L$6,0),MATCH(Лист1!$O$5:$O$4001,Лист3!$M$10:$S$10,0)),IF(COUNTIF(Лист1!$4:$5000,M$1)=0,"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4" t="str">
        <f t="array" ref="N24">IF($A$24=INDEX(Лист3!$M$11:$S$15,MATCH(Лист1!$L$5:$L$4001,Лист3!$L$2:$L$6,0),MATCH(Лист1!$O$5:$O$4001,Лист3!$M$10:$S$10,0)),IF(COUNTIF(Лист1!$4:$5000,N$1)=0,"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4" t="str">
        <f t="array" ref="O24">IF($A$24=INDEX(Лист3!$M$11:$S$15,MATCH(Лист1!$L$5:$L$4001,Лист3!$L$2:$L$6,0),MATCH(Лист1!$O$5:$O$4001,Лист3!$M$10:$S$10,0)),IF(COUNTIF(Лист1!$4:$5000,O$1)=0,"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4" t="str">
        <f t="array" ref="P24">IF($A$24=INDEX(Лист3!$M$11:$S$15,MATCH(Лист1!$L$5:$L$4001,Лист3!$L$2:$L$6,0),MATCH(Лист1!$O$5:$O$4001,Лист3!$M$10:$S$10,0)),IF(COUNTIF(Лист1!$4:$5000,P$1)=0,"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4" t="str">
        <f t="array" ref="Q24">IF($A$24=INDEX(Лист3!$M$11:$S$15,MATCH(Лист1!$L$5:$L$4001,Лист3!$L$2:$L$6,0),MATCH(Лист1!$O$5:$O$4001,Лист3!$M$10:$S$10,0)),IF(COUNTIF(Лист1!$4:$5000,Q$1)=0,"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4" t="str">
        <f t="array" ref="R24">IF($A$24=INDEX(Лист3!$M$11:$S$15,MATCH(Лист1!$L$5:$L$4001,Лист3!$L$2:$L$6,0),MATCH(Лист1!$O$5:$O$4001,Лист3!$M$10:$S$10,0)),IF(COUNTIF(Лист1!$4:$5000,R$1)=0,"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4" t="str">
        <f t="array" ref="S24">IF($A$24=INDEX(Лист3!$M$11:$S$15,MATCH(Лист1!$L$5:$L$4001,Лист3!$L$2:$L$6,0),MATCH(Лист1!$O$5:$O$4001,Лист3!$M$10:$S$10,0)),IF(COUNTIF(Лист1!$4:$5000,S$1)=0,"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4" t="str">
        <f t="array" ref="T24">IF($A$24=INDEX(Лист3!$M$11:$S$15,MATCH(Лист1!$L$5:$L$4001,Лист3!$L$2:$L$6,0),MATCH(Лист1!$O$5:$O$4001,Лист3!$M$10:$S$10,0)),IF(COUNTIF(Лист1!$4:$5000,T$1)=0,"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4" t="str">
        <f t="array" ref="U24">IF($A$24=INDEX(Лист3!$M$11:$S$15,MATCH(Лист1!$L$5:$L$4001,Лист3!$L$2:$L$6,0),MATCH(Лист1!$O$5:$O$4001,Лист3!$M$10:$S$10,0)),IF(COUNTIF(Лист1!$4:$5000,U$1)=0,"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4" t="str">
        <f t="array" ref="V24">IF($A$24=INDEX(Лист3!$M$11:$S$15,MATCH(Лист1!$L$5:$L$4001,Лист3!$L$2:$L$6,0),MATCH(Лист1!$O$5:$O$4001,Лист3!$M$10:$S$10,0)),IF(COUNTIF(Лист1!$4:$5000,V$1)=0,"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4" t="str">
        <f t="array" ref="W24">IF($A$24=INDEX(Лист3!$M$11:$S$15,MATCH(Лист1!$L$5:$L$4001,Лист3!$L$2:$L$6,0),MATCH(Лист1!$O$5:$O$4001,Лист3!$M$10:$S$10,0)),IF(COUNTIF(Лист1!$4:$5000,W$1)=0,"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4" t="str">
        <f t="array" ref="X24">IF($A$24=INDEX(Лист3!$M$11:$S$15,MATCH(Лист1!$L$5:$L$4001,Лист3!$L$2:$L$6,0),MATCH(Лист1!$O$5:$O$4001,Лист3!$M$10:$S$10,0)),IF(COUNTIF(Лист1!$4:$5000,X$1)=0,"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4" t="str">
        <f t="array" ref="Y24">IF($A$24=INDEX(Лист3!$M$11:$S$15,MATCH(Лист1!$L$5:$L$4001,Лист3!$L$2:$L$6,0),MATCH(Лист1!$O$5:$O$4001,Лист3!$M$10:$S$10,0)),IF(COUNTIF(Лист1!$4:$5000,Y$1)=0,"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4" t="str">
        <f t="array" ref="Z24">IF($A$24=INDEX(Лист3!$M$11:$S$15,MATCH(Лист1!$L$5:$L$4001,Лист3!$L$2:$L$6,0),MATCH(Лист1!$O$5:$O$4001,Лист3!$M$10:$S$10,0)),IF(COUNTIF(Лист1!$4:$5000,Z$1)=0,"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4" t="str">
        <f t="array" ref="AA24">IF($A$24=INDEX(Лист3!$M$11:$S$15,MATCH(Лист1!$L$5:$L$4001,Лист3!$L$2:$L$6,0),MATCH(Лист1!$O$5:$O$4001,Лист3!$M$10:$S$10,0)),IF(COUNTIF(Лист1!$4:$5000,AA$1)=0,"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4" t="str">
        <f t="array" ref="AB24">IF($A$24=INDEX(Лист3!$M$11:$S$15,MATCH(Лист1!$L$5:$L$4001,Лист3!$L$2:$L$6,0),MATCH(Лист1!$O$5:$O$4001,Лист3!$M$10:$S$10,0)),IF(COUNTIF(Лист1!$4:$5000,AB$1)=0,"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4" t="str">
        <f t="array" ref="AC24">IF($A$24=INDEX(Лист3!$M$11:$S$15,MATCH(Лист1!$L$5:$L$4001,Лист3!$L$2:$L$6,0),MATCH(Лист1!$O$5:$O$4001,Лист3!$M$10:$S$10,0)),IF(COUNTIF(Лист1!$4:$5000,AC$1)=0,"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4" t="str">
        <f t="array" ref="AD24">IF($A$24=INDEX(Лист3!$M$11:$S$15,MATCH(Лист1!$L$5:$L$4001,Лист3!$L$2:$L$6,0),MATCH(Лист1!$O$5:$O$4001,Лист3!$M$10:$S$10,0)),IF(COUNTIF(Лист1!$4:$5000,AD$1)=0,"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4" t="str">
        <f t="array" ref="AE24">IF($A$24=INDEX(Лист3!$M$11:$S$15,MATCH(Лист1!$L$5:$L$4001,Лист3!$L$2:$L$6,0),MATCH(Лист1!$O$5:$O$4001,Лист3!$M$10:$S$10,0)),IF(COUNTIF(Лист1!$4:$5000,AE$1)=0,"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4" t="str">
        <f t="array" ref="AF24">IF($A$24=INDEX(Лист3!$M$11:$S$15,MATCH(Лист1!$L$5:$L$4001,Лист3!$L$2:$L$6,0),MATCH(Лист1!$O$5:$O$4001,Лист3!$M$10:$S$10,0)),IF(COUNTIF(Лист1!$4:$5000,AF$1)=0,"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4" t="str">
        <f t="array" ref="AG24">IF($A$24=INDEX(Лист3!$M$11:$S$15,MATCH(Лист1!$L$5:$L$4001,Лист3!$L$2:$L$6,0),MATCH(Лист1!$O$5:$O$4001,Лист3!$M$10:$S$10,0)),IF(COUNTIF(Лист1!$4:$5000,AG$1)=0,"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4" t="str">
        <f t="array" ref="AH24">IF($A$24=INDEX(Лист3!$M$11:$S$15,MATCH(Лист1!$L$5:$L$4001,Лист3!$L$2:$L$6,0),MATCH(Лист1!$O$5:$O$4001,Лист3!$M$10:$S$10,0)),IF(COUNTIF(Лист1!$4:$5000,AH$1)=0,"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4" t="str">
        <f t="array" ref="AI24">IF($A$24=INDEX(Лист3!$M$11:$S$15,MATCH(Лист1!$L$5:$L$4001,Лист3!$L$2:$L$6,0),MATCH(Лист1!$O$5:$O$4001,Лист3!$M$10:$S$10,0)),IF(COUNTIF(Лист1!$4:$5000,AI$1)=0,"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4" t="str">
        <f t="array" ref="AJ24">IF($A$24=INDEX(Лист3!$M$11:$S$15,MATCH(Лист1!$L$5:$L$4001,Лист3!$L$2:$L$6,0),MATCH(Лист1!$O$5:$O$4001,Лист3!$M$10:$S$10,0)),IF(COUNTIF(Лист1!$4:$5000,AJ$1)=0,"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4" t="str">
        <f t="array" ref="AK24">IF($A$24=INDEX(Лист3!$M$11:$S$15,MATCH(Лист1!$L$5:$L$4001,Лист3!$L$2:$L$6,0),MATCH(Лист1!$O$5:$O$4001,Лист3!$M$10:$S$10,0)),IF(COUNTIF(Лист1!$4:$5000,AK$1)=0,"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4" t="str">
        <f t="array" ref="AL24">IF($A$24=INDEX(Лист3!$M$11:$S$15,MATCH(Лист1!$L$5:$L$4001,Лист3!$L$2:$L$6,0),MATCH(Лист1!$O$5:$O$4001,Лист3!$M$10:$S$10,0)),IF(COUNTIF(Лист1!$4:$5000,AL$1)=0,"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4" t="str">
        <f t="array" ref="AM24">IF($A$24=INDEX(Лист3!$M$11:$S$15,MATCH(Лист1!$L$5:$L$4001,Лист3!$L$2:$L$6,0),MATCH(Лист1!$O$5:$O$4001,Лист3!$M$10:$S$10,0)),IF(COUNTIF(Лист1!$4:$5000,AM$1)=0,"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4" t="str">
        <f t="array" ref="AN24">IF($A$24=INDEX(Лист3!$M$11:$S$15,MATCH(Лист1!$L$5:$L$4001,Лист3!$L$2:$L$6,0),MATCH(Лист1!$O$5:$O$4001,Лист3!$M$10:$S$10,0)),IF(COUNTIF(Лист1!$4:$5000,AN$1)=0,"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4" t="str">
        <f t="array" ref="AO24">IF($A$24=INDEX(Лист3!$M$11:$S$15,MATCH(Лист1!$L$5:$L$4001,Лист3!$L$2:$L$6,0),MATCH(Лист1!$O$5:$O$4001,Лист3!$M$10:$S$10,0)),IF(COUNTIF(Лист1!$4:$5000,AO$1)=0,"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4" t="str">
        <f t="array" ref="AP24">IF($A$24=INDEX(Лист3!$M$11:$S$15,MATCH(Лист1!$L$5:$L$4001,Лист3!$L$2:$L$6,0),MATCH(Лист1!$O$5:$O$4001,Лист3!$M$10:$S$10,0)),IF(COUNTIF(Лист1!$4:$5000,AP$1)=0,"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4" t="str">
        <f t="array" ref="AQ24">IF($A$24=INDEX(Лист3!$M$11:$S$15,MATCH(Лист1!$L$5:$L$4001,Лист3!$L$2:$L$6,0),MATCH(Лист1!$O$5:$O$4001,Лист3!$M$10:$S$10,0)),IF(COUNTIF(Лист1!$4:$5000,AQ$1)=0,"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4" t="str">
        <f t="array" ref="AR24">IF($A$24=INDEX(Лист3!$M$11:$S$15,MATCH(Лист1!$L$5:$L$4001,Лист3!$L$2:$L$6,0),MATCH(Лист1!$O$5:$O$4001,Лист3!$M$10:$S$10,0)),IF(COUNTIF(Лист1!$4:$5000,AR$1)=0,"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4" t="str">
        <f t="array" ref="AS24">IF($A$24=INDEX(Лист3!$M$11:$S$15,MATCH(Лист1!$L$5:$L$4001,Лист3!$L$2:$L$6,0),MATCH(Лист1!$O$5:$O$4001,Лист3!$M$10:$S$10,0)),IF(COUNTIF(Лист1!$4:$5000,AS$1)=0,"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4" t="str">
        <f t="array" ref="AT24">IF($A$24=INDEX(Лист3!$M$11:$S$15,MATCH(Лист1!$L$5:$L$4001,Лист3!$L$2:$L$6,0),MATCH(Лист1!$O$5:$O$4001,Лист3!$M$10:$S$10,0)),IF(COUNTIF(Лист1!$4:$5000,AT$1)=0,"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4" t="str">
        <f t="array" ref="AU24">IF($A$24=INDEX(Лист3!$M$11:$S$15,MATCH(Лист1!$L$5:$L$4001,Лист3!$L$2:$L$6,0),MATCH(Лист1!$O$5:$O$4001,Лист3!$M$10:$S$10,0)),IF(COUNTIF(Лист1!$4:$5000,AU$1)=0,"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4" t="str">
        <f t="array" ref="AV24">IF($A$24=INDEX(Лист3!$M$11:$S$15,MATCH(Лист1!$L$5:$L$4001,Лист3!$L$2:$L$6,0),MATCH(Лист1!$O$5:$O$4001,Лист3!$M$10:$S$10,0)),IF(COUNTIF(Лист1!$4:$5000,AV$1)=0,"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4" t="str">
        <f t="array" ref="AW24">IF($A$24=INDEX(Лист3!$M$11:$S$15,MATCH(Лист1!$L$5:$L$4001,Лист3!$L$2:$L$6,0),MATCH(Лист1!$O$5:$O$4001,Лист3!$M$10:$S$10,0)),IF(COUNTIF(Лист1!$4:$5000,AW$1)=0,"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4" t="str">
        <f t="array" ref="AX24">IF($A$24=INDEX(Лист3!$M$11:$S$15,MATCH(Лист1!$L$5:$L$4001,Лист3!$L$2:$L$6,0),MATCH(Лист1!$O$5:$O$4001,Лист3!$M$10:$S$10,0)),IF(COUNTIF(Лист1!$4:$5000,AX$1)=0,"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4" t="str">
        <f t="array" ref="AY24">IF($A$24=INDEX(Лист3!$M$11:$S$15,MATCH(Лист1!$L$5:$L$4001,Лист3!$L$2:$L$6,0),MATCH(Лист1!$O$5:$O$4001,Лист3!$M$10:$S$10,0)),IF(COUNTIF(Лист1!$4:$5000,AY$1)=0,"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4" t="str">
        <f t="array" ref="AZ24">IF($A$24=INDEX(Лист3!$M$11:$S$15,MATCH(Лист1!$L$5:$L$4001,Лист3!$L$2:$L$6,0),MATCH(Лист1!$O$5:$O$4001,Лист3!$M$10:$S$10,0)),IF(COUNTIF(Лист1!$4:$5000,AZ$1)=0,"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4" t="str">
        <f t="array" ref="BA24">IF($A$24=INDEX(Лист3!$M$11:$S$15,MATCH(Лист1!$L$5:$L$4001,Лист3!$L$2:$L$6,0),MATCH(Лист1!$O$5:$O$4001,Лист3!$M$10:$S$10,0)),IF(COUNTIF(Лист1!$4:$5000,BA$1)=0,"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4" t="str">
        <f t="array" ref="BB24">IF($A$24=INDEX(Лист3!$M$11:$S$15,MATCH(Лист1!$L$5:$L$4001,Лист3!$L$2:$L$6,0),MATCH(Лист1!$O$5:$O$4001,Лист3!$M$10:$S$10,0)),IF(COUNTIF(Лист1!$4:$5000,BB$1)=0,"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4" t="str">
        <f t="array" ref="BC24">IF($A$24=INDEX(Лист3!$M$11:$S$15,MATCH(Лист1!$L$5:$L$4001,Лист3!$L$2:$L$6,0),MATCH(Лист1!$O$5:$O$4001,Лист3!$M$10:$S$10,0)),IF(COUNTIF(Лист1!$4:$5000,BC$1)=0,"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4" t="str">
        <f t="array" ref="BD24">IF($A$24=INDEX(Лист3!$M$11:$S$15,MATCH(Лист1!$L$5:$L$4001,Лист3!$L$2:$L$6,0),MATCH(Лист1!$O$5:$O$4001,Лист3!$M$10:$S$10,0)),IF(COUNTIF(Лист1!$4:$5000,BD$1)=0,"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4" t="str">
        <f t="array" ref="BE24">IF($A$24=INDEX(Лист3!$M$11:$S$15,MATCH(Лист1!$L$5:$L$4001,Лист3!$L$2:$L$6,0),MATCH(Лист1!$O$5:$O$4001,Лист3!$M$10:$S$10,0)),IF(COUNTIF(Лист1!$4:$5000,BE$1)=0,"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4" t="str">
        <f t="array" ref="BF24">IF($A$24=INDEX(Лист3!$M$11:$S$15,MATCH(Лист1!$L$5:$L$4001,Лист3!$L$2:$L$6,0),MATCH(Лист1!$O$5:$O$4001,Лист3!$M$10:$S$10,0)),IF(COUNTIF(Лист1!$4:$5000,BF$1)=0,"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4" t="str">
        <f t="array" ref="BG24">IF($A$24=INDEX(Лист3!$M$11:$S$15,MATCH(Лист1!$L$5:$L$4001,Лист3!$L$2:$L$6,0),MATCH(Лист1!$O$5:$O$4001,Лист3!$M$10:$S$10,0)),IF(COUNTIF(Лист1!$4:$5000,BG$1)=0,"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5" spans="1:59" ht="15.75" x14ac:dyDescent="0.25">
      <c r="A25" s="10">
        <v>24</v>
      </c>
      <c r="B25" t="str">
        <f t="array" ref="B25">IF($A$25=INDEX(Лист3!$M$11:$S$15,MATCH(Лист1!$L$5:$L$4001,Лист3!$L$2:$L$6,0),MATCH(Лист1!$O$5:$O$4001,Лист3!$M$10:$S$10,0)),IF(COUNTIF(Лист1!$4:$5000,B$1)=0,"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5" t="str">
        <f t="array" ref="C25">IF($A$25=INDEX(Лист3!$M$11:$S$15,MATCH(Лист1!$L$5:$L$4001,Лист3!$L$2:$L$6,0),MATCH(Лист1!$O$5:$O$4001,Лист3!$M$10:$S$10,0)),IF(COUNTIF(Лист1!$4:$5000,C$1)=0,"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5" t="str">
        <f t="array" ref="D25">IF($A$25=INDEX(Лист3!$M$11:$S$15,MATCH(Лист1!$L$5:$L$4001,Лист3!$L$2:$L$6,0),MATCH(Лист1!$O$5:$O$4001,Лист3!$M$10:$S$10,0)),IF(COUNTIF(Лист1!$4:$5000,D$1)=0,"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5" t="str">
        <f t="array" ref="E25">IF($A$25=INDEX(Лист3!$M$11:$S$15,MATCH(Лист1!$L$5:$L$4001,Лист3!$L$2:$L$6,0),MATCH(Лист1!$O$5:$O$4001,Лист3!$M$10:$S$10,0)),IF(COUNTIF(Лист1!$4:$5000,E$1)=0,"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5" t="str">
        <f t="array" ref="F25">IF($A$25=INDEX(Лист3!$M$11:$S$15,MATCH(Лист1!$L$5:$L$4001,Лист3!$L$2:$L$6,0),MATCH(Лист1!$O$5:$O$4001,Лист3!$M$10:$S$10,0)),IF(COUNTIF(Лист1!$4:$5000,F$1)=0,"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5" t="str">
        <f t="array" ref="G25">IF($A$25=INDEX(Лист3!$M$11:$S$15,MATCH(Лист1!$L$5:$L$4001,Лист3!$L$2:$L$6,0),MATCH(Лист1!$O$5:$O$4001,Лист3!$M$10:$S$10,0)),IF(COUNTIF(Лист1!$4:$5000,G$1)=0,"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5" t="str">
        <f t="array" ref="H25">IF($A$25=INDEX(Лист3!$M$11:$S$15,MATCH(Лист1!$L$5:$L$4001,Лист3!$L$2:$L$6,0),MATCH(Лист1!$O$5:$O$4001,Лист3!$M$10:$S$10,0)),IF(COUNTIF(Лист1!$4:$5000,H$1)=0,"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5" t="str">
        <f t="array" ref="I25">IF($A$25=INDEX(Лист3!$M$11:$S$15,MATCH(Лист1!$L$5:$L$4001,Лист3!$L$2:$L$6,0),MATCH(Лист1!$O$5:$O$4001,Лист3!$M$10:$S$10,0)),IF(COUNTIF(Лист1!$4:$5000,I$1)=0,"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5" t="str">
        <f t="array" ref="J25">IF($A$25=INDEX(Лист3!$M$11:$S$15,MATCH(Лист1!$L$5:$L$4001,Лист3!$L$2:$L$6,0),MATCH(Лист1!$O$5:$O$4001,Лист3!$M$10:$S$10,0)),IF(COUNTIF(Лист1!$4:$5000,J$1)=0,"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5" t="str">
        <f t="array" ref="K25">IF($A$25=INDEX(Лист3!$M$11:$S$15,MATCH(Лист1!$L$5:$L$4001,Лист3!$L$2:$L$6,0),MATCH(Лист1!$O$5:$O$4001,Лист3!$M$10:$S$10,0)),IF(COUNTIF(Лист1!$4:$5000,K$1)=0,"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5" t="str">
        <f t="array" ref="L25">IF($A$25=INDEX(Лист3!$M$11:$S$15,MATCH(Лист1!$L$5:$L$4001,Лист3!$L$2:$L$6,0),MATCH(Лист1!$O$5:$O$4001,Лист3!$M$10:$S$10,0)),IF(COUNTIF(Лист1!$4:$5000,L$1)=0,"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5" t="str">
        <f t="array" ref="M25">IF($A$25=INDEX(Лист3!$M$11:$S$15,MATCH(Лист1!$L$5:$L$4001,Лист3!$L$2:$L$6,0),MATCH(Лист1!$O$5:$O$4001,Лист3!$M$10:$S$10,0)),IF(COUNTIF(Лист1!$4:$5000,M$1)=0,"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5" t="str">
        <f t="array" ref="N25">IF($A$25=INDEX(Лист3!$M$11:$S$15,MATCH(Лист1!$L$5:$L$4001,Лист3!$L$2:$L$6,0),MATCH(Лист1!$O$5:$O$4001,Лист3!$M$10:$S$10,0)),IF(COUNTIF(Лист1!$4:$5000,N$1)=0,"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5" t="str">
        <f t="array" ref="O25">IF($A$25=INDEX(Лист3!$M$11:$S$15,MATCH(Лист1!$L$5:$L$4001,Лист3!$L$2:$L$6,0),MATCH(Лист1!$O$5:$O$4001,Лист3!$M$10:$S$10,0)),IF(COUNTIF(Лист1!$4:$5000,O$1)=0,"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5" t="str">
        <f t="array" ref="P25">IF($A$25=INDEX(Лист3!$M$11:$S$15,MATCH(Лист1!$L$5:$L$4001,Лист3!$L$2:$L$6,0),MATCH(Лист1!$O$5:$O$4001,Лист3!$M$10:$S$10,0)),IF(COUNTIF(Лист1!$4:$5000,P$1)=0,"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5" t="str">
        <f t="array" ref="Q25">IF($A$25=INDEX(Лист3!$M$11:$S$15,MATCH(Лист1!$L$5:$L$4001,Лист3!$L$2:$L$6,0),MATCH(Лист1!$O$5:$O$4001,Лист3!$M$10:$S$10,0)),IF(COUNTIF(Лист1!$4:$5000,Q$1)=0,"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5" t="str">
        <f t="array" ref="R25">IF($A$25=INDEX(Лист3!$M$11:$S$15,MATCH(Лист1!$L$5:$L$4001,Лист3!$L$2:$L$6,0),MATCH(Лист1!$O$5:$O$4001,Лист3!$M$10:$S$10,0)),IF(COUNTIF(Лист1!$4:$5000,R$1)=0,"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5" t="str">
        <f t="array" ref="S25">IF($A$25=INDEX(Лист3!$M$11:$S$15,MATCH(Лист1!$L$5:$L$4001,Лист3!$L$2:$L$6,0),MATCH(Лист1!$O$5:$O$4001,Лист3!$M$10:$S$10,0)),IF(COUNTIF(Лист1!$4:$5000,S$1)=0,"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5" t="str">
        <f t="array" ref="T25">IF($A$25=INDEX(Лист3!$M$11:$S$15,MATCH(Лист1!$L$5:$L$4001,Лист3!$L$2:$L$6,0),MATCH(Лист1!$O$5:$O$4001,Лист3!$M$10:$S$10,0)),IF(COUNTIF(Лист1!$4:$5000,T$1)=0,"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5" t="str">
        <f t="array" ref="U25">IF($A$25=INDEX(Лист3!$M$11:$S$15,MATCH(Лист1!$L$5:$L$4001,Лист3!$L$2:$L$6,0),MATCH(Лист1!$O$5:$O$4001,Лист3!$M$10:$S$10,0)),IF(COUNTIF(Лист1!$4:$5000,U$1)=0,"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5" t="str">
        <f t="array" ref="V25">IF($A$25=INDEX(Лист3!$M$11:$S$15,MATCH(Лист1!$L$5:$L$4001,Лист3!$L$2:$L$6,0),MATCH(Лист1!$O$5:$O$4001,Лист3!$M$10:$S$10,0)),IF(COUNTIF(Лист1!$4:$5000,V$1)=0,"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5" t="str">
        <f t="array" ref="W25">IF($A$25=INDEX(Лист3!$M$11:$S$15,MATCH(Лист1!$L$5:$L$4001,Лист3!$L$2:$L$6,0),MATCH(Лист1!$O$5:$O$4001,Лист3!$M$10:$S$10,0)),IF(COUNTIF(Лист1!$4:$5000,W$1)=0,"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5" t="str">
        <f t="array" ref="X25">IF($A$25=INDEX(Лист3!$M$11:$S$15,MATCH(Лист1!$L$5:$L$4001,Лист3!$L$2:$L$6,0),MATCH(Лист1!$O$5:$O$4001,Лист3!$M$10:$S$10,0)),IF(COUNTIF(Лист1!$4:$5000,X$1)=0,"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5" t="str">
        <f t="array" ref="Y25">IF($A$25=INDEX(Лист3!$M$11:$S$15,MATCH(Лист1!$L$5:$L$4001,Лист3!$L$2:$L$6,0),MATCH(Лист1!$O$5:$O$4001,Лист3!$M$10:$S$10,0)),IF(COUNTIF(Лист1!$4:$5000,Y$1)=0,"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5" t="str">
        <f t="array" ref="Z25">IF($A$25=INDEX(Лист3!$M$11:$S$15,MATCH(Лист1!$L$5:$L$4001,Лист3!$L$2:$L$6,0),MATCH(Лист1!$O$5:$O$4001,Лист3!$M$10:$S$10,0)),IF(COUNTIF(Лист1!$4:$5000,Z$1)=0,"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5" t="str">
        <f t="array" ref="AA25">IF($A$25=INDEX(Лист3!$M$11:$S$15,MATCH(Лист1!$L$5:$L$4001,Лист3!$L$2:$L$6,0),MATCH(Лист1!$O$5:$O$4001,Лист3!$M$10:$S$10,0)),IF(COUNTIF(Лист1!$4:$5000,AA$1)=0,"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5" t="str">
        <f t="array" ref="AB25">IF($A$25=INDEX(Лист3!$M$11:$S$15,MATCH(Лист1!$L$5:$L$4001,Лист3!$L$2:$L$6,0),MATCH(Лист1!$O$5:$O$4001,Лист3!$M$10:$S$10,0)),IF(COUNTIF(Лист1!$4:$5000,AB$1)=0,"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5" t="str">
        <f t="array" ref="AC25">IF($A$25=INDEX(Лист3!$M$11:$S$15,MATCH(Лист1!$L$5:$L$4001,Лист3!$L$2:$L$6,0),MATCH(Лист1!$O$5:$O$4001,Лист3!$M$10:$S$10,0)),IF(COUNTIF(Лист1!$4:$5000,AC$1)=0,"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5" t="str">
        <f t="array" ref="AD25">IF($A$25=INDEX(Лист3!$M$11:$S$15,MATCH(Лист1!$L$5:$L$4001,Лист3!$L$2:$L$6,0),MATCH(Лист1!$O$5:$O$4001,Лист3!$M$10:$S$10,0)),IF(COUNTIF(Лист1!$4:$5000,AD$1)=0,"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5" t="str">
        <f t="array" ref="AE25">IF($A$25=INDEX(Лист3!$M$11:$S$15,MATCH(Лист1!$L$5:$L$4001,Лист3!$L$2:$L$6,0),MATCH(Лист1!$O$5:$O$4001,Лист3!$M$10:$S$10,0)),IF(COUNTIF(Лист1!$4:$5000,AE$1)=0,"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5" t="str">
        <f t="array" ref="AF25">IF($A$25=INDEX(Лист3!$M$11:$S$15,MATCH(Лист1!$L$5:$L$4001,Лист3!$L$2:$L$6,0),MATCH(Лист1!$O$5:$O$4001,Лист3!$M$10:$S$10,0)),IF(COUNTIF(Лист1!$4:$5000,AF$1)=0,"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5" t="str">
        <f t="array" ref="AG25">IF($A$25=INDEX(Лист3!$M$11:$S$15,MATCH(Лист1!$L$5:$L$4001,Лист3!$L$2:$L$6,0),MATCH(Лист1!$O$5:$O$4001,Лист3!$M$10:$S$10,0)),IF(COUNTIF(Лист1!$4:$5000,AG$1)=0,"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5" t="str">
        <f t="array" ref="AH25">IF($A$25=INDEX(Лист3!$M$11:$S$15,MATCH(Лист1!$L$5:$L$4001,Лист3!$L$2:$L$6,0),MATCH(Лист1!$O$5:$O$4001,Лист3!$M$10:$S$10,0)),IF(COUNTIF(Лист1!$4:$5000,AH$1)=0,"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5" t="str">
        <f t="array" ref="AI25">IF($A$25=INDEX(Лист3!$M$11:$S$15,MATCH(Лист1!$L$5:$L$4001,Лист3!$L$2:$L$6,0),MATCH(Лист1!$O$5:$O$4001,Лист3!$M$10:$S$10,0)),IF(COUNTIF(Лист1!$4:$5000,AI$1)=0,"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5" t="str">
        <f t="array" ref="AJ25">IF($A$25=INDEX(Лист3!$M$11:$S$15,MATCH(Лист1!$L$5:$L$4001,Лист3!$L$2:$L$6,0),MATCH(Лист1!$O$5:$O$4001,Лист3!$M$10:$S$10,0)),IF(COUNTIF(Лист1!$4:$5000,AJ$1)=0,"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5" t="str">
        <f t="array" ref="AK25">IF($A$25=INDEX(Лист3!$M$11:$S$15,MATCH(Лист1!$L$5:$L$4001,Лист3!$L$2:$L$6,0),MATCH(Лист1!$O$5:$O$4001,Лист3!$M$10:$S$10,0)),IF(COUNTIF(Лист1!$4:$5000,AK$1)=0,"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5" t="str">
        <f t="array" ref="AL25">IF($A$25=INDEX(Лист3!$M$11:$S$15,MATCH(Лист1!$L$5:$L$4001,Лист3!$L$2:$L$6,0),MATCH(Лист1!$O$5:$O$4001,Лист3!$M$10:$S$10,0)),IF(COUNTIF(Лист1!$4:$5000,AL$1)=0,"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5" t="str">
        <f t="array" ref="AM25">IF($A$25=INDEX(Лист3!$M$11:$S$15,MATCH(Лист1!$L$5:$L$4001,Лист3!$L$2:$L$6,0),MATCH(Лист1!$O$5:$O$4001,Лист3!$M$10:$S$10,0)),IF(COUNTIF(Лист1!$4:$5000,AM$1)=0,"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5" t="str">
        <f t="array" ref="AN25">IF($A$25=INDEX(Лист3!$M$11:$S$15,MATCH(Лист1!$L$5:$L$4001,Лист3!$L$2:$L$6,0),MATCH(Лист1!$O$5:$O$4001,Лист3!$M$10:$S$10,0)),IF(COUNTIF(Лист1!$4:$5000,AN$1)=0,"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5" t="str">
        <f t="array" ref="AO25">IF($A$25=INDEX(Лист3!$M$11:$S$15,MATCH(Лист1!$L$5:$L$4001,Лист3!$L$2:$L$6,0),MATCH(Лист1!$O$5:$O$4001,Лист3!$M$10:$S$10,0)),IF(COUNTIF(Лист1!$4:$5000,AO$1)=0,"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5" t="str">
        <f t="array" ref="AP25">IF($A$25=INDEX(Лист3!$M$11:$S$15,MATCH(Лист1!$L$5:$L$4001,Лист3!$L$2:$L$6,0),MATCH(Лист1!$O$5:$O$4001,Лист3!$M$10:$S$10,0)),IF(COUNTIF(Лист1!$4:$5000,AP$1)=0,"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5" t="str">
        <f t="array" ref="AQ25">IF($A$25=INDEX(Лист3!$M$11:$S$15,MATCH(Лист1!$L$5:$L$4001,Лист3!$L$2:$L$6,0),MATCH(Лист1!$O$5:$O$4001,Лист3!$M$10:$S$10,0)),IF(COUNTIF(Лист1!$4:$5000,AQ$1)=0,"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5" t="str">
        <f t="array" ref="AR25">IF($A$25=INDEX(Лист3!$M$11:$S$15,MATCH(Лист1!$L$5:$L$4001,Лист3!$L$2:$L$6,0),MATCH(Лист1!$O$5:$O$4001,Лист3!$M$10:$S$10,0)),IF(COUNTIF(Лист1!$4:$5000,AR$1)=0,"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5" t="str">
        <f t="array" ref="AS25">IF($A$25=INDEX(Лист3!$M$11:$S$15,MATCH(Лист1!$L$5:$L$4001,Лист3!$L$2:$L$6,0),MATCH(Лист1!$O$5:$O$4001,Лист3!$M$10:$S$10,0)),IF(COUNTIF(Лист1!$4:$5000,AS$1)=0,"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5" t="str">
        <f t="array" ref="AT25">IF($A$25=INDEX(Лист3!$M$11:$S$15,MATCH(Лист1!$L$5:$L$4001,Лист3!$L$2:$L$6,0),MATCH(Лист1!$O$5:$O$4001,Лист3!$M$10:$S$10,0)),IF(COUNTIF(Лист1!$4:$5000,AT$1)=0,"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5" t="str">
        <f t="array" ref="AU25">IF($A$25=INDEX(Лист3!$M$11:$S$15,MATCH(Лист1!$L$5:$L$4001,Лист3!$L$2:$L$6,0),MATCH(Лист1!$O$5:$O$4001,Лист3!$M$10:$S$10,0)),IF(COUNTIF(Лист1!$4:$5000,AU$1)=0,"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5" t="str">
        <f t="array" ref="AV25">IF($A$25=INDEX(Лист3!$M$11:$S$15,MATCH(Лист1!$L$5:$L$4001,Лист3!$L$2:$L$6,0),MATCH(Лист1!$O$5:$O$4001,Лист3!$M$10:$S$10,0)),IF(COUNTIF(Лист1!$4:$5000,AV$1)=0,"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5" t="str">
        <f t="array" ref="AW25">IF($A$25=INDEX(Лист3!$M$11:$S$15,MATCH(Лист1!$L$5:$L$4001,Лист3!$L$2:$L$6,0),MATCH(Лист1!$O$5:$O$4001,Лист3!$M$10:$S$10,0)),IF(COUNTIF(Лист1!$4:$5000,AW$1)=0,"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5" t="str">
        <f t="array" ref="AX25">IF($A$25=INDEX(Лист3!$M$11:$S$15,MATCH(Лист1!$L$5:$L$4001,Лист3!$L$2:$L$6,0),MATCH(Лист1!$O$5:$O$4001,Лист3!$M$10:$S$10,0)),IF(COUNTIF(Лист1!$4:$5000,AX$1)=0,"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5" t="str">
        <f t="array" ref="AY25">IF($A$25=INDEX(Лист3!$M$11:$S$15,MATCH(Лист1!$L$5:$L$4001,Лист3!$L$2:$L$6,0),MATCH(Лист1!$O$5:$O$4001,Лист3!$M$10:$S$10,0)),IF(COUNTIF(Лист1!$4:$5000,AY$1)=0,"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5" t="str">
        <f t="array" ref="AZ25">IF($A$25=INDEX(Лист3!$M$11:$S$15,MATCH(Лист1!$L$5:$L$4001,Лист3!$L$2:$L$6,0),MATCH(Лист1!$O$5:$O$4001,Лист3!$M$10:$S$10,0)),IF(COUNTIF(Лист1!$4:$5000,AZ$1)=0,"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5" t="str">
        <f t="array" ref="BA25">IF($A$25=INDEX(Лист3!$M$11:$S$15,MATCH(Лист1!$L$5:$L$4001,Лист3!$L$2:$L$6,0),MATCH(Лист1!$O$5:$O$4001,Лист3!$M$10:$S$10,0)),IF(COUNTIF(Лист1!$4:$5000,BA$1)=0,"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5" t="str">
        <f t="array" ref="BB25">IF($A$25=INDEX(Лист3!$M$11:$S$15,MATCH(Лист1!$L$5:$L$4001,Лист3!$L$2:$L$6,0),MATCH(Лист1!$O$5:$O$4001,Лист3!$M$10:$S$10,0)),IF(COUNTIF(Лист1!$4:$5000,BB$1)=0,"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5" t="str">
        <f t="array" ref="BC25">IF($A$25=INDEX(Лист3!$M$11:$S$15,MATCH(Лист1!$L$5:$L$4001,Лист3!$L$2:$L$6,0),MATCH(Лист1!$O$5:$O$4001,Лист3!$M$10:$S$10,0)),IF(COUNTIF(Лист1!$4:$5000,BC$1)=0,"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5" t="str">
        <f t="array" ref="BD25">IF($A$25=INDEX(Лист3!$M$11:$S$15,MATCH(Лист1!$L$5:$L$4001,Лист3!$L$2:$L$6,0),MATCH(Лист1!$O$5:$O$4001,Лист3!$M$10:$S$10,0)),IF(COUNTIF(Лист1!$4:$5000,BD$1)=0,"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5" t="str">
        <f t="array" ref="BE25">IF($A$25=INDEX(Лист3!$M$11:$S$15,MATCH(Лист1!$L$5:$L$4001,Лист3!$L$2:$L$6,0),MATCH(Лист1!$O$5:$O$4001,Лист3!$M$10:$S$10,0)),IF(COUNTIF(Лист1!$4:$5000,BE$1)=0,"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5" t="str">
        <f t="array" ref="BF25">IF($A$25=INDEX(Лист3!$M$11:$S$15,MATCH(Лист1!$L$5:$L$4001,Лист3!$L$2:$L$6,0),MATCH(Лист1!$O$5:$O$4001,Лист3!$M$10:$S$10,0)),IF(COUNTIF(Лист1!$4:$5000,BF$1)=0,"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5" t="str">
        <f t="array" ref="BG25">IF($A$25=INDEX(Лист3!$M$11:$S$15,MATCH(Лист1!$L$5:$L$4001,Лист3!$L$2:$L$6,0),MATCH(Лист1!$O$5:$O$4001,Лист3!$M$10:$S$10,0)),IF(COUNTIF(Лист1!$4:$5000,BG$1)=0,"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6" spans="1:59" ht="15.75" x14ac:dyDescent="0.25">
      <c r="A26" s="10">
        <v>25</v>
      </c>
      <c r="B26" t="str">
        <f t="array" ref="B26">IF($A$26=INDEX(Лист3!$M$11:$S$15,MATCH(Лист1!$L$5:$L$4001,Лист3!$L$2:$L$6,0),MATCH(Лист1!$O$5:$O$4001,Лист3!$M$10:$S$10,0)),IF(COUNTIF(Лист1!$4:$5000,B$1)=0,"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6" t="str">
        <f t="array" ref="C26">IF($A$26=INDEX(Лист3!$M$11:$S$15,MATCH(Лист1!$L$5:$L$4001,Лист3!$L$2:$L$6,0),MATCH(Лист1!$O$5:$O$4001,Лист3!$M$10:$S$10,0)),IF(COUNTIF(Лист1!$4:$5000,C$1)=0,"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6" t="str">
        <f t="array" ref="D26">IF($A$26=INDEX(Лист3!$M$11:$S$15,MATCH(Лист1!$L$5:$L$4001,Лист3!$L$2:$L$6,0),MATCH(Лист1!$O$5:$O$4001,Лист3!$M$10:$S$10,0)),IF(COUNTIF(Лист1!$4:$5000,D$1)=0,"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6" t="str">
        <f t="array" ref="E26">IF($A$26=INDEX(Лист3!$M$11:$S$15,MATCH(Лист1!$L$5:$L$4001,Лист3!$L$2:$L$6,0),MATCH(Лист1!$O$5:$O$4001,Лист3!$M$10:$S$10,0)),IF(COUNTIF(Лист1!$4:$5000,E$1)=0,"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6" t="str">
        <f t="array" ref="F26">IF($A$26=INDEX(Лист3!$M$11:$S$15,MATCH(Лист1!$L$5:$L$4001,Лист3!$L$2:$L$6,0),MATCH(Лист1!$O$5:$O$4001,Лист3!$M$10:$S$10,0)),IF(COUNTIF(Лист1!$4:$5000,F$1)=0,"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6" t="str">
        <f t="array" ref="G26">IF($A$26=INDEX(Лист3!$M$11:$S$15,MATCH(Лист1!$L$5:$L$4001,Лист3!$L$2:$L$6,0),MATCH(Лист1!$O$5:$O$4001,Лист3!$M$10:$S$10,0)),IF(COUNTIF(Лист1!$4:$5000,G$1)=0,"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6" t="str">
        <f t="array" ref="H26">IF($A$26=INDEX(Лист3!$M$11:$S$15,MATCH(Лист1!$L$5:$L$4001,Лист3!$L$2:$L$6,0),MATCH(Лист1!$O$5:$O$4001,Лист3!$M$10:$S$10,0)),IF(COUNTIF(Лист1!$4:$5000,H$1)=0,"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6" t="str">
        <f t="array" ref="I26">IF($A$26=INDEX(Лист3!$M$11:$S$15,MATCH(Лист1!$L$5:$L$4001,Лист3!$L$2:$L$6,0),MATCH(Лист1!$O$5:$O$4001,Лист3!$M$10:$S$10,0)),IF(COUNTIF(Лист1!$4:$5000,I$1)=0,"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6" t="str">
        <f t="array" ref="J26">IF($A$26=INDEX(Лист3!$M$11:$S$15,MATCH(Лист1!$L$5:$L$4001,Лист3!$L$2:$L$6,0),MATCH(Лист1!$O$5:$O$4001,Лист3!$M$10:$S$10,0)),IF(COUNTIF(Лист1!$4:$5000,J$1)=0,"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6" t="str">
        <f t="array" ref="K26">IF($A$26=INDEX(Лист3!$M$11:$S$15,MATCH(Лист1!$L$5:$L$4001,Лист3!$L$2:$L$6,0),MATCH(Лист1!$O$5:$O$4001,Лист3!$M$10:$S$10,0)),IF(COUNTIF(Лист1!$4:$5000,K$1)=0,"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6" t="str">
        <f t="array" ref="L26">IF($A$26=INDEX(Лист3!$M$11:$S$15,MATCH(Лист1!$L$5:$L$4001,Лист3!$L$2:$L$6,0),MATCH(Лист1!$O$5:$O$4001,Лист3!$M$10:$S$10,0)),IF(COUNTIF(Лист1!$4:$5000,L$1)=0,"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6" t="str">
        <f t="array" ref="M26">IF($A$26=INDEX(Лист3!$M$11:$S$15,MATCH(Лист1!$L$5:$L$4001,Лист3!$L$2:$L$6,0),MATCH(Лист1!$O$5:$O$4001,Лист3!$M$10:$S$10,0)),IF(COUNTIF(Лист1!$4:$5000,M$1)=0,"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6" t="str">
        <f t="array" ref="N26">IF($A$26=INDEX(Лист3!$M$11:$S$15,MATCH(Лист1!$L$5:$L$4001,Лист3!$L$2:$L$6,0),MATCH(Лист1!$O$5:$O$4001,Лист3!$M$10:$S$10,0)),IF(COUNTIF(Лист1!$4:$5000,N$1)=0,"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6" t="str">
        <f t="array" ref="O26">IF($A$26=INDEX(Лист3!$M$11:$S$15,MATCH(Лист1!$L$5:$L$4001,Лист3!$L$2:$L$6,0),MATCH(Лист1!$O$5:$O$4001,Лист3!$M$10:$S$10,0)),IF(COUNTIF(Лист1!$4:$5000,O$1)=0,"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6" t="str">
        <f t="array" ref="P26">IF($A$26=INDEX(Лист3!$M$11:$S$15,MATCH(Лист1!$L$5:$L$4001,Лист3!$L$2:$L$6,0),MATCH(Лист1!$O$5:$O$4001,Лист3!$M$10:$S$10,0)),IF(COUNTIF(Лист1!$4:$5000,P$1)=0,"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6" t="str">
        <f t="array" ref="Q26">IF($A$26=INDEX(Лист3!$M$11:$S$15,MATCH(Лист1!$L$5:$L$4001,Лист3!$L$2:$L$6,0),MATCH(Лист1!$O$5:$O$4001,Лист3!$M$10:$S$10,0)),IF(COUNTIF(Лист1!$4:$5000,Q$1)=0,"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6" t="str">
        <f t="array" ref="R26">IF($A$26=INDEX(Лист3!$M$11:$S$15,MATCH(Лист1!$L$5:$L$4001,Лист3!$L$2:$L$6,0),MATCH(Лист1!$O$5:$O$4001,Лист3!$M$10:$S$10,0)),IF(COUNTIF(Лист1!$4:$5000,R$1)=0,"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6" t="str">
        <f t="array" ref="S26">IF($A$26=INDEX(Лист3!$M$11:$S$15,MATCH(Лист1!$L$5:$L$4001,Лист3!$L$2:$L$6,0),MATCH(Лист1!$O$5:$O$4001,Лист3!$M$10:$S$10,0)),IF(COUNTIF(Лист1!$4:$5000,S$1)=0,"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6" t="str">
        <f t="array" ref="T26">IF($A$26=INDEX(Лист3!$M$11:$S$15,MATCH(Лист1!$L$5:$L$4001,Лист3!$L$2:$L$6,0),MATCH(Лист1!$O$5:$O$4001,Лист3!$M$10:$S$10,0)),IF(COUNTIF(Лист1!$4:$5000,T$1)=0,"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6" t="str">
        <f t="array" ref="U26">IF($A$26=INDEX(Лист3!$M$11:$S$15,MATCH(Лист1!$L$5:$L$4001,Лист3!$L$2:$L$6,0),MATCH(Лист1!$O$5:$O$4001,Лист3!$M$10:$S$10,0)),IF(COUNTIF(Лист1!$4:$5000,U$1)=0,"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6" t="str">
        <f t="array" ref="V26">IF($A$26=INDEX(Лист3!$M$11:$S$15,MATCH(Лист1!$L$5:$L$4001,Лист3!$L$2:$L$6,0),MATCH(Лист1!$O$5:$O$4001,Лист3!$M$10:$S$10,0)),IF(COUNTIF(Лист1!$4:$5000,V$1)=0,"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6" t="str">
        <f t="array" ref="W26">IF($A$26=INDEX(Лист3!$M$11:$S$15,MATCH(Лист1!$L$5:$L$4001,Лист3!$L$2:$L$6,0),MATCH(Лист1!$O$5:$O$4001,Лист3!$M$10:$S$10,0)),IF(COUNTIF(Лист1!$4:$5000,W$1)=0,"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6" t="str">
        <f t="array" ref="X26">IF($A$26=INDEX(Лист3!$M$11:$S$15,MATCH(Лист1!$L$5:$L$4001,Лист3!$L$2:$L$6,0),MATCH(Лист1!$O$5:$O$4001,Лист3!$M$10:$S$10,0)),IF(COUNTIF(Лист1!$4:$5000,X$1)=0,"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6" t="str">
        <f t="array" ref="Y26">IF($A$26=INDEX(Лист3!$M$11:$S$15,MATCH(Лист1!$L$5:$L$4001,Лист3!$L$2:$L$6,0),MATCH(Лист1!$O$5:$O$4001,Лист3!$M$10:$S$10,0)),IF(COUNTIF(Лист1!$4:$5000,Y$1)=0,"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6" t="str">
        <f t="array" ref="Z26">IF($A$26=INDEX(Лист3!$M$11:$S$15,MATCH(Лист1!$L$5:$L$4001,Лист3!$L$2:$L$6,0),MATCH(Лист1!$O$5:$O$4001,Лист3!$M$10:$S$10,0)),IF(COUNTIF(Лист1!$4:$5000,Z$1)=0,"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6" t="str">
        <f t="array" ref="AA26">IF($A$26=INDEX(Лист3!$M$11:$S$15,MATCH(Лист1!$L$5:$L$4001,Лист3!$L$2:$L$6,0),MATCH(Лист1!$O$5:$O$4001,Лист3!$M$10:$S$10,0)),IF(COUNTIF(Лист1!$4:$5000,AA$1)=0,"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6" t="str">
        <f t="array" ref="AB26">IF($A$26=INDEX(Лист3!$M$11:$S$15,MATCH(Лист1!$L$5:$L$4001,Лист3!$L$2:$L$6,0),MATCH(Лист1!$O$5:$O$4001,Лист3!$M$10:$S$10,0)),IF(COUNTIF(Лист1!$4:$5000,AB$1)=0,"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6" t="str">
        <f t="array" ref="AC26">IF($A$26=INDEX(Лист3!$M$11:$S$15,MATCH(Лист1!$L$5:$L$4001,Лист3!$L$2:$L$6,0),MATCH(Лист1!$O$5:$O$4001,Лист3!$M$10:$S$10,0)),IF(COUNTIF(Лист1!$4:$5000,AC$1)=0,"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6" t="str">
        <f t="array" ref="AD26">IF($A$26=INDEX(Лист3!$M$11:$S$15,MATCH(Лист1!$L$5:$L$4001,Лист3!$L$2:$L$6,0),MATCH(Лист1!$O$5:$O$4001,Лист3!$M$10:$S$10,0)),IF(COUNTIF(Лист1!$4:$5000,AD$1)=0,"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6" t="str">
        <f t="array" ref="AE26">IF($A$26=INDEX(Лист3!$M$11:$S$15,MATCH(Лист1!$L$5:$L$4001,Лист3!$L$2:$L$6,0),MATCH(Лист1!$O$5:$O$4001,Лист3!$M$10:$S$10,0)),IF(COUNTIF(Лист1!$4:$5000,AE$1)=0,"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6" t="str">
        <f t="array" ref="AF26">IF($A$26=INDEX(Лист3!$M$11:$S$15,MATCH(Лист1!$L$5:$L$4001,Лист3!$L$2:$L$6,0),MATCH(Лист1!$O$5:$O$4001,Лист3!$M$10:$S$10,0)),IF(COUNTIF(Лист1!$4:$5000,AF$1)=0,"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6" t="str">
        <f t="array" ref="AG26">IF($A$26=INDEX(Лист3!$M$11:$S$15,MATCH(Лист1!$L$5:$L$4001,Лист3!$L$2:$L$6,0),MATCH(Лист1!$O$5:$O$4001,Лист3!$M$10:$S$10,0)),IF(COUNTIF(Лист1!$4:$5000,AG$1)=0,"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6" t="str">
        <f t="array" ref="AH26">IF($A$26=INDEX(Лист3!$M$11:$S$15,MATCH(Лист1!$L$5:$L$4001,Лист3!$L$2:$L$6,0),MATCH(Лист1!$O$5:$O$4001,Лист3!$M$10:$S$10,0)),IF(COUNTIF(Лист1!$4:$5000,AH$1)=0,"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6" t="str">
        <f t="array" ref="AI26">IF($A$26=INDEX(Лист3!$M$11:$S$15,MATCH(Лист1!$L$5:$L$4001,Лист3!$L$2:$L$6,0),MATCH(Лист1!$O$5:$O$4001,Лист3!$M$10:$S$10,0)),IF(COUNTIF(Лист1!$4:$5000,AI$1)=0,"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6" t="str">
        <f t="array" ref="AJ26">IF($A$26=INDEX(Лист3!$M$11:$S$15,MATCH(Лист1!$L$5:$L$4001,Лист3!$L$2:$L$6,0),MATCH(Лист1!$O$5:$O$4001,Лист3!$M$10:$S$10,0)),IF(COUNTIF(Лист1!$4:$5000,AJ$1)=0,"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6" t="str">
        <f t="array" ref="AK26">IF($A$26=INDEX(Лист3!$M$11:$S$15,MATCH(Лист1!$L$5:$L$4001,Лист3!$L$2:$L$6,0),MATCH(Лист1!$O$5:$O$4001,Лист3!$M$10:$S$10,0)),IF(COUNTIF(Лист1!$4:$5000,AK$1)=0,"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6" t="str">
        <f t="array" ref="AL26">IF($A$26=INDEX(Лист3!$M$11:$S$15,MATCH(Лист1!$L$5:$L$4001,Лист3!$L$2:$L$6,0),MATCH(Лист1!$O$5:$O$4001,Лист3!$M$10:$S$10,0)),IF(COUNTIF(Лист1!$4:$5000,AL$1)=0,"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6" t="str">
        <f t="array" ref="AM26">IF($A$26=INDEX(Лист3!$M$11:$S$15,MATCH(Лист1!$L$5:$L$4001,Лист3!$L$2:$L$6,0),MATCH(Лист1!$O$5:$O$4001,Лист3!$M$10:$S$10,0)),IF(COUNTIF(Лист1!$4:$5000,AM$1)=0,"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6" t="str">
        <f t="array" ref="AN26">IF($A$26=INDEX(Лист3!$M$11:$S$15,MATCH(Лист1!$L$5:$L$4001,Лист3!$L$2:$L$6,0),MATCH(Лист1!$O$5:$O$4001,Лист3!$M$10:$S$10,0)),IF(COUNTIF(Лист1!$4:$5000,AN$1)=0,"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6" t="str">
        <f t="array" ref="AO26">IF($A$26=INDEX(Лист3!$M$11:$S$15,MATCH(Лист1!$L$5:$L$4001,Лист3!$L$2:$L$6,0),MATCH(Лист1!$O$5:$O$4001,Лист3!$M$10:$S$10,0)),IF(COUNTIF(Лист1!$4:$5000,AO$1)=0,"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6" t="str">
        <f t="array" ref="AP26">IF($A$26=INDEX(Лист3!$M$11:$S$15,MATCH(Лист1!$L$5:$L$4001,Лист3!$L$2:$L$6,0),MATCH(Лист1!$O$5:$O$4001,Лист3!$M$10:$S$10,0)),IF(COUNTIF(Лист1!$4:$5000,AP$1)=0,"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6" t="str">
        <f t="array" ref="AQ26">IF($A$26=INDEX(Лист3!$M$11:$S$15,MATCH(Лист1!$L$5:$L$4001,Лист3!$L$2:$L$6,0),MATCH(Лист1!$O$5:$O$4001,Лист3!$M$10:$S$10,0)),IF(COUNTIF(Лист1!$4:$5000,AQ$1)=0,"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6" t="str">
        <f t="array" ref="AR26">IF($A$26=INDEX(Лист3!$M$11:$S$15,MATCH(Лист1!$L$5:$L$4001,Лист3!$L$2:$L$6,0),MATCH(Лист1!$O$5:$O$4001,Лист3!$M$10:$S$10,0)),IF(COUNTIF(Лист1!$4:$5000,AR$1)=0,"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6" t="str">
        <f t="array" ref="AS26">IF($A$26=INDEX(Лист3!$M$11:$S$15,MATCH(Лист1!$L$5:$L$4001,Лист3!$L$2:$L$6,0),MATCH(Лист1!$O$5:$O$4001,Лист3!$M$10:$S$10,0)),IF(COUNTIF(Лист1!$4:$5000,AS$1)=0,"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6" t="str">
        <f t="array" ref="AT26">IF($A$26=INDEX(Лист3!$M$11:$S$15,MATCH(Лист1!$L$5:$L$4001,Лист3!$L$2:$L$6,0),MATCH(Лист1!$O$5:$O$4001,Лист3!$M$10:$S$10,0)),IF(COUNTIF(Лист1!$4:$5000,AT$1)=0,"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6" t="str">
        <f t="array" ref="AU26">IF($A$26=INDEX(Лист3!$M$11:$S$15,MATCH(Лист1!$L$5:$L$4001,Лист3!$L$2:$L$6,0),MATCH(Лист1!$O$5:$O$4001,Лист3!$M$10:$S$10,0)),IF(COUNTIF(Лист1!$4:$5000,AU$1)=0,"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6" t="str">
        <f t="array" ref="AV26">IF($A$26=INDEX(Лист3!$M$11:$S$15,MATCH(Лист1!$L$5:$L$4001,Лист3!$L$2:$L$6,0),MATCH(Лист1!$O$5:$O$4001,Лист3!$M$10:$S$10,0)),IF(COUNTIF(Лист1!$4:$5000,AV$1)=0,"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6" t="str">
        <f t="array" ref="AW26">IF($A$26=INDEX(Лист3!$M$11:$S$15,MATCH(Лист1!$L$5:$L$4001,Лист3!$L$2:$L$6,0),MATCH(Лист1!$O$5:$O$4001,Лист3!$M$10:$S$10,0)),IF(COUNTIF(Лист1!$4:$5000,AW$1)=0,"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6" t="str">
        <f t="array" ref="AX26">IF($A$26=INDEX(Лист3!$M$11:$S$15,MATCH(Лист1!$L$5:$L$4001,Лист3!$L$2:$L$6,0),MATCH(Лист1!$O$5:$O$4001,Лист3!$M$10:$S$10,0)),IF(COUNTIF(Лист1!$4:$5000,AX$1)=0,"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6" t="str">
        <f t="array" ref="AY26">IF($A$26=INDEX(Лист3!$M$11:$S$15,MATCH(Лист1!$L$5:$L$4001,Лист3!$L$2:$L$6,0),MATCH(Лист1!$O$5:$O$4001,Лист3!$M$10:$S$10,0)),IF(COUNTIF(Лист1!$4:$5000,AY$1)=0,"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6" t="str">
        <f t="array" ref="AZ26">IF($A$26=INDEX(Лист3!$M$11:$S$15,MATCH(Лист1!$L$5:$L$4001,Лист3!$L$2:$L$6,0),MATCH(Лист1!$O$5:$O$4001,Лист3!$M$10:$S$10,0)),IF(COUNTIF(Лист1!$4:$5000,AZ$1)=0,"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6" t="str">
        <f t="array" ref="BA26">IF($A$26=INDEX(Лист3!$M$11:$S$15,MATCH(Лист1!$L$5:$L$4001,Лист3!$L$2:$L$6,0),MATCH(Лист1!$O$5:$O$4001,Лист3!$M$10:$S$10,0)),IF(COUNTIF(Лист1!$4:$5000,BA$1)=0,"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6" t="str">
        <f t="array" ref="BB26">IF($A$26=INDEX(Лист3!$M$11:$S$15,MATCH(Лист1!$L$5:$L$4001,Лист3!$L$2:$L$6,0),MATCH(Лист1!$O$5:$O$4001,Лист3!$M$10:$S$10,0)),IF(COUNTIF(Лист1!$4:$5000,BB$1)=0,"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6" t="str">
        <f t="array" ref="BC26">IF($A$26=INDEX(Лист3!$M$11:$S$15,MATCH(Лист1!$L$5:$L$4001,Лист3!$L$2:$L$6,0),MATCH(Лист1!$O$5:$O$4001,Лист3!$M$10:$S$10,0)),IF(COUNTIF(Лист1!$4:$5000,BC$1)=0,"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6" t="str">
        <f t="array" ref="BD26">IF($A$26=INDEX(Лист3!$M$11:$S$15,MATCH(Лист1!$L$5:$L$4001,Лист3!$L$2:$L$6,0),MATCH(Лист1!$O$5:$O$4001,Лист3!$M$10:$S$10,0)),IF(COUNTIF(Лист1!$4:$5000,BD$1)=0,"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6" t="str">
        <f t="array" ref="BE26">IF($A$26=INDEX(Лист3!$M$11:$S$15,MATCH(Лист1!$L$5:$L$4001,Лист3!$L$2:$L$6,0),MATCH(Лист1!$O$5:$O$4001,Лист3!$M$10:$S$10,0)),IF(COUNTIF(Лист1!$4:$5000,BE$1)=0,"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6" t="str">
        <f t="array" ref="BF26">IF($A$26=INDEX(Лист3!$M$11:$S$15,MATCH(Лист1!$L$5:$L$4001,Лист3!$L$2:$L$6,0),MATCH(Лист1!$O$5:$O$4001,Лист3!$M$10:$S$10,0)),IF(COUNTIF(Лист1!$4:$5000,BF$1)=0,"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6" t="str">
        <f t="array" ref="BG26">IF($A$26=INDEX(Лист3!$M$11:$S$15,MATCH(Лист1!$L$5:$L$4001,Лист3!$L$2:$L$6,0),MATCH(Лист1!$O$5:$O$4001,Лист3!$M$10:$S$10,0)),IF(COUNTIF(Лист1!$4:$5000,BG$1)=0,"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7" spans="1:59" ht="15.75" x14ac:dyDescent="0.25">
      <c r="A27" s="10">
        <v>26</v>
      </c>
      <c r="B27" t="str">
        <f t="array" ref="B27">IF($A$27=INDEX(Лист3!$M$11:$S$15,MATCH(Лист1!$L$5:$L$4001,Лист3!$L$2:$L$6,0),MATCH(Лист1!$O$5:$O$4001,Лист3!$M$10:$S$10,0)),IF(COUNTIF(Лист1!$4:$5000,B$1)=0,"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7" t="str">
        <f t="array" ref="C27">IF($A$27=INDEX(Лист3!$M$11:$S$15,MATCH(Лист1!$L$5:$L$4001,Лист3!$L$2:$L$6,0),MATCH(Лист1!$O$5:$O$4001,Лист3!$M$10:$S$10,0)),IF(COUNTIF(Лист1!$4:$5000,C$1)=0,"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7" t="str">
        <f t="array" ref="D27">IF($A$27=INDEX(Лист3!$M$11:$S$15,MATCH(Лист1!$L$5:$L$4001,Лист3!$L$2:$L$6,0),MATCH(Лист1!$O$5:$O$4001,Лист3!$M$10:$S$10,0)),IF(COUNTIF(Лист1!$4:$5000,D$1)=0,"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7" t="str">
        <f t="array" ref="E27">IF($A$27=INDEX(Лист3!$M$11:$S$15,MATCH(Лист1!$L$5:$L$4001,Лист3!$L$2:$L$6,0),MATCH(Лист1!$O$5:$O$4001,Лист3!$M$10:$S$10,0)),IF(COUNTIF(Лист1!$4:$5000,E$1)=0,"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7" t="str">
        <f t="array" ref="F27">IF($A$27=INDEX(Лист3!$M$11:$S$15,MATCH(Лист1!$L$5:$L$4001,Лист3!$L$2:$L$6,0),MATCH(Лист1!$O$5:$O$4001,Лист3!$M$10:$S$10,0)),IF(COUNTIF(Лист1!$4:$5000,F$1)=0,"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7" t="str">
        <f t="array" ref="G27">IF($A$27=INDEX(Лист3!$M$11:$S$15,MATCH(Лист1!$L$5:$L$4001,Лист3!$L$2:$L$6,0),MATCH(Лист1!$O$5:$O$4001,Лист3!$M$10:$S$10,0)),IF(COUNTIF(Лист1!$4:$5000,G$1)=0,"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7" t="str">
        <f t="array" ref="H27">IF($A$27=INDEX(Лист3!$M$11:$S$15,MATCH(Лист1!$L$5:$L$4001,Лист3!$L$2:$L$6,0),MATCH(Лист1!$O$5:$O$4001,Лист3!$M$10:$S$10,0)),IF(COUNTIF(Лист1!$4:$5000,H$1)=0,"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7" t="str">
        <f t="array" ref="I27">IF($A$27=INDEX(Лист3!$M$11:$S$15,MATCH(Лист1!$L$5:$L$4001,Лист3!$L$2:$L$6,0),MATCH(Лист1!$O$5:$O$4001,Лист3!$M$10:$S$10,0)),IF(COUNTIF(Лист1!$4:$5000,I$1)=0,"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7" t="str">
        <f t="array" ref="J27">IF($A$27=INDEX(Лист3!$M$11:$S$15,MATCH(Лист1!$L$5:$L$4001,Лист3!$L$2:$L$6,0),MATCH(Лист1!$O$5:$O$4001,Лист3!$M$10:$S$10,0)),IF(COUNTIF(Лист1!$4:$5000,J$1)=0,"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7" t="str">
        <f t="array" ref="K27">IF($A$27=INDEX(Лист3!$M$11:$S$15,MATCH(Лист1!$L$5:$L$4001,Лист3!$L$2:$L$6,0),MATCH(Лист1!$O$5:$O$4001,Лист3!$M$10:$S$10,0)),IF(COUNTIF(Лист1!$4:$5000,K$1)=0,"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7" t="str">
        <f t="array" ref="L27">IF($A$27=INDEX(Лист3!$M$11:$S$15,MATCH(Лист1!$L$5:$L$4001,Лист3!$L$2:$L$6,0),MATCH(Лист1!$O$5:$O$4001,Лист3!$M$10:$S$10,0)),IF(COUNTIF(Лист1!$4:$5000,L$1)=0,"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7" t="str">
        <f t="array" ref="M27">IF($A$27=INDEX(Лист3!$M$11:$S$15,MATCH(Лист1!$L$5:$L$4001,Лист3!$L$2:$L$6,0),MATCH(Лист1!$O$5:$O$4001,Лист3!$M$10:$S$10,0)),IF(COUNTIF(Лист1!$4:$5000,M$1)=0,"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7" t="str">
        <f t="array" ref="N27">IF($A$27=INDEX(Лист3!$M$11:$S$15,MATCH(Лист1!$L$5:$L$4001,Лист3!$L$2:$L$6,0),MATCH(Лист1!$O$5:$O$4001,Лист3!$M$10:$S$10,0)),IF(COUNTIF(Лист1!$4:$5000,N$1)=0,"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7" t="str">
        <f t="array" ref="O27">IF($A$27=INDEX(Лист3!$M$11:$S$15,MATCH(Лист1!$L$5:$L$4001,Лист3!$L$2:$L$6,0),MATCH(Лист1!$O$5:$O$4001,Лист3!$M$10:$S$10,0)),IF(COUNTIF(Лист1!$4:$5000,O$1)=0,"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7" t="str">
        <f t="array" ref="P27">IF($A$27=INDEX(Лист3!$M$11:$S$15,MATCH(Лист1!$L$5:$L$4001,Лист3!$L$2:$L$6,0),MATCH(Лист1!$O$5:$O$4001,Лист3!$M$10:$S$10,0)),IF(COUNTIF(Лист1!$4:$5000,P$1)=0,"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7" t="str">
        <f t="array" ref="Q27">IF($A$27=INDEX(Лист3!$M$11:$S$15,MATCH(Лист1!$L$5:$L$4001,Лист3!$L$2:$L$6,0),MATCH(Лист1!$O$5:$O$4001,Лист3!$M$10:$S$10,0)),IF(COUNTIF(Лист1!$4:$5000,Q$1)=0,"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7" t="str">
        <f t="array" ref="R27">IF($A$27=INDEX(Лист3!$M$11:$S$15,MATCH(Лист1!$L$5:$L$4001,Лист3!$L$2:$L$6,0),MATCH(Лист1!$O$5:$O$4001,Лист3!$M$10:$S$10,0)),IF(COUNTIF(Лист1!$4:$5000,R$1)=0,"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7" t="str">
        <f t="array" ref="S27">IF($A$27=INDEX(Лист3!$M$11:$S$15,MATCH(Лист1!$L$5:$L$4001,Лист3!$L$2:$L$6,0),MATCH(Лист1!$O$5:$O$4001,Лист3!$M$10:$S$10,0)),IF(COUNTIF(Лист1!$4:$5000,S$1)=0,"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7" t="str">
        <f t="array" ref="T27">IF($A$27=INDEX(Лист3!$M$11:$S$15,MATCH(Лист1!$L$5:$L$4001,Лист3!$L$2:$L$6,0),MATCH(Лист1!$O$5:$O$4001,Лист3!$M$10:$S$10,0)),IF(COUNTIF(Лист1!$4:$5000,T$1)=0,"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7" t="str">
        <f t="array" ref="U27">IF($A$27=INDEX(Лист3!$M$11:$S$15,MATCH(Лист1!$L$5:$L$4001,Лист3!$L$2:$L$6,0),MATCH(Лист1!$O$5:$O$4001,Лист3!$M$10:$S$10,0)),IF(COUNTIF(Лист1!$4:$5000,U$1)=0,"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7" t="str">
        <f t="array" ref="V27">IF($A$27=INDEX(Лист3!$M$11:$S$15,MATCH(Лист1!$L$5:$L$4001,Лист3!$L$2:$L$6,0),MATCH(Лист1!$O$5:$O$4001,Лист3!$M$10:$S$10,0)),IF(COUNTIF(Лист1!$4:$5000,V$1)=0,"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7" t="str">
        <f t="array" ref="W27">IF($A$27=INDEX(Лист3!$M$11:$S$15,MATCH(Лист1!$L$5:$L$4001,Лист3!$L$2:$L$6,0),MATCH(Лист1!$O$5:$O$4001,Лист3!$M$10:$S$10,0)),IF(COUNTIF(Лист1!$4:$5000,W$1)=0,"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7" t="str">
        <f t="array" ref="X27">IF($A$27=INDEX(Лист3!$M$11:$S$15,MATCH(Лист1!$L$5:$L$4001,Лист3!$L$2:$L$6,0),MATCH(Лист1!$O$5:$O$4001,Лист3!$M$10:$S$10,0)),IF(COUNTIF(Лист1!$4:$5000,X$1)=0,"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7" t="str">
        <f t="array" ref="Y27">IF($A$27=INDEX(Лист3!$M$11:$S$15,MATCH(Лист1!$L$5:$L$4001,Лист3!$L$2:$L$6,0),MATCH(Лист1!$O$5:$O$4001,Лист3!$M$10:$S$10,0)),IF(COUNTIF(Лист1!$4:$5000,Y$1)=0,"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7" t="str">
        <f t="array" ref="Z27">IF($A$27=INDEX(Лист3!$M$11:$S$15,MATCH(Лист1!$L$5:$L$4001,Лист3!$L$2:$L$6,0),MATCH(Лист1!$O$5:$O$4001,Лист3!$M$10:$S$10,0)),IF(COUNTIF(Лист1!$4:$5000,Z$1)=0,"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7" t="str">
        <f t="array" ref="AA27">IF($A$27=INDEX(Лист3!$M$11:$S$15,MATCH(Лист1!$L$5:$L$4001,Лист3!$L$2:$L$6,0),MATCH(Лист1!$O$5:$O$4001,Лист3!$M$10:$S$10,0)),IF(COUNTIF(Лист1!$4:$5000,AA$1)=0,"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7" t="str">
        <f t="array" ref="AB27">IF($A$27=INDEX(Лист3!$M$11:$S$15,MATCH(Лист1!$L$5:$L$4001,Лист3!$L$2:$L$6,0),MATCH(Лист1!$O$5:$O$4001,Лист3!$M$10:$S$10,0)),IF(COUNTIF(Лист1!$4:$5000,AB$1)=0,"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7" t="str">
        <f t="array" ref="AC27">IF($A$27=INDEX(Лист3!$M$11:$S$15,MATCH(Лист1!$L$5:$L$4001,Лист3!$L$2:$L$6,0),MATCH(Лист1!$O$5:$O$4001,Лист3!$M$10:$S$10,0)),IF(COUNTIF(Лист1!$4:$5000,AC$1)=0,"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7" t="str">
        <f t="array" ref="AD27">IF($A$27=INDEX(Лист3!$M$11:$S$15,MATCH(Лист1!$L$5:$L$4001,Лист3!$L$2:$L$6,0),MATCH(Лист1!$O$5:$O$4001,Лист3!$M$10:$S$10,0)),IF(COUNTIF(Лист1!$4:$5000,AD$1)=0,"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7" t="str">
        <f t="array" ref="AE27">IF($A$27=INDEX(Лист3!$M$11:$S$15,MATCH(Лист1!$L$5:$L$4001,Лист3!$L$2:$L$6,0),MATCH(Лист1!$O$5:$O$4001,Лист3!$M$10:$S$10,0)),IF(COUNTIF(Лист1!$4:$5000,AE$1)=0,"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7" t="str">
        <f t="array" ref="AF27">IF($A$27=INDEX(Лист3!$M$11:$S$15,MATCH(Лист1!$L$5:$L$4001,Лист3!$L$2:$L$6,0),MATCH(Лист1!$O$5:$O$4001,Лист3!$M$10:$S$10,0)),IF(COUNTIF(Лист1!$4:$5000,AF$1)=0,"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7" t="str">
        <f t="array" ref="AG27">IF($A$27=INDEX(Лист3!$M$11:$S$15,MATCH(Лист1!$L$5:$L$4001,Лист3!$L$2:$L$6,0),MATCH(Лист1!$O$5:$O$4001,Лист3!$M$10:$S$10,0)),IF(COUNTIF(Лист1!$4:$5000,AG$1)=0,"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7" t="str">
        <f t="array" ref="AH27">IF($A$27=INDEX(Лист3!$M$11:$S$15,MATCH(Лист1!$L$5:$L$4001,Лист3!$L$2:$L$6,0),MATCH(Лист1!$O$5:$O$4001,Лист3!$M$10:$S$10,0)),IF(COUNTIF(Лист1!$4:$5000,AH$1)=0,"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7" t="str">
        <f t="array" ref="AI27">IF($A$27=INDEX(Лист3!$M$11:$S$15,MATCH(Лист1!$L$5:$L$4001,Лист3!$L$2:$L$6,0),MATCH(Лист1!$O$5:$O$4001,Лист3!$M$10:$S$10,0)),IF(COUNTIF(Лист1!$4:$5000,AI$1)=0,"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7" t="str">
        <f t="array" ref="AJ27">IF($A$27=INDEX(Лист3!$M$11:$S$15,MATCH(Лист1!$L$5:$L$4001,Лист3!$L$2:$L$6,0),MATCH(Лист1!$O$5:$O$4001,Лист3!$M$10:$S$10,0)),IF(COUNTIF(Лист1!$4:$5000,AJ$1)=0,"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7" t="str">
        <f t="array" ref="AK27">IF($A$27=INDEX(Лист3!$M$11:$S$15,MATCH(Лист1!$L$5:$L$4001,Лист3!$L$2:$L$6,0),MATCH(Лист1!$O$5:$O$4001,Лист3!$M$10:$S$10,0)),IF(COUNTIF(Лист1!$4:$5000,AK$1)=0,"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7" t="str">
        <f t="array" ref="AL27">IF($A$27=INDEX(Лист3!$M$11:$S$15,MATCH(Лист1!$L$5:$L$4001,Лист3!$L$2:$L$6,0),MATCH(Лист1!$O$5:$O$4001,Лист3!$M$10:$S$10,0)),IF(COUNTIF(Лист1!$4:$5000,AL$1)=0,"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7" t="str">
        <f t="array" ref="AM27">IF($A$27=INDEX(Лист3!$M$11:$S$15,MATCH(Лист1!$L$5:$L$4001,Лист3!$L$2:$L$6,0),MATCH(Лист1!$O$5:$O$4001,Лист3!$M$10:$S$10,0)),IF(COUNTIF(Лист1!$4:$5000,AM$1)=0,"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7" t="str">
        <f t="array" ref="AN27">IF($A$27=INDEX(Лист3!$M$11:$S$15,MATCH(Лист1!$L$5:$L$4001,Лист3!$L$2:$L$6,0),MATCH(Лист1!$O$5:$O$4001,Лист3!$M$10:$S$10,0)),IF(COUNTIF(Лист1!$4:$5000,AN$1)=0,"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7" t="str">
        <f t="array" ref="AO27">IF($A$27=INDEX(Лист3!$M$11:$S$15,MATCH(Лист1!$L$5:$L$4001,Лист3!$L$2:$L$6,0),MATCH(Лист1!$O$5:$O$4001,Лист3!$M$10:$S$10,0)),IF(COUNTIF(Лист1!$4:$5000,AO$1)=0,"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7" t="str">
        <f t="array" ref="AP27">IF($A$27=INDEX(Лист3!$M$11:$S$15,MATCH(Лист1!$L$5:$L$4001,Лист3!$L$2:$L$6,0),MATCH(Лист1!$O$5:$O$4001,Лист3!$M$10:$S$10,0)),IF(COUNTIF(Лист1!$4:$5000,AP$1)=0,"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7" t="str">
        <f t="array" ref="AQ27">IF($A$27=INDEX(Лист3!$M$11:$S$15,MATCH(Лист1!$L$5:$L$4001,Лист3!$L$2:$L$6,0),MATCH(Лист1!$O$5:$O$4001,Лист3!$M$10:$S$10,0)),IF(COUNTIF(Лист1!$4:$5000,AQ$1)=0,"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7" t="str">
        <f t="array" ref="AR27">IF($A$27=INDEX(Лист3!$M$11:$S$15,MATCH(Лист1!$L$5:$L$4001,Лист3!$L$2:$L$6,0),MATCH(Лист1!$O$5:$O$4001,Лист3!$M$10:$S$10,0)),IF(COUNTIF(Лист1!$4:$5000,AR$1)=0,"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7" t="str">
        <f t="array" ref="AS27">IF($A$27=INDEX(Лист3!$M$11:$S$15,MATCH(Лист1!$L$5:$L$4001,Лист3!$L$2:$L$6,0),MATCH(Лист1!$O$5:$O$4001,Лист3!$M$10:$S$10,0)),IF(COUNTIF(Лист1!$4:$5000,AS$1)=0,"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7" t="str">
        <f t="array" ref="AT27">IF($A$27=INDEX(Лист3!$M$11:$S$15,MATCH(Лист1!$L$5:$L$4001,Лист3!$L$2:$L$6,0),MATCH(Лист1!$O$5:$O$4001,Лист3!$M$10:$S$10,0)),IF(COUNTIF(Лист1!$4:$5000,AT$1)=0,"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7" t="str">
        <f t="array" ref="AU27">IF($A$27=INDEX(Лист3!$M$11:$S$15,MATCH(Лист1!$L$5:$L$4001,Лист3!$L$2:$L$6,0),MATCH(Лист1!$O$5:$O$4001,Лист3!$M$10:$S$10,0)),IF(COUNTIF(Лист1!$4:$5000,AU$1)=0,"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7" t="str">
        <f t="array" ref="AV27">IF($A$27=INDEX(Лист3!$M$11:$S$15,MATCH(Лист1!$L$5:$L$4001,Лист3!$L$2:$L$6,0),MATCH(Лист1!$O$5:$O$4001,Лист3!$M$10:$S$10,0)),IF(COUNTIF(Лист1!$4:$5000,AV$1)=0,"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7" t="str">
        <f t="array" ref="AW27">IF($A$27=INDEX(Лист3!$M$11:$S$15,MATCH(Лист1!$L$5:$L$4001,Лист3!$L$2:$L$6,0),MATCH(Лист1!$O$5:$O$4001,Лист3!$M$10:$S$10,0)),IF(COUNTIF(Лист1!$4:$5000,AW$1)=0,"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7" t="str">
        <f t="array" ref="AX27">IF($A$27=INDEX(Лист3!$M$11:$S$15,MATCH(Лист1!$L$5:$L$4001,Лист3!$L$2:$L$6,0),MATCH(Лист1!$O$5:$O$4001,Лист3!$M$10:$S$10,0)),IF(COUNTIF(Лист1!$4:$5000,AX$1)=0,"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7" t="str">
        <f t="array" ref="AY27">IF($A$27=INDEX(Лист3!$M$11:$S$15,MATCH(Лист1!$L$5:$L$4001,Лист3!$L$2:$L$6,0),MATCH(Лист1!$O$5:$O$4001,Лист3!$M$10:$S$10,0)),IF(COUNTIF(Лист1!$4:$5000,AY$1)=0,"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7" t="str">
        <f t="array" ref="AZ27">IF($A$27=INDEX(Лист3!$M$11:$S$15,MATCH(Лист1!$L$5:$L$4001,Лист3!$L$2:$L$6,0),MATCH(Лист1!$O$5:$O$4001,Лист3!$M$10:$S$10,0)),IF(COUNTIF(Лист1!$4:$5000,AZ$1)=0,"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7" t="str">
        <f t="array" ref="BA27">IF($A$27=INDEX(Лист3!$M$11:$S$15,MATCH(Лист1!$L$5:$L$4001,Лист3!$L$2:$L$6,0),MATCH(Лист1!$O$5:$O$4001,Лист3!$M$10:$S$10,0)),IF(COUNTIF(Лист1!$4:$5000,BA$1)=0,"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7" t="str">
        <f t="array" ref="BB27">IF($A$27=INDEX(Лист3!$M$11:$S$15,MATCH(Лист1!$L$5:$L$4001,Лист3!$L$2:$L$6,0),MATCH(Лист1!$O$5:$O$4001,Лист3!$M$10:$S$10,0)),IF(COUNTIF(Лист1!$4:$5000,BB$1)=0,"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7" t="str">
        <f t="array" ref="BC27">IF($A$27=INDEX(Лист3!$M$11:$S$15,MATCH(Лист1!$L$5:$L$4001,Лист3!$L$2:$L$6,0),MATCH(Лист1!$O$5:$O$4001,Лист3!$M$10:$S$10,0)),IF(COUNTIF(Лист1!$4:$5000,BC$1)=0,"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7" t="str">
        <f t="array" ref="BD27">IF($A$27=INDEX(Лист3!$M$11:$S$15,MATCH(Лист1!$L$5:$L$4001,Лист3!$L$2:$L$6,0),MATCH(Лист1!$O$5:$O$4001,Лист3!$M$10:$S$10,0)),IF(COUNTIF(Лист1!$4:$5000,BD$1)=0,"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7" t="str">
        <f t="array" ref="BE27">IF($A$27=INDEX(Лист3!$M$11:$S$15,MATCH(Лист1!$L$5:$L$4001,Лист3!$L$2:$L$6,0),MATCH(Лист1!$O$5:$O$4001,Лист3!$M$10:$S$10,0)),IF(COUNTIF(Лист1!$4:$5000,BE$1)=0,"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7" t="str">
        <f t="array" ref="BF27">IF($A$27=INDEX(Лист3!$M$11:$S$15,MATCH(Лист1!$L$5:$L$4001,Лист3!$L$2:$L$6,0),MATCH(Лист1!$O$5:$O$4001,Лист3!$M$10:$S$10,0)),IF(COUNTIF(Лист1!$4:$5000,BF$1)=0,"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7" t="str">
        <f t="array" ref="BG27">IF($A$27=INDEX(Лист3!$M$11:$S$15,MATCH(Лист1!$L$5:$L$4001,Лист3!$L$2:$L$6,0),MATCH(Лист1!$O$5:$O$4001,Лист3!$M$10:$S$10,0)),IF(COUNTIF(Лист1!$4:$5000,BG$1)=0,"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8" spans="1:59" ht="15.75" x14ac:dyDescent="0.25">
      <c r="A28" s="10">
        <v>27</v>
      </c>
      <c r="B28" t="str">
        <f t="array" ref="B28">IF($A$28=INDEX(Лист3!$M$11:$S$15,MATCH(Лист1!$L$5:$L$4001,Лист3!$L$2:$L$6,0),MATCH(Лист1!$O$5:$O$4001,Лист3!$M$10:$S$10,0)),IF(COUNTIF(Лист1!$4:$5000,B$1)=0,"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8" t="str">
        <f t="array" ref="C28">IF($A$28=INDEX(Лист3!$M$11:$S$15,MATCH(Лист1!$L$5:$L$4001,Лист3!$L$2:$L$6,0),MATCH(Лист1!$O$5:$O$4001,Лист3!$M$10:$S$10,0)),IF(COUNTIF(Лист1!$4:$5000,C$1)=0,"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8" t="str">
        <f t="array" ref="D28">IF($A$28=INDEX(Лист3!$M$11:$S$15,MATCH(Лист1!$L$5:$L$4001,Лист3!$L$2:$L$6,0),MATCH(Лист1!$O$5:$O$4001,Лист3!$M$10:$S$10,0)),IF(COUNTIF(Лист1!$4:$5000,D$1)=0,"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8" t="str">
        <f t="array" ref="E28">IF($A$28=INDEX(Лист3!$M$11:$S$15,MATCH(Лист1!$L$5:$L$4001,Лист3!$L$2:$L$6,0),MATCH(Лист1!$O$5:$O$4001,Лист3!$M$10:$S$10,0)),IF(COUNTIF(Лист1!$4:$5000,E$1)=0,"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8" t="str">
        <f t="array" ref="F28">IF($A$28=INDEX(Лист3!$M$11:$S$15,MATCH(Лист1!$L$5:$L$4001,Лист3!$L$2:$L$6,0),MATCH(Лист1!$O$5:$O$4001,Лист3!$M$10:$S$10,0)),IF(COUNTIF(Лист1!$4:$5000,F$1)=0,"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8" t="str">
        <f t="array" ref="G28">IF($A$28=INDEX(Лист3!$M$11:$S$15,MATCH(Лист1!$L$5:$L$4001,Лист3!$L$2:$L$6,0),MATCH(Лист1!$O$5:$O$4001,Лист3!$M$10:$S$10,0)),IF(COUNTIF(Лист1!$4:$5000,G$1)=0,"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8" t="str">
        <f t="array" ref="H28">IF($A$28=INDEX(Лист3!$M$11:$S$15,MATCH(Лист1!$L$5:$L$4001,Лист3!$L$2:$L$6,0),MATCH(Лист1!$O$5:$O$4001,Лист3!$M$10:$S$10,0)),IF(COUNTIF(Лист1!$4:$5000,H$1)=0,"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8" t="str">
        <f t="array" ref="I28">IF($A$28=INDEX(Лист3!$M$11:$S$15,MATCH(Лист1!$L$5:$L$4001,Лист3!$L$2:$L$6,0),MATCH(Лист1!$O$5:$O$4001,Лист3!$M$10:$S$10,0)),IF(COUNTIF(Лист1!$4:$5000,I$1)=0,"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8" t="str">
        <f t="array" ref="J28">IF($A$28=INDEX(Лист3!$M$11:$S$15,MATCH(Лист1!$L$5:$L$4001,Лист3!$L$2:$L$6,0),MATCH(Лист1!$O$5:$O$4001,Лист3!$M$10:$S$10,0)),IF(COUNTIF(Лист1!$4:$5000,J$1)=0,"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8" t="str">
        <f t="array" ref="K28">IF($A$28=INDEX(Лист3!$M$11:$S$15,MATCH(Лист1!$L$5:$L$4001,Лист3!$L$2:$L$6,0),MATCH(Лист1!$O$5:$O$4001,Лист3!$M$10:$S$10,0)),IF(COUNTIF(Лист1!$4:$5000,K$1)=0,"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8" t="str">
        <f t="array" ref="L28">IF($A$28=INDEX(Лист3!$M$11:$S$15,MATCH(Лист1!$L$5:$L$4001,Лист3!$L$2:$L$6,0),MATCH(Лист1!$O$5:$O$4001,Лист3!$M$10:$S$10,0)),IF(COUNTIF(Лист1!$4:$5000,L$1)=0,"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8" t="str">
        <f t="array" ref="M28">IF($A$28=INDEX(Лист3!$M$11:$S$15,MATCH(Лист1!$L$5:$L$4001,Лист3!$L$2:$L$6,0),MATCH(Лист1!$O$5:$O$4001,Лист3!$M$10:$S$10,0)),IF(COUNTIF(Лист1!$4:$5000,M$1)=0,"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8" t="str">
        <f t="array" ref="N28">IF($A$28=INDEX(Лист3!$M$11:$S$15,MATCH(Лист1!$L$5:$L$4001,Лист3!$L$2:$L$6,0),MATCH(Лист1!$O$5:$O$4001,Лист3!$M$10:$S$10,0)),IF(COUNTIF(Лист1!$4:$5000,N$1)=0,"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8" t="str">
        <f t="array" ref="O28">IF($A$28=INDEX(Лист3!$M$11:$S$15,MATCH(Лист1!$L$5:$L$4001,Лист3!$L$2:$L$6,0),MATCH(Лист1!$O$5:$O$4001,Лист3!$M$10:$S$10,0)),IF(COUNTIF(Лист1!$4:$5000,O$1)=0,"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8" t="str">
        <f t="array" ref="P28">IF($A$28=INDEX(Лист3!$M$11:$S$15,MATCH(Лист1!$L$5:$L$4001,Лист3!$L$2:$L$6,0),MATCH(Лист1!$O$5:$O$4001,Лист3!$M$10:$S$10,0)),IF(COUNTIF(Лист1!$4:$5000,P$1)=0,"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8" t="str">
        <f t="array" ref="Q28">IF($A$28=INDEX(Лист3!$M$11:$S$15,MATCH(Лист1!$L$5:$L$4001,Лист3!$L$2:$L$6,0),MATCH(Лист1!$O$5:$O$4001,Лист3!$M$10:$S$10,0)),IF(COUNTIF(Лист1!$4:$5000,Q$1)=0,"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8" t="str">
        <f t="array" ref="R28">IF($A$28=INDEX(Лист3!$M$11:$S$15,MATCH(Лист1!$L$5:$L$4001,Лист3!$L$2:$L$6,0),MATCH(Лист1!$O$5:$O$4001,Лист3!$M$10:$S$10,0)),IF(COUNTIF(Лист1!$4:$5000,R$1)=0,"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8" t="str">
        <f t="array" ref="S28">IF($A$28=INDEX(Лист3!$M$11:$S$15,MATCH(Лист1!$L$5:$L$4001,Лист3!$L$2:$L$6,0),MATCH(Лист1!$O$5:$O$4001,Лист3!$M$10:$S$10,0)),IF(COUNTIF(Лист1!$4:$5000,S$1)=0,"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8" t="str">
        <f t="array" ref="T28">IF($A$28=INDEX(Лист3!$M$11:$S$15,MATCH(Лист1!$L$5:$L$4001,Лист3!$L$2:$L$6,0),MATCH(Лист1!$O$5:$O$4001,Лист3!$M$10:$S$10,0)),IF(COUNTIF(Лист1!$4:$5000,T$1)=0,"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8" t="str">
        <f t="array" ref="U28">IF($A$28=INDEX(Лист3!$M$11:$S$15,MATCH(Лист1!$L$5:$L$4001,Лист3!$L$2:$L$6,0),MATCH(Лист1!$O$5:$O$4001,Лист3!$M$10:$S$10,0)),IF(COUNTIF(Лист1!$4:$5000,U$1)=0,"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8" t="str">
        <f t="array" ref="V28">IF($A$28=INDEX(Лист3!$M$11:$S$15,MATCH(Лист1!$L$5:$L$4001,Лист3!$L$2:$L$6,0),MATCH(Лист1!$O$5:$O$4001,Лист3!$M$10:$S$10,0)),IF(COUNTIF(Лист1!$4:$5000,V$1)=0,"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8" t="str">
        <f t="array" ref="W28">IF($A$28=INDEX(Лист3!$M$11:$S$15,MATCH(Лист1!$L$5:$L$4001,Лист3!$L$2:$L$6,0),MATCH(Лист1!$O$5:$O$4001,Лист3!$M$10:$S$10,0)),IF(COUNTIF(Лист1!$4:$5000,W$1)=0,"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8" t="str">
        <f t="array" ref="X28">IF($A$28=INDEX(Лист3!$M$11:$S$15,MATCH(Лист1!$L$5:$L$4001,Лист3!$L$2:$L$6,0),MATCH(Лист1!$O$5:$O$4001,Лист3!$M$10:$S$10,0)),IF(COUNTIF(Лист1!$4:$5000,X$1)=0,"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8" t="str">
        <f t="array" ref="Y28">IF($A$28=INDEX(Лист3!$M$11:$S$15,MATCH(Лист1!$L$5:$L$4001,Лист3!$L$2:$L$6,0),MATCH(Лист1!$O$5:$O$4001,Лист3!$M$10:$S$10,0)),IF(COUNTIF(Лист1!$4:$5000,Y$1)=0,"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8" t="str">
        <f t="array" ref="Z28">IF($A$28=INDEX(Лист3!$M$11:$S$15,MATCH(Лист1!$L$5:$L$4001,Лист3!$L$2:$L$6,0),MATCH(Лист1!$O$5:$O$4001,Лист3!$M$10:$S$10,0)),IF(COUNTIF(Лист1!$4:$5000,Z$1)=0,"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8" t="str">
        <f t="array" ref="AA28">IF($A$28=INDEX(Лист3!$M$11:$S$15,MATCH(Лист1!$L$5:$L$4001,Лист3!$L$2:$L$6,0),MATCH(Лист1!$O$5:$O$4001,Лист3!$M$10:$S$10,0)),IF(COUNTIF(Лист1!$4:$5000,AA$1)=0,"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8" t="str">
        <f t="array" ref="AB28">IF($A$28=INDEX(Лист3!$M$11:$S$15,MATCH(Лист1!$L$5:$L$4001,Лист3!$L$2:$L$6,0),MATCH(Лист1!$O$5:$O$4001,Лист3!$M$10:$S$10,0)),IF(COUNTIF(Лист1!$4:$5000,AB$1)=0,"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8" t="str">
        <f t="array" ref="AC28">IF($A$28=INDEX(Лист3!$M$11:$S$15,MATCH(Лист1!$L$5:$L$4001,Лист3!$L$2:$L$6,0),MATCH(Лист1!$O$5:$O$4001,Лист3!$M$10:$S$10,0)),IF(COUNTIF(Лист1!$4:$5000,AC$1)=0,"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8" t="str">
        <f t="array" ref="AD28">IF($A$28=INDEX(Лист3!$M$11:$S$15,MATCH(Лист1!$L$5:$L$4001,Лист3!$L$2:$L$6,0),MATCH(Лист1!$O$5:$O$4001,Лист3!$M$10:$S$10,0)),IF(COUNTIF(Лист1!$4:$5000,AD$1)=0,"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8" t="str">
        <f t="array" ref="AE28">IF($A$28=INDEX(Лист3!$M$11:$S$15,MATCH(Лист1!$L$5:$L$4001,Лист3!$L$2:$L$6,0),MATCH(Лист1!$O$5:$O$4001,Лист3!$M$10:$S$10,0)),IF(COUNTIF(Лист1!$4:$5000,AE$1)=0,"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8" t="str">
        <f t="array" ref="AF28">IF($A$28=INDEX(Лист3!$M$11:$S$15,MATCH(Лист1!$L$5:$L$4001,Лист3!$L$2:$L$6,0),MATCH(Лист1!$O$5:$O$4001,Лист3!$M$10:$S$10,0)),IF(COUNTIF(Лист1!$4:$5000,AF$1)=0,"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8" t="str">
        <f t="array" ref="AG28">IF($A$28=INDEX(Лист3!$M$11:$S$15,MATCH(Лист1!$L$5:$L$4001,Лист3!$L$2:$L$6,0),MATCH(Лист1!$O$5:$O$4001,Лист3!$M$10:$S$10,0)),IF(COUNTIF(Лист1!$4:$5000,AG$1)=0,"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8" t="str">
        <f t="array" ref="AH28">IF($A$28=INDEX(Лист3!$M$11:$S$15,MATCH(Лист1!$L$5:$L$4001,Лист3!$L$2:$L$6,0),MATCH(Лист1!$O$5:$O$4001,Лист3!$M$10:$S$10,0)),IF(COUNTIF(Лист1!$4:$5000,AH$1)=0,"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8" t="str">
        <f t="array" ref="AI28">IF($A$28=INDEX(Лист3!$M$11:$S$15,MATCH(Лист1!$L$5:$L$4001,Лист3!$L$2:$L$6,0),MATCH(Лист1!$O$5:$O$4001,Лист3!$M$10:$S$10,0)),IF(COUNTIF(Лист1!$4:$5000,AI$1)=0,"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8" t="str">
        <f t="array" ref="AJ28">IF($A$28=INDEX(Лист3!$M$11:$S$15,MATCH(Лист1!$L$5:$L$4001,Лист3!$L$2:$L$6,0),MATCH(Лист1!$O$5:$O$4001,Лист3!$M$10:$S$10,0)),IF(COUNTIF(Лист1!$4:$5000,AJ$1)=0,"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8" t="str">
        <f t="array" ref="AK28">IF($A$28=INDEX(Лист3!$M$11:$S$15,MATCH(Лист1!$L$5:$L$4001,Лист3!$L$2:$L$6,0),MATCH(Лист1!$O$5:$O$4001,Лист3!$M$10:$S$10,0)),IF(COUNTIF(Лист1!$4:$5000,AK$1)=0,"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8" t="str">
        <f t="array" ref="AL28">IF($A$28=INDEX(Лист3!$M$11:$S$15,MATCH(Лист1!$L$5:$L$4001,Лист3!$L$2:$L$6,0),MATCH(Лист1!$O$5:$O$4001,Лист3!$M$10:$S$10,0)),IF(COUNTIF(Лист1!$4:$5000,AL$1)=0,"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8" t="str">
        <f t="array" ref="AM28">IF($A$28=INDEX(Лист3!$M$11:$S$15,MATCH(Лист1!$L$5:$L$4001,Лист3!$L$2:$L$6,0),MATCH(Лист1!$O$5:$O$4001,Лист3!$M$10:$S$10,0)),IF(COUNTIF(Лист1!$4:$5000,AM$1)=0,"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8" t="str">
        <f t="array" ref="AN28">IF($A$28=INDEX(Лист3!$M$11:$S$15,MATCH(Лист1!$L$5:$L$4001,Лист3!$L$2:$L$6,0),MATCH(Лист1!$O$5:$O$4001,Лист3!$M$10:$S$10,0)),IF(COUNTIF(Лист1!$4:$5000,AN$1)=0,"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8" t="str">
        <f t="array" ref="AO28">IF($A$28=INDEX(Лист3!$M$11:$S$15,MATCH(Лист1!$L$5:$L$4001,Лист3!$L$2:$L$6,0),MATCH(Лист1!$O$5:$O$4001,Лист3!$M$10:$S$10,0)),IF(COUNTIF(Лист1!$4:$5000,AO$1)=0,"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8" t="str">
        <f t="array" ref="AP28">IF($A$28=INDEX(Лист3!$M$11:$S$15,MATCH(Лист1!$L$5:$L$4001,Лист3!$L$2:$L$6,0),MATCH(Лист1!$O$5:$O$4001,Лист3!$M$10:$S$10,0)),IF(COUNTIF(Лист1!$4:$5000,AP$1)=0,"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8" t="str">
        <f t="array" ref="AQ28">IF($A$28=INDEX(Лист3!$M$11:$S$15,MATCH(Лист1!$L$5:$L$4001,Лист3!$L$2:$L$6,0),MATCH(Лист1!$O$5:$O$4001,Лист3!$M$10:$S$10,0)),IF(COUNTIF(Лист1!$4:$5000,AQ$1)=0,"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8" t="str">
        <f t="array" ref="AR28">IF($A$28=INDEX(Лист3!$M$11:$S$15,MATCH(Лист1!$L$5:$L$4001,Лист3!$L$2:$L$6,0),MATCH(Лист1!$O$5:$O$4001,Лист3!$M$10:$S$10,0)),IF(COUNTIF(Лист1!$4:$5000,AR$1)=0,"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8" t="str">
        <f t="array" ref="AS28">IF($A$28=INDEX(Лист3!$M$11:$S$15,MATCH(Лист1!$L$5:$L$4001,Лист3!$L$2:$L$6,0),MATCH(Лист1!$O$5:$O$4001,Лист3!$M$10:$S$10,0)),IF(COUNTIF(Лист1!$4:$5000,AS$1)=0,"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8" t="str">
        <f t="array" ref="AT28">IF($A$28=INDEX(Лист3!$M$11:$S$15,MATCH(Лист1!$L$5:$L$4001,Лист3!$L$2:$L$6,0),MATCH(Лист1!$O$5:$O$4001,Лист3!$M$10:$S$10,0)),IF(COUNTIF(Лист1!$4:$5000,AT$1)=0,"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8" t="str">
        <f t="array" ref="AU28">IF($A$28=INDEX(Лист3!$M$11:$S$15,MATCH(Лист1!$L$5:$L$4001,Лист3!$L$2:$L$6,0),MATCH(Лист1!$O$5:$O$4001,Лист3!$M$10:$S$10,0)),IF(COUNTIF(Лист1!$4:$5000,AU$1)=0,"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8" t="str">
        <f t="array" ref="AV28">IF($A$28=INDEX(Лист3!$M$11:$S$15,MATCH(Лист1!$L$5:$L$4001,Лист3!$L$2:$L$6,0),MATCH(Лист1!$O$5:$O$4001,Лист3!$M$10:$S$10,0)),IF(COUNTIF(Лист1!$4:$5000,AV$1)=0,"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8" t="str">
        <f t="array" ref="AW28">IF($A$28=INDEX(Лист3!$M$11:$S$15,MATCH(Лист1!$L$5:$L$4001,Лист3!$L$2:$L$6,0),MATCH(Лист1!$O$5:$O$4001,Лист3!$M$10:$S$10,0)),IF(COUNTIF(Лист1!$4:$5000,AW$1)=0,"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8" t="str">
        <f t="array" ref="AX28">IF($A$28=INDEX(Лист3!$M$11:$S$15,MATCH(Лист1!$L$5:$L$4001,Лист3!$L$2:$L$6,0),MATCH(Лист1!$O$5:$O$4001,Лист3!$M$10:$S$10,0)),IF(COUNTIF(Лист1!$4:$5000,AX$1)=0,"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8" t="str">
        <f t="array" ref="AY28">IF($A$28=INDEX(Лист3!$M$11:$S$15,MATCH(Лист1!$L$5:$L$4001,Лист3!$L$2:$L$6,0),MATCH(Лист1!$O$5:$O$4001,Лист3!$M$10:$S$10,0)),IF(COUNTIF(Лист1!$4:$5000,AY$1)=0,"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8" t="str">
        <f t="array" ref="AZ28">IF($A$28=INDEX(Лист3!$M$11:$S$15,MATCH(Лист1!$L$5:$L$4001,Лист3!$L$2:$L$6,0),MATCH(Лист1!$O$5:$O$4001,Лист3!$M$10:$S$10,0)),IF(COUNTIF(Лист1!$4:$5000,AZ$1)=0,"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8" t="str">
        <f t="array" ref="BA28">IF($A$28=INDEX(Лист3!$M$11:$S$15,MATCH(Лист1!$L$5:$L$4001,Лист3!$L$2:$L$6,0),MATCH(Лист1!$O$5:$O$4001,Лист3!$M$10:$S$10,0)),IF(COUNTIF(Лист1!$4:$5000,BA$1)=0,"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8" t="str">
        <f t="array" ref="BB28">IF($A$28=INDEX(Лист3!$M$11:$S$15,MATCH(Лист1!$L$5:$L$4001,Лист3!$L$2:$L$6,0),MATCH(Лист1!$O$5:$O$4001,Лист3!$M$10:$S$10,0)),IF(COUNTIF(Лист1!$4:$5000,BB$1)=0,"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8" t="str">
        <f t="array" ref="BC28">IF($A$28=INDEX(Лист3!$M$11:$S$15,MATCH(Лист1!$L$5:$L$4001,Лист3!$L$2:$L$6,0),MATCH(Лист1!$O$5:$O$4001,Лист3!$M$10:$S$10,0)),IF(COUNTIF(Лист1!$4:$5000,BC$1)=0,"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8" t="str">
        <f t="array" ref="BD28">IF($A$28=INDEX(Лист3!$M$11:$S$15,MATCH(Лист1!$L$5:$L$4001,Лист3!$L$2:$L$6,0),MATCH(Лист1!$O$5:$O$4001,Лист3!$M$10:$S$10,0)),IF(COUNTIF(Лист1!$4:$5000,BD$1)=0,"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8" t="str">
        <f t="array" ref="BE28">IF($A$28=INDEX(Лист3!$M$11:$S$15,MATCH(Лист1!$L$5:$L$4001,Лист3!$L$2:$L$6,0),MATCH(Лист1!$O$5:$O$4001,Лист3!$M$10:$S$10,0)),IF(COUNTIF(Лист1!$4:$5000,BE$1)=0,"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8" t="str">
        <f t="array" ref="BF28">IF($A$28=INDEX(Лист3!$M$11:$S$15,MATCH(Лист1!$L$5:$L$4001,Лист3!$L$2:$L$6,0),MATCH(Лист1!$O$5:$O$4001,Лист3!$M$10:$S$10,0)),IF(COUNTIF(Лист1!$4:$5000,BF$1)=0,"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8" t="str">
        <f t="array" ref="BG28">IF($A$28=INDEX(Лист3!$M$11:$S$15,MATCH(Лист1!$L$5:$L$4001,Лист3!$L$2:$L$6,0),MATCH(Лист1!$O$5:$O$4001,Лист3!$M$10:$S$10,0)),IF(COUNTIF(Лист1!$4:$5000,BG$1)=0,"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29" spans="1:59" ht="15.75" x14ac:dyDescent="0.25">
      <c r="A29" s="10">
        <v>28</v>
      </c>
      <c r="B29" t="str">
        <f t="array" ref="B29">IF($A$29=INDEX(Лист3!$M$11:$S$15,MATCH(Лист1!$L$5:$L$4001,Лист3!$L$2:$L$6,0),MATCH(Лист1!$O$5:$O$4001,Лист3!$M$10:$S$10,0)),IF(COUNTIF(Лист1!$4:$5000,B$1)=0,"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29" t="str">
        <f t="array" ref="C29">IF($A$29=INDEX(Лист3!$M$11:$S$15,MATCH(Лист1!$L$5:$L$4001,Лист3!$L$2:$L$6,0),MATCH(Лист1!$O$5:$O$4001,Лист3!$M$10:$S$10,0)),IF(COUNTIF(Лист1!$4:$5000,C$1)=0,"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29" t="str">
        <f t="array" ref="D29">IF($A$29=INDEX(Лист3!$M$11:$S$15,MATCH(Лист1!$L$5:$L$4001,Лист3!$L$2:$L$6,0),MATCH(Лист1!$O$5:$O$4001,Лист3!$M$10:$S$10,0)),IF(COUNTIF(Лист1!$4:$5000,D$1)=0,"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29" t="str">
        <f t="array" ref="E29">IF($A$29=INDEX(Лист3!$M$11:$S$15,MATCH(Лист1!$L$5:$L$4001,Лист3!$L$2:$L$6,0),MATCH(Лист1!$O$5:$O$4001,Лист3!$M$10:$S$10,0)),IF(COUNTIF(Лист1!$4:$5000,E$1)=0,"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29" t="str">
        <f t="array" ref="F29">IF($A$29=INDEX(Лист3!$M$11:$S$15,MATCH(Лист1!$L$5:$L$4001,Лист3!$L$2:$L$6,0),MATCH(Лист1!$O$5:$O$4001,Лист3!$M$10:$S$10,0)),IF(COUNTIF(Лист1!$4:$5000,F$1)=0,"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29" t="str">
        <f t="array" ref="G29">IF($A$29=INDEX(Лист3!$M$11:$S$15,MATCH(Лист1!$L$5:$L$4001,Лист3!$L$2:$L$6,0),MATCH(Лист1!$O$5:$O$4001,Лист3!$M$10:$S$10,0)),IF(COUNTIF(Лист1!$4:$5000,G$1)=0,"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29" t="str">
        <f t="array" ref="H29">IF($A$29=INDEX(Лист3!$M$11:$S$15,MATCH(Лист1!$L$5:$L$4001,Лист3!$L$2:$L$6,0),MATCH(Лист1!$O$5:$O$4001,Лист3!$M$10:$S$10,0)),IF(COUNTIF(Лист1!$4:$5000,H$1)=0,"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29" t="str">
        <f t="array" ref="I29">IF($A$29=INDEX(Лист3!$M$11:$S$15,MATCH(Лист1!$L$5:$L$4001,Лист3!$L$2:$L$6,0),MATCH(Лист1!$O$5:$O$4001,Лист3!$M$10:$S$10,0)),IF(COUNTIF(Лист1!$4:$5000,I$1)=0,"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29" t="str">
        <f t="array" ref="J29">IF($A$29=INDEX(Лист3!$M$11:$S$15,MATCH(Лист1!$L$5:$L$4001,Лист3!$L$2:$L$6,0),MATCH(Лист1!$O$5:$O$4001,Лист3!$M$10:$S$10,0)),IF(COUNTIF(Лист1!$4:$5000,J$1)=0,"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29" t="str">
        <f t="array" ref="K29">IF($A$29=INDEX(Лист3!$M$11:$S$15,MATCH(Лист1!$L$5:$L$4001,Лист3!$L$2:$L$6,0),MATCH(Лист1!$O$5:$O$4001,Лист3!$M$10:$S$10,0)),IF(COUNTIF(Лист1!$4:$5000,K$1)=0,"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29" t="str">
        <f t="array" ref="L29">IF($A$29=INDEX(Лист3!$M$11:$S$15,MATCH(Лист1!$L$5:$L$4001,Лист3!$L$2:$L$6,0),MATCH(Лист1!$O$5:$O$4001,Лист3!$M$10:$S$10,0)),IF(COUNTIF(Лист1!$4:$5000,L$1)=0,"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29" t="str">
        <f t="array" ref="M29">IF($A$29=INDEX(Лист3!$M$11:$S$15,MATCH(Лист1!$L$5:$L$4001,Лист3!$L$2:$L$6,0),MATCH(Лист1!$O$5:$O$4001,Лист3!$M$10:$S$10,0)),IF(COUNTIF(Лист1!$4:$5000,M$1)=0,"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29" t="str">
        <f t="array" ref="N29">IF($A$29=INDEX(Лист3!$M$11:$S$15,MATCH(Лист1!$L$5:$L$4001,Лист3!$L$2:$L$6,0),MATCH(Лист1!$O$5:$O$4001,Лист3!$M$10:$S$10,0)),IF(COUNTIF(Лист1!$4:$5000,N$1)=0,"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29" t="str">
        <f t="array" ref="O29">IF($A$29=INDEX(Лист3!$M$11:$S$15,MATCH(Лист1!$L$5:$L$4001,Лист3!$L$2:$L$6,0),MATCH(Лист1!$O$5:$O$4001,Лист3!$M$10:$S$10,0)),IF(COUNTIF(Лист1!$4:$5000,O$1)=0,"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29" t="str">
        <f t="array" ref="P29">IF($A$29=INDEX(Лист3!$M$11:$S$15,MATCH(Лист1!$L$5:$L$4001,Лист3!$L$2:$L$6,0),MATCH(Лист1!$O$5:$O$4001,Лист3!$M$10:$S$10,0)),IF(COUNTIF(Лист1!$4:$5000,P$1)=0,"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29" t="str">
        <f t="array" ref="Q29">IF($A$29=INDEX(Лист3!$M$11:$S$15,MATCH(Лист1!$L$5:$L$4001,Лист3!$L$2:$L$6,0),MATCH(Лист1!$O$5:$O$4001,Лист3!$M$10:$S$10,0)),IF(COUNTIF(Лист1!$4:$5000,Q$1)=0,"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29" t="str">
        <f t="array" ref="R29">IF($A$29=INDEX(Лист3!$M$11:$S$15,MATCH(Лист1!$L$5:$L$4001,Лист3!$L$2:$L$6,0),MATCH(Лист1!$O$5:$O$4001,Лист3!$M$10:$S$10,0)),IF(COUNTIF(Лист1!$4:$5000,R$1)=0,"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29" t="str">
        <f t="array" ref="S29">IF($A$29=INDEX(Лист3!$M$11:$S$15,MATCH(Лист1!$L$5:$L$4001,Лист3!$L$2:$L$6,0),MATCH(Лист1!$O$5:$O$4001,Лист3!$M$10:$S$10,0)),IF(COUNTIF(Лист1!$4:$5000,S$1)=0,"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29" t="str">
        <f t="array" ref="T29">IF($A$29=INDEX(Лист3!$M$11:$S$15,MATCH(Лист1!$L$5:$L$4001,Лист3!$L$2:$L$6,0),MATCH(Лист1!$O$5:$O$4001,Лист3!$M$10:$S$10,0)),IF(COUNTIF(Лист1!$4:$5000,T$1)=0,"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29" t="str">
        <f t="array" ref="U29">IF($A$29=INDEX(Лист3!$M$11:$S$15,MATCH(Лист1!$L$5:$L$4001,Лист3!$L$2:$L$6,0),MATCH(Лист1!$O$5:$O$4001,Лист3!$M$10:$S$10,0)),IF(COUNTIF(Лист1!$4:$5000,U$1)=0,"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29" t="str">
        <f t="array" ref="V29">IF($A$29=INDEX(Лист3!$M$11:$S$15,MATCH(Лист1!$L$5:$L$4001,Лист3!$L$2:$L$6,0),MATCH(Лист1!$O$5:$O$4001,Лист3!$M$10:$S$10,0)),IF(COUNTIF(Лист1!$4:$5000,V$1)=0,"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29" t="str">
        <f t="array" ref="W29">IF($A$29=INDEX(Лист3!$M$11:$S$15,MATCH(Лист1!$L$5:$L$4001,Лист3!$L$2:$L$6,0),MATCH(Лист1!$O$5:$O$4001,Лист3!$M$10:$S$10,0)),IF(COUNTIF(Лист1!$4:$5000,W$1)=0,"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29" t="str">
        <f t="array" ref="X29">IF($A$29=INDEX(Лист3!$M$11:$S$15,MATCH(Лист1!$L$5:$L$4001,Лист3!$L$2:$L$6,0),MATCH(Лист1!$O$5:$O$4001,Лист3!$M$10:$S$10,0)),IF(COUNTIF(Лист1!$4:$5000,X$1)=0,"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29" t="str">
        <f t="array" ref="Y29">IF($A$29=INDEX(Лист3!$M$11:$S$15,MATCH(Лист1!$L$5:$L$4001,Лист3!$L$2:$L$6,0),MATCH(Лист1!$O$5:$O$4001,Лист3!$M$10:$S$10,0)),IF(COUNTIF(Лист1!$4:$5000,Y$1)=0,"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29" t="str">
        <f t="array" ref="Z29">IF($A$29=INDEX(Лист3!$M$11:$S$15,MATCH(Лист1!$L$5:$L$4001,Лист3!$L$2:$L$6,0),MATCH(Лист1!$O$5:$O$4001,Лист3!$M$10:$S$10,0)),IF(COUNTIF(Лист1!$4:$5000,Z$1)=0,"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29" t="str">
        <f t="array" ref="AA29">IF($A$29=INDEX(Лист3!$M$11:$S$15,MATCH(Лист1!$L$5:$L$4001,Лист3!$L$2:$L$6,0),MATCH(Лист1!$O$5:$O$4001,Лист3!$M$10:$S$10,0)),IF(COUNTIF(Лист1!$4:$5000,AA$1)=0,"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29" t="str">
        <f t="array" ref="AB29">IF($A$29=INDEX(Лист3!$M$11:$S$15,MATCH(Лист1!$L$5:$L$4001,Лист3!$L$2:$L$6,0),MATCH(Лист1!$O$5:$O$4001,Лист3!$M$10:$S$10,0)),IF(COUNTIF(Лист1!$4:$5000,AB$1)=0,"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29" t="str">
        <f t="array" ref="AC29">IF($A$29=INDEX(Лист3!$M$11:$S$15,MATCH(Лист1!$L$5:$L$4001,Лист3!$L$2:$L$6,0),MATCH(Лист1!$O$5:$O$4001,Лист3!$M$10:$S$10,0)),IF(COUNTIF(Лист1!$4:$5000,AC$1)=0,"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29" t="str">
        <f t="array" ref="AD29">IF($A$29=INDEX(Лист3!$M$11:$S$15,MATCH(Лист1!$L$5:$L$4001,Лист3!$L$2:$L$6,0),MATCH(Лист1!$O$5:$O$4001,Лист3!$M$10:$S$10,0)),IF(COUNTIF(Лист1!$4:$5000,AD$1)=0,"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29" t="str">
        <f t="array" ref="AE29">IF($A$29=INDEX(Лист3!$M$11:$S$15,MATCH(Лист1!$L$5:$L$4001,Лист3!$L$2:$L$6,0),MATCH(Лист1!$O$5:$O$4001,Лист3!$M$10:$S$10,0)),IF(COUNTIF(Лист1!$4:$5000,AE$1)=0,"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29" t="str">
        <f t="array" ref="AF29">IF($A$29=INDEX(Лист3!$M$11:$S$15,MATCH(Лист1!$L$5:$L$4001,Лист3!$L$2:$L$6,0),MATCH(Лист1!$O$5:$O$4001,Лист3!$M$10:$S$10,0)),IF(COUNTIF(Лист1!$4:$5000,AF$1)=0,"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29" t="str">
        <f t="array" ref="AG29">IF($A$29=INDEX(Лист3!$M$11:$S$15,MATCH(Лист1!$L$5:$L$4001,Лист3!$L$2:$L$6,0),MATCH(Лист1!$O$5:$O$4001,Лист3!$M$10:$S$10,0)),IF(COUNTIF(Лист1!$4:$5000,AG$1)=0,"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29" t="str">
        <f t="array" ref="AH29">IF($A$29=INDEX(Лист3!$M$11:$S$15,MATCH(Лист1!$L$5:$L$4001,Лист3!$L$2:$L$6,0),MATCH(Лист1!$O$5:$O$4001,Лист3!$M$10:$S$10,0)),IF(COUNTIF(Лист1!$4:$5000,AH$1)=0,"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29" t="str">
        <f t="array" ref="AI29">IF($A$29=INDEX(Лист3!$M$11:$S$15,MATCH(Лист1!$L$5:$L$4001,Лист3!$L$2:$L$6,0),MATCH(Лист1!$O$5:$O$4001,Лист3!$M$10:$S$10,0)),IF(COUNTIF(Лист1!$4:$5000,AI$1)=0,"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29" t="str">
        <f t="array" ref="AJ29">IF($A$29=INDEX(Лист3!$M$11:$S$15,MATCH(Лист1!$L$5:$L$4001,Лист3!$L$2:$L$6,0),MATCH(Лист1!$O$5:$O$4001,Лист3!$M$10:$S$10,0)),IF(COUNTIF(Лист1!$4:$5000,AJ$1)=0,"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29" t="str">
        <f t="array" ref="AK29">IF($A$29=INDEX(Лист3!$M$11:$S$15,MATCH(Лист1!$L$5:$L$4001,Лист3!$L$2:$L$6,0),MATCH(Лист1!$O$5:$O$4001,Лист3!$M$10:$S$10,0)),IF(COUNTIF(Лист1!$4:$5000,AK$1)=0,"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29" t="str">
        <f t="array" ref="AL29">IF($A$29=INDEX(Лист3!$M$11:$S$15,MATCH(Лист1!$L$5:$L$4001,Лист3!$L$2:$L$6,0),MATCH(Лист1!$O$5:$O$4001,Лист3!$M$10:$S$10,0)),IF(COUNTIF(Лист1!$4:$5000,AL$1)=0,"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29" t="str">
        <f t="array" ref="AM29">IF($A$29=INDEX(Лист3!$M$11:$S$15,MATCH(Лист1!$L$5:$L$4001,Лист3!$L$2:$L$6,0),MATCH(Лист1!$O$5:$O$4001,Лист3!$M$10:$S$10,0)),IF(COUNTIF(Лист1!$4:$5000,AM$1)=0,"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29" t="str">
        <f t="array" ref="AN29">IF($A$29=INDEX(Лист3!$M$11:$S$15,MATCH(Лист1!$L$5:$L$4001,Лист3!$L$2:$L$6,0),MATCH(Лист1!$O$5:$O$4001,Лист3!$M$10:$S$10,0)),IF(COUNTIF(Лист1!$4:$5000,AN$1)=0,"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29" t="str">
        <f t="array" ref="AO29">IF($A$29=INDEX(Лист3!$M$11:$S$15,MATCH(Лист1!$L$5:$L$4001,Лист3!$L$2:$L$6,0),MATCH(Лист1!$O$5:$O$4001,Лист3!$M$10:$S$10,0)),IF(COUNTIF(Лист1!$4:$5000,AO$1)=0,"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29" t="str">
        <f t="array" ref="AP29">IF($A$29=INDEX(Лист3!$M$11:$S$15,MATCH(Лист1!$L$5:$L$4001,Лист3!$L$2:$L$6,0),MATCH(Лист1!$O$5:$O$4001,Лист3!$M$10:$S$10,0)),IF(COUNTIF(Лист1!$4:$5000,AP$1)=0,"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29" t="str">
        <f t="array" ref="AQ29">IF($A$29=INDEX(Лист3!$M$11:$S$15,MATCH(Лист1!$L$5:$L$4001,Лист3!$L$2:$L$6,0),MATCH(Лист1!$O$5:$O$4001,Лист3!$M$10:$S$10,0)),IF(COUNTIF(Лист1!$4:$5000,AQ$1)=0,"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29" t="str">
        <f t="array" ref="AR29">IF($A$29=INDEX(Лист3!$M$11:$S$15,MATCH(Лист1!$L$5:$L$4001,Лист3!$L$2:$L$6,0),MATCH(Лист1!$O$5:$O$4001,Лист3!$M$10:$S$10,0)),IF(COUNTIF(Лист1!$4:$5000,AR$1)=0,"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29" t="str">
        <f t="array" ref="AS29">IF($A$29=INDEX(Лист3!$M$11:$S$15,MATCH(Лист1!$L$5:$L$4001,Лист3!$L$2:$L$6,0),MATCH(Лист1!$O$5:$O$4001,Лист3!$M$10:$S$10,0)),IF(COUNTIF(Лист1!$4:$5000,AS$1)=0,"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29" t="str">
        <f t="array" ref="AT29">IF($A$29=INDEX(Лист3!$M$11:$S$15,MATCH(Лист1!$L$5:$L$4001,Лист3!$L$2:$L$6,0),MATCH(Лист1!$O$5:$O$4001,Лист3!$M$10:$S$10,0)),IF(COUNTIF(Лист1!$4:$5000,AT$1)=0,"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29" t="str">
        <f t="array" ref="AU29">IF($A$29=INDEX(Лист3!$M$11:$S$15,MATCH(Лист1!$L$5:$L$4001,Лист3!$L$2:$L$6,0),MATCH(Лист1!$O$5:$O$4001,Лист3!$M$10:$S$10,0)),IF(COUNTIF(Лист1!$4:$5000,AU$1)=0,"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29" t="str">
        <f t="array" ref="AV29">IF($A$29=INDEX(Лист3!$M$11:$S$15,MATCH(Лист1!$L$5:$L$4001,Лист3!$L$2:$L$6,0),MATCH(Лист1!$O$5:$O$4001,Лист3!$M$10:$S$10,0)),IF(COUNTIF(Лист1!$4:$5000,AV$1)=0,"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29" t="str">
        <f t="array" ref="AW29">IF($A$29=INDEX(Лист3!$M$11:$S$15,MATCH(Лист1!$L$5:$L$4001,Лист3!$L$2:$L$6,0),MATCH(Лист1!$O$5:$O$4001,Лист3!$M$10:$S$10,0)),IF(COUNTIF(Лист1!$4:$5000,AW$1)=0,"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29" t="str">
        <f t="array" ref="AX29">IF($A$29=INDEX(Лист3!$M$11:$S$15,MATCH(Лист1!$L$5:$L$4001,Лист3!$L$2:$L$6,0),MATCH(Лист1!$O$5:$O$4001,Лист3!$M$10:$S$10,0)),IF(COUNTIF(Лист1!$4:$5000,AX$1)=0,"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29" t="str">
        <f t="array" ref="AY29">IF($A$29=INDEX(Лист3!$M$11:$S$15,MATCH(Лист1!$L$5:$L$4001,Лист3!$L$2:$L$6,0),MATCH(Лист1!$O$5:$O$4001,Лист3!$M$10:$S$10,0)),IF(COUNTIF(Лист1!$4:$5000,AY$1)=0,"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29" t="str">
        <f t="array" ref="AZ29">IF($A$29=INDEX(Лист3!$M$11:$S$15,MATCH(Лист1!$L$5:$L$4001,Лист3!$L$2:$L$6,0),MATCH(Лист1!$O$5:$O$4001,Лист3!$M$10:$S$10,0)),IF(COUNTIF(Лист1!$4:$5000,AZ$1)=0,"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29" t="str">
        <f t="array" ref="BA29">IF($A$29=INDEX(Лист3!$M$11:$S$15,MATCH(Лист1!$L$5:$L$4001,Лист3!$L$2:$L$6,0),MATCH(Лист1!$O$5:$O$4001,Лист3!$M$10:$S$10,0)),IF(COUNTIF(Лист1!$4:$5000,BA$1)=0,"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29" t="str">
        <f t="array" ref="BB29">IF($A$29=INDEX(Лист3!$M$11:$S$15,MATCH(Лист1!$L$5:$L$4001,Лист3!$L$2:$L$6,0),MATCH(Лист1!$O$5:$O$4001,Лист3!$M$10:$S$10,0)),IF(COUNTIF(Лист1!$4:$5000,BB$1)=0,"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29" t="str">
        <f t="array" ref="BC29">IF($A$29=INDEX(Лист3!$M$11:$S$15,MATCH(Лист1!$L$5:$L$4001,Лист3!$L$2:$L$6,0),MATCH(Лист1!$O$5:$O$4001,Лист3!$M$10:$S$10,0)),IF(COUNTIF(Лист1!$4:$5000,BC$1)=0,"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29" t="str">
        <f t="array" ref="BD29">IF($A$29=INDEX(Лист3!$M$11:$S$15,MATCH(Лист1!$L$5:$L$4001,Лист3!$L$2:$L$6,0),MATCH(Лист1!$O$5:$O$4001,Лист3!$M$10:$S$10,0)),IF(COUNTIF(Лист1!$4:$5000,BD$1)=0,"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29" t="str">
        <f t="array" ref="BE29">IF($A$29=INDEX(Лист3!$M$11:$S$15,MATCH(Лист1!$L$5:$L$4001,Лист3!$L$2:$L$6,0),MATCH(Лист1!$O$5:$O$4001,Лист3!$M$10:$S$10,0)),IF(COUNTIF(Лист1!$4:$5000,BE$1)=0,"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29" t="str">
        <f t="array" ref="BF29">IF($A$29=INDEX(Лист3!$M$11:$S$15,MATCH(Лист1!$L$5:$L$4001,Лист3!$L$2:$L$6,0),MATCH(Лист1!$O$5:$O$4001,Лист3!$M$10:$S$10,0)),IF(COUNTIF(Лист1!$4:$5000,BF$1)=0,"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29" t="str">
        <f t="array" ref="BG29">IF($A$29=INDEX(Лист3!$M$11:$S$15,MATCH(Лист1!$L$5:$L$4001,Лист3!$L$2:$L$6,0),MATCH(Лист1!$O$5:$O$4001,Лист3!$M$10:$S$10,0)),IF(COUNTIF(Лист1!$4:$5000,BG$1)=0,"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30" spans="1:59" ht="15.75" x14ac:dyDescent="0.25">
      <c r="A30" s="10">
        <v>29</v>
      </c>
      <c r="B30" t="str">
        <f t="array" ref="B30">IF($A$30=INDEX(Лист3!$M$11:$S$15,MATCH(Лист1!$L$5:$L$4001,Лист3!$L$2:$L$6,0),MATCH(Лист1!$O$5:$O$4001,Лист3!$M$10:$S$10,0)),IF(COUNTIF(Лист1!$4:$5000,B$1)=0,"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30" t="str">
        <f t="array" ref="C30">IF($A$30=INDEX(Лист3!$M$11:$S$15,MATCH(Лист1!$L$5:$L$4001,Лист3!$L$2:$L$6,0),MATCH(Лист1!$O$5:$O$4001,Лист3!$M$10:$S$10,0)),IF(COUNTIF(Лист1!$4:$5000,C$1)=0,"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30" t="str">
        <f t="array" ref="D30">IF($A$30=INDEX(Лист3!$M$11:$S$15,MATCH(Лист1!$L$5:$L$4001,Лист3!$L$2:$L$6,0),MATCH(Лист1!$O$5:$O$4001,Лист3!$M$10:$S$10,0)),IF(COUNTIF(Лист1!$4:$5000,D$1)=0,"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30" t="str">
        <f t="array" ref="E30">IF($A$30=INDEX(Лист3!$M$11:$S$15,MATCH(Лист1!$L$5:$L$4001,Лист3!$L$2:$L$6,0),MATCH(Лист1!$O$5:$O$4001,Лист3!$M$10:$S$10,0)),IF(COUNTIF(Лист1!$4:$5000,E$1)=0,"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30" t="str">
        <f t="array" ref="F30">IF($A$30=INDEX(Лист3!$M$11:$S$15,MATCH(Лист1!$L$5:$L$4001,Лист3!$L$2:$L$6,0),MATCH(Лист1!$O$5:$O$4001,Лист3!$M$10:$S$10,0)),IF(COUNTIF(Лист1!$4:$5000,F$1)=0,"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30" t="str">
        <f t="array" ref="G30">IF($A$30=INDEX(Лист3!$M$11:$S$15,MATCH(Лист1!$L$5:$L$4001,Лист3!$L$2:$L$6,0),MATCH(Лист1!$O$5:$O$4001,Лист3!$M$10:$S$10,0)),IF(COUNTIF(Лист1!$4:$5000,G$1)=0,"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30" t="str">
        <f t="array" ref="H30">IF($A$30=INDEX(Лист3!$M$11:$S$15,MATCH(Лист1!$L$5:$L$4001,Лист3!$L$2:$L$6,0),MATCH(Лист1!$O$5:$O$4001,Лист3!$M$10:$S$10,0)),IF(COUNTIF(Лист1!$4:$5000,H$1)=0,"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30" t="str">
        <f t="array" ref="I30">IF($A$30=INDEX(Лист3!$M$11:$S$15,MATCH(Лист1!$L$5:$L$4001,Лист3!$L$2:$L$6,0),MATCH(Лист1!$O$5:$O$4001,Лист3!$M$10:$S$10,0)),IF(COUNTIF(Лист1!$4:$5000,I$1)=0,"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30" t="str">
        <f t="array" ref="J30">IF($A$30=INDEX(Лист3!$M$11:$S$15,MATCH(Лист1!$L$5:$L$4001,Лист3!$L$2:$L$6,0),MATCH(Лист1!$O$5:$O$4001,Лист3!$M$10:$S$10,0)),IF(COUNTIF(Лист1!$4:$5000,J$1)=0,"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30" t="str">
        <f t="array" ref="K30">IF($A$30=INDEX(Лист3!$M$11:$S$15,MATCH(Лист1!$L$5:$L$4001,Лист3!$L$2:$L$6,0),MATCH(Лист1!$O$5:$O$4001,Лист3!$M$10:$S$10,0)),IF(COUNTIF(Лист1!$4:$5000,K$1)=0,"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30" t="str">
        <f t="array" ref="L30">IF($A$30=INDEX(Лист3!$M$11:$S$15,MATCH(Лист1!$L$5:$L$4001,Лист3!$L$2:$L$6,0),MATCH(Лист1!$O$5:$O$4001,Лист3!$M$10:$S$10,0)),IF(COUNTIF(Лист1!$4:$5000,L$1)=0,"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30" t="str">
        <f t="array" ref="M30">IF($A$30=INDEX(Лист3!$M$11:$S$15,MATCH(Лист1!$L$5:$L$4001,Лист3!$L$2:$L$6,0),MATCH(Лист1!$O$5:$O$4001,Лист3!$M$10:$S$10,0)),IF(COUNTIF(Лист1!$4:$5000,M$1)=0,"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30" t="str">
        <f t="array" ref="N30">IF($A$30=INDEX(Лист3!$M$11:$S$15,MATCH(Лист1!$L$5:$L$4001,Лист3!$L$2:$L$6,0),MATCH(Лист1!$O$5:$O$4001,Лист3!$M$10:$S$10,0)),IF(COUNTIF(Лист1!$4:$5000,N$1)=0,"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30" t="str">
        <f t="array" ref="O30">IF($A$30=INDEX(Лист3!$M$11:$S$15,MATCH(Лист1!$L$5:$L$4001,Лист3!$L$2:$L$6,0),MATCH(Лист1!$O$5:$O$4001,Лист3!$M$10:$S$10,0)),IF(COUNTIF(Лист1!$4:$5000,O$1)=0,"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30" t="str">
        <f t="array" ref="P30">IF($A$30=INDEX(Лист3!$M$11:$S$15,MATCH(Лист1!$L$5:$L$4001,Лист3!$L$2:$L$6,0),MATCH(Лист1!$O$5:$O$4001,Лист3!$M$10:$S$10,0)),IF(COUNTIF(Лист1!$4:$5000,P$1)=0,"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30" t="str">
        <f t="array" ref="Q30">IF($A$30=INDEX(Лист3!$M$11:$S$15,MATCH(Лист1!$L$5:$L$4001,Лист3!$L$2:$L$6,0),MATCH(Лист1!$O$5:$O$4001,Лист3!$M$10:$S$10,0)),IF(COUNTIF(Лист1!$4:$5000,Q$1)=0,"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30" t="str">
        <f t="array" ref="R30">IF($A$30=INDEX(Лист3!$M$11:$S$15,MATCH(Лист1!$L$5:$L$4001,Лист3!$L$2:$L$6,0),MATCH(Лист1!$O$5:$O$4001,Лист3!$M$10:$S$10,0)),IF(COUNTIF(Лист1!$4:$5000,R$1)=0,"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30" t="str">
        <f t="array" ref="S30">IF($A$30=INDEX(Лист3!$M$11:$S$15,MATCH(Лист1!$L$5:$L$4001,Лист3!$L$2:$L$6,0),MATCH(Лист1!$O$5:$O$4001,Лист3!$M$10:$S$10,0)),IF(COUNTIF(Лист1!$4:$5000,S$1)=0,"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30" t="str">
        <f t="array" ref="T30">IF($A$30=INDEX(Лист3!$M$11:$S$15,MATCH(Лист1!$L$5:$L$4001,Лист3!$L$2:$L$6,0),MATCH(Лист1!$O$5:$O$4001,Лист3!$M$10:$S$10,0)),IF(COUNTIF(Лист1!$4:$5000,T$1)=0,"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30" t="str">
        <f t="array" ref="U30">IF($A$30=INDEX(Лист3!$M$11:$S$15,MATCH(Лист1!$L$5:$L$4001,Лист3!$L$2:$L$6,0),MATCH(Лист1!$O$5:$O$4001,Лист3!$M$10:$S$10,0)),IF(COUNTIF(Лист1!$4:$5000,U$1)=0,"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30" t="str">
        <f t="array" ref="V30">IF($A$30=INDEX(Лист3!$M$11:$S$15,MATCH(Лист1!$L$5:$L$4001,Лист3!$L$2:$L$6,0),MATCH(Лист1!$O$5:$O$4001,Лист3!$M$10:$S$10,0)),IF(COUNTIF(Лист1!$4:$5000,V$1)=0,"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30" t="str">
        <f t="array" ref="W30">IF($A$30=INDEX(Лист3!$M$11:$S$15,MATCH(Лист1!$L$5:$L$4001,Лист3!$L$2:$L$6,0),MATCH(Лист1!$O$5:$O$4001,Лист3!$M$10:$S$10,0)),IF(COUNTIF(Лист1!$4:$5000,W$1)=0,"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30" t="str">
        <f t="array" ref="X30">IF($A$30=INDEX(Лист3!$M$11:$S$15,MATCH(Лист1!$L$5:$L$4001,Лист3!$L$2:$L$6,0),MATCH(Лист1!$O$5:$O$4001,Лист3!$M$10:$S$10,0)),IF(COUNTIF(Лист1!$4:$5000,X$1)=0,"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30" t="str">
        <f t="array" ref="Y30">IF($A$30=INDEX(Лист3!$M$11:$S$15,MATCH(Лист1!$L$5:$L$4001,Лист3!$L$2:$L$6,0),MATCH(Лист1!$O$5:$O$4001,Лист3!$M$10:$S$10,0)),IF(COUNTIF(Лист1!$4:$5000,Y$1)=0,"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30" t="str">
        <f t="array" ref="Z30">IF($A$30=INDEX(Лист3!$M$11:$S$15,MATCH(Лист1!$L$5:$L$4001,Лист3!$L$2:$L$6,0),MATCH(Лист1!$O$5:$O$4001,Лист3!$M$10:$S$10,0)),IF(COUNTIF(Лист1!$4:$5000,Z$1)=0,"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30" t="str">
        <f t="array" ref="AA30">IF($A$30=INDEX(Лист3!$M$11:$S$15,MATCH(Лист1!$L$5:$L$4001,Лист3!$L$2:$L$6,0),MATCH(Лист1!$O$5:$O$4001,Лист3!$M$10:$S$10,0)),IF(COUNTIF(Лист1!$4:$5000,AA$1)=0,"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30" t="str">
        <f t="array" ref="AB30">IF($A$30=INDEX(Лист3!$M$11:$S$15,MATCH(Лист1!$L$5:$L$4001,Лист3!$L$2:$L$6,0),MATCH(Лист1!$O$5:$O$4001,Лист3!$M$10:$S$10,0)),IF(COUNTIF(Лист1!$4:$5000,AB$1)=0,"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30" t="str">
        <f t="array" ref="AC30">IF($A$30=INDEX(Лист3!$M$11:$S$15,MATCH(Лист1!$L$5:$L$4001,Лист3!$L$2:$L$6,0),MATCH(Лист1!$O$5:$O$4001,Лист3!$M$10:$S$10,0)),IF(COUNTIF(Лист1!$4:$5000,AC$1)=0,"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30" t="str">
        <f t="array" ref="AD30">IF($A$30=INDEX(Лист3!$M$11:$S$15,MATCH(Лист1!$L$5:$L$4001,Лист3!$L$2:$L$6,0),MATCH(Лист1!$O$5:$O$4001,Лист3!$M$10:$S$10,0)),IF(COUNTIF(Лист1!$4:$5000,AD$1)=0,"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30" t="str">
        <f t="array" ref="AE30">IF($A$30=INDEX(Лист3!$M$11:$S$15,MATCH(Лист1!$L$5:$L$4001,Лист3!$L$2:$L$6,0),MATCH(Лист1!$O$5:$O$4001,Лист3!$M$10:$S$10,0)),IF(COUNTIF(Лист1!$4:$5000,AE$1)=0,"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30" t="str">
        <f t="array" ref="AF30">IF($A$30=INDEX(Лист3!$M$11:$S$15,MATCH(Лист1!$L$5:$L$4001,Лист3!$L$2:$L$6,0),MATCH(Лист1!$O$5:$O$4001,Лист3!$M$10:$S$10,0)),IF(COUNTIF(Лист1!$4:$5000,AF$1)=0,"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30" t="str">
        <f t="array" ref="AG30">IF($A$30=INDEX(Лист3!$M$11:$S$15,MATCH(Лист1!$L$5:$L$4001,Лист3!$L$2:$L$6,0),MATCH(Лист1!$O$5:$O$4001,Лист3!$M$10:$S$10,0)),IF(COUNTIF(Лист1!$4:$5000,AG$1)=0,"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30" t="str">
        <f t="array" ref="AH30">IF($A$30=INDEX(Лист3!$M$11:$S$15,MATCH(Лист1!$L$5:$L$4001,Лист3!$L$2:$L$6,0),MATCH(Лист1!$O$5:$O$4001,Лист3!$M$10:$S$10,0)),IF(COUNTIF(Лист1!$4:$5000,AH$1)=0,"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30" t="str">
        <f t="array" ref="AI30">IF($A$30=INDEX(Лист3!$M$11:$S$15,MATCH(Лист1!$L$5:$L$4001,Лист3!$L$2:$L$6,0),MATCH(Лист1!$O$5:$O$4001,Лист3!$M$10:$S$10,0)),IF(COUNTIF(Лист1!$4:$5000,AI$1)=0,"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30" t="str">
        <f t="array" ref="AJ30">IF($A$30=INDEX(Лист3!$M$11:$S$15,MATCH(Лист1!$L$5:$L$4001,Лист3!$L$2:$L$6,0),MATCH(Лист1!$O$5:$O$4001,Лист3!$M$10:$S$10,0)),IF(COUNTIF(Лист1!$4:$5000,AJ$1)=0,"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30" t="str">
        <f t="array" ref="AK30">IF($A$30=INDEX(Лист3!$M$11:$S$15,MATCH(Лист1!$L$5:$L$4001,Лист3!$L$2:$L$6,0),MATCH(Лист1!$O$5:$O$4001,Лист3!$M$10:$S$10,0)),IF(COUNTIF(Лист1!$4:$5000,AK$1)=0,"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30" t="str">
        <f t="array" ref="AL30">IF($A$30=INDEX(Лист3!$M$11:$S$15,MATCH(Лист1!$L$5:$L$4001,Лист3!$L$2:$L$6,0),MATCH(Лист1!$O$5:$O$4001,Лист3!$M$10:$S$10,0)),IF(COUNTIF(Лист1!$4:$5000,AL$1)=0,"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30" t="str">
        <f t="array" ref="AM30">IF($A$30=INDEX(Лист3!$M$11:$S$15,MATCH(Лист1!$L$5:$L$4001,Лист3!$L$2:$L$6,0),MATCH(Лист1!$O$5:$O$4001,Лист3!$M$10:$S$10,0)),IF(COUNTIF(Лист1!$4:$5000,AM$1)=0,"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30" t="str">
        <f t="array" ref="AN30">IF($A$30=INDEX(Лист3!$M$11:$S$15,MATCH(Лист1!$L$5:$L$4001,Лист3!$L$2:$L$6,0),MATCH(Лист1!$O$5:$O$4001,Лист3!$M$10:$S$10,0)),IF(COUNTIF(Лист1!$4:$5000,AN$1)=0,"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30" t="str">
        <f t="array" ref="AO30">IF($A$30=INDEX(Лист3!$M$11:$S$15,MATCH(Лист1!$L$5:$L$4001,Лист3!$L$2:$L$6,0),MATCH(Лист1!$O$5:$O$4001,Лист3!$M$10:$S$10,0)),IF(COUNTIF(Лист1!$4:$5000,AO$1)=0,"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30" t="str">
        <f t="array" ref="AP30">IF($A$30=INDEX(Лист3!$M$11:$S$15,MATCH(Лист1!$L$5:$L$4001,Лист3!$L$2:$L$6,0),MATCH(Лист1!$O$5:$O$4001,Лист3!$M$10:$S$10,0)),IF(COUNTIF(Лист1!$4:$5000,AP$1)=0,"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30" t="str">
        <f t="array" ref="AQ30">IF($A$30=INDEX(Лист3!$M$11:$S$15,MATCH(Лист1!$L$5:$L$4001,Лист3!$L$2:$L$6,0),MATCH(Лист1!$O$5:$O$4001,Лист3!$M$10:$S$10,0)),IF(COUNTIF(Лист1!$4:$5000,AQ$1)=0,"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30" t="str">
        <f t="array" ref="AR30">IF($A$30=INDEX(Лист3!$M$11:$S$15,MATCH(Лист1!$L$5:$L$4001,Лист3!$L$2:$L$6,0),MATCH(Лист1!$O$5:$O$4001,Лист3!$M$10:$S$10,0)),IF(COUNTIF(Лист1!$4:$5000,AR$1)=0,"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30" t="str">
        <f t="array" ref="AS30">IF($A$30=INDEX(Лист3!$M$11:$S$15,MATCH(Лист1!$L$5:$L$4001,Лист3!$L$2:$L$6,0),MATCH(Лист1!$O$5:$O$4001,Лист3!$M$10:$S$10,0)),IF(COUNTIF(Лист1!$4:$5000,AS$1)=0,"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30" t="str">
        <f t="array" ref="AT30">IF($A$30=INDEX(Лист3!$M$11:$S$15,MATCH(Лист1!$L$5:$L$4001,Лист3!$L$2:$L$6,0),MATCH(Лист1!$O$5:$O$4001,Лист3!$M$10:$S$10,0)),IF(COUNTIF(Лист1!$4:$5000,AT$1)=0,"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30" t="str">
        <f t="array" ref="AU30">IF($A$30=INDEX(Лист3!$M$11:$S$15,MATCH(Лист1!$L$5:$L$4001,Лист3!$L$2:$L$6,0),MATCH(Лист1!$O$5:$O$4001,Лист3!$M$10:$S$10,0)),IF(COUNTIF(Лист1!$4:$5000,AU$1)=0,"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30" t="str">
        <f t="array" ref="AV30">IF($A$30=INDEX(Лист3!$M$11:$S$15,MATCH(Лист1!$L$5:$L$4001,Лист3!$L$2:$L$6,0),MATCH(Лист1!$O$5:$O$4001,Лист3!$M$10:$S$10,0)),IF(COUNTIF(Лист1!$4:$5000,AV$1)=0,"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30" t="str">
        <f t="array" ref="AW30">IF($A$30=INDEX(Лист3!$M$11:$S$15,MATCH(Лист1!$L$5:$L$4001,Лист3!$L$2:$L$6,0),MATCH(Лист1!$O$5:$O$4001,Лист3!$M$10:$S$10,0)),IF(COUNTIF(Лист1!$4:$5000,AW$1)=0,"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30" t="str">
        <f t="array" ref="AX30">IF($A$30=INDEX(Лист3!$M$11:$S$15,MATCH(Лист1!$L$5:$L$4001,Лист3!$L$2:$L$6,0),MATCH(Лист1!$O$5:$O$4001,Лист3!$M$10:$S$10,0)),IF(COUNTIF(Лист1!$4:$5000,AX$1)=0,"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30" t="str">
        <f t="array" ref="AY30">IF($A$30=INDEX(Лист3!$M$11:$S$15,MATCH(Лист1!$L$5:$L$4001,Лист3!$L$2:$L$6,0),MATCH(Лист1!$O$5:$O$4001,Лист3!$M$10:$S$10,0)),IF(COUNTIF(Лист1!$4:$5000,AY$1)=0,"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30" t="str">
        <f t="array" ref="AZ30">IF($A$30=INDEX(Лист3!$M$11:$S$15,MATCH(Лист1!$L$5:$L$4001,Лист3!$L$2:$L$6,0),MATCH(Лист1!$O$5:$O$4001,Лист3!$M$10:$S$10,0)),IF(COUNTIF(Лист1!$4:$5000,AZ$1)=0,"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30" t="str">
        <f t="array" ref="BA30">IF($A$30=INDEX(Лист3!$M$11:$S$15,MATCH(Лист1!$L$5:$L$4001,Лист3!$L$2:$L$6,0),MATCH(Лист1!$O$5:$O$4001,Лист3!$M$10:$S$10,0)),IF(COUNTIF(Лист1!$4:$5000,BA$1)=0,"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30" t="str">
        <f t="array" ref="BB30">IF($A$30=INDEX(Лист3!$M$11:$S$15,MATCH(Лист1!$L$5:$L$4001,Лист3!$L$2:$L$6,0),MATCH(Лист1!$O$5:$O$4001,Лист3!$M$10:$S$10,0)),IF(COUNTIF(Лист1!$4:$5000,BB$1)=0,"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30" t="str">
        <f t="array" ref="BC30">IF($A$30=INDEX(Лист3!$M$11:$S$15,MATCH(Лист1!$L$5:$L$4001,Лист3!$L$2:$L$6,0),MATCH(Лист1!$O$5:$O$4001,Лист3!$M$10:$S$10,0)),IF(COUNTIF(Лист1!$4:$5000,BC$1)=0,"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30" t="str">
        <f t="array" ref="BD30">IF($A$30=INDEX(Лист3!$M$11:$S$15,MATCH(Лист1!$L$5:$L$4001,Лист3!$L$2:$L$6,0),MATCH(Лист1!$O$5:$O$4001,Лист3!$M$10:$S$10,0)),IF(COUNTIF(Лист1!$4:$5000,BD$1)=0,"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30" t="str">
        <f t="array" ref="BE30">IF($A$30=INDEX(Лист3!$M$11:$S$15,MATCH(Лист1!$L$5:$L$4001,Лист3!$L$2:$L$6,0),MATCH(Лист1!$O$5:$O$4001,Лист3!$M$10:$S$10,0)),IF(COUNTIF(Лист1!$4:$5000,BE$1)=0,"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30" t="str">
        <f t="array" ref="BF30">IF($A$30=INDEX(Лист3!$M$11:$S$15,MATCH(Лист1!$L$5:$L$4001,Лист3!$L$2:$L$6,0),MATCH(Лист1!$O$5:$O$4001,Лист3!$M$10:$S$10,0)),IF(COUNTIF(Лист1!$4:$5000,BF$1)=0,"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30" t="str">
        <f t="array" ref="BG30">IF($A$30=INDEX(Лист3!$M$11:$S$15,MATCH(Лист1!$L$5:$L$4001,Лист3!$L$2:$L$6,0),MATCH(Лист1!$O$5:$O$4001,Лист3!$M$10:$S$10,0)),IF(COUNTIF(Лист1!$4:$5000,BG$1)=0,"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31" spans="1:59" ht="15.75" x14ac:dyDescent="0.25">
      <c r="A31" s="10">
        <v>30</v>
      </c>
      <c r="B31" t="str">
        <f t="array" ref="B31">IF($A$31=INDEX(Лист3!$M$11:$S$15,MATCH(Лист1!$L$5:$L$4001,Лист3!$L$2:$L$6,0),MATCH(Лист1!$O$5:$O$4001,Лист3!$M$10:$S$10,0)),IF(COUNTIF(Лист1!$4:$5000,B$1)=0," ",COUNTIF(Лист1!$4:$5000,B$1))," ")</f>
        <v xml:space="preserve"> </v>
      </c>
      <c r="C31" t="str">
        <f t="array" ref="C31">IF($A$31=INDEX(Лист3!$M$11:$S$15,MATCH(Лист1!$L$5:$L$4001,Лист3!$L$2:$L$6,0),MATCH(Лист1!$O$5:$O$4001,Лист3!$M$10:$S$10,0)),IF(COUNTIF(Лист1!$4:$5000,C$1)=0," ",COUNTIF(Лист1!$4:$5000,C$1))," ")</f>
        <v xml:space="preserve"> </v>
      </c>
      <c r="D31" t="str">
        <f t="array" ref="D31">IF($A$31=INDEX(Лист3!$M$11:$S$15,MATCH(Лист1!$L$5:$L$4001,Лист3!$L$2:$L$6,0),MATCH(Лист1!$O$5:$O$4001,Лист3!$M$10:$S$10,0)),IF(COUNTIF(Лист1!$4:$5000,D$1)=0," ",COUNTIF(Лист1!$4:$5000,D$1))," ")</f>
        <v xml:space="preserve"> </v>
      </c>
      <c r="E31" t="str">
        <f t="array" ref="E31">IF($A$31=INDEX(Лист3!$M$11:$S$15,MATCH(Лист1!$L$5:$L$4001,Лист3!$L$2:$L$6,0),MATCH(Лист1!$O$5:$O$4001,Лист3!$M$10:$S$10,0)),IF(COUNTIF(Лист1!$4:$5000,E$1)=0," ",COUNTIF(Лист1!$4:$5000,E$1))," ")</f>
        <v xml:space="preserve"> </v>
      </c>
      <c r="F31" t="str">
        <f t="array" ref="F31">IF($A$31=INDEX(Лист3!$M$11:$S$15,MATCH(Лист1!$L$5:$L$4001,Лист3!$L$2:$L$6,0),MATCH(Лист1!$O$5:$O$4001,Лист3!$M$10:$S$10,0)),IF(COUNTIF(Лист1!$4:$5000,F$1)=0," ",COUNTIF(Лист1!$4:$5000,F$1))," ")</f>
        <v xml:space="preserve"> </v>
      </c>
      <c r="G31" t="str">
        <f t="array" ref="G31">IF($A$31=INDEX(Лист3!$M$11:$S$15,MATCH(Лист1!$L$5:$L$4001,Лист3!$L$2:$L$6,0),MATCH(Лист1!$O$5:$O$4001,Лист3!$M$10:$S$10,0)),IF(COUNTIF(Лист1!$4:$5000,G$1)=0," ",COUNTIF(Лист1!$4:$5000,G$1))," ")</f>
        <v xml:space="preserve"> </v>
      </c>
      <c r="H31" t="str">
        <f t="array" ref="H31">IF($A$31=INDEX(Лист3!$M$11:$S$15,MATCH(Лист1!$L$5:$L$4001,Лист3!$L$2:$L$6,0),MATCH(Лист1!$O$5:$O$4001,Лист3!$M$10:$S$10,0)),IF(COUNTIF(Лист1!$4:$5000,H$1)=0," ",COUNTIF(Лист1!$4:$5000,H$1))," ")</f>
        <v xml:space="preserve"> </v>
      </c>
      <c r="I31" t="str">
        <f t="array" ref="I31">IF($A$31=INDEX(Лист3!$M$11:$S$15,MATCH(Лист1!$L$5:$L$4001,Лист3!$L$2:$L$6,0),MATCH(Лист1!$O$5:$O$4001,Лист3!$M$10:$S$10,0)),IF(COUNTIF(Лист1!$4:$5000,I$1)=0," ",COUNTIF(Лист1!$4:$5000,I$1))," ")</f>
        <v xml:space="preserve"> </v>
      </c>
      <c r="J31" t="str">
        <f t="array" ref="J31">IF($A$31=INDEX(Лист3!$M$11:$S$15,MATCH(Лист1!$L$5:$L$4001,Лист3!$L$2:$L$6,0),MATCH(Лист1!$O$5:$O$4001,Лист3!$M$10:$S$10,0)),IF(COUNTIF(Лист1!$4:$5000,J$1)=0," ",COUNTIF(Лист1!$4:$5000,J$1))," ")</f>
        <v xml:space="preserve"> </v>
      </c>
      <c r="K31" t="str">
        <f t="array" ref="K31">IF($A$31=INDEX(Лист3!$M$11:$S$15,MATCH(Лист1!$L$5:$L$4001,Лист3!$L$2:$L$6,0),MATCH(Лист1!$O$5:$O$4001,Лист3!$M$10:$S$10,0)),IF(COUNTIF(Лист1!$4:$5000,K$1)=0," ",COUNTIF(Лист1!$4:$5000,K$1))," ")</f>
        <v xml:space="preserve"> </v>
      </c>
      <c r="L31" t="str">
        <f t="array" ref="L31">IF($A$31=INDEX(Лист3!$M$11:$S$15,MATCH(Лист1!$L$5:$L$4001,Лист3!$L$2:$L$6,0),MATCH(Лист1!$O$5:$O$4001,Лист3!$M$10:$S$10,0)),IF(COUNTIF(Лист1!$4:$5000,L$1)=0," ",COUNTIF(Лист1!$4:$5000,L$1))," ")</f>
        <v xml:space="preserve"> </v>
      </c>
      <c r="M31" t="str">
        <f t="array" ref="M31">IF($A$31=INDEX(Лист3!$M$11:$S$15,MATCH(Лист1!$L$5:$L$4001,Лист3!$L$2:$L$6,0),MATCH(Лист1!$O$5:$O$4001,Лист3!$M$10:$S$10,0)),IF(COUNTIF(Лист1!$4:$5000,M$1)=0," ",COUNTIF(Лист1!$4:$5000,M$1))," ")</f>
        <v xml:space="preserve"> </v>
      </c>
      <c r="N31" t="str">
        <f t="array" ref="N31">IF($A$31=INDEX(Лист3!$M$11:$S$15,MATCH(Лист1!$L$5:$L$4001,Лист3!$L$2:$L$6,0),MATCH(Лист1!$O$5:$O$4001,Лист3!$M$10:$S$10,0)),IF(COUNTIF(Лист1!$4:$5000,N$1)=0," ",COUNTIF(Лист1!$4:$5000,N$1))," ")</f>
        <v xml:space="preserve"> </v>
      </c>
      <c r="O31" t="str">
        <f t="array" ref="O31">IF($A$31=INDEX(Лист3!$M$11:$S$15,MATCH(Лист1!$L$5:$L$4001,Лист3!$L$2:$L$6,0),MATCH(Лист1!$O$5:$O$4001,Лист3!$M$10:$S$10,0)),IF(COUNTIF(Лист1!$4:$5000,O$1)=0," ",COUNTIF(Лист1!$4:$5000,O$1))," ")</f>
        <v xml:space="preserve"> </v>
      </c>
      <c r="P31" t="str">
        <f t="array" ref="P31">IF($A$31=INDEX(Лист3!$M$11:$S$15,MATCH(Лист1!$L$5:$L$4001,Лист3!$L$2:$L$6,0),MATCH(Лист1!$O$5:$O$4001,Лист3!$M$10:$S$10,0)),IF(COUNTIF(Лист1!$4:$5000,P$1)=0," ",COUNTIF(Лист1!$4:$5000,P$1))," ")</f>
        <v xml:space="preserve"> </v>
      </c>
      <c r="Q31" t="str">
        <f t="array" ref="Q31">IF($A$31=INDEX(Лист3!$M$11:$S$15,MATCH(Лист1!$L$5:$L$4001,Лист3!$L$2:$L$6,0),MATCH(Лист1!$O$5:$O$4001,Лист3!$M$10:$S$10,0)),IF(COUNTIF(Лист1!$4:$5000,Q$1)=0," ",COUNTIF(Лист1!$4:$5000,Q$1))," ")</f>
        <v xml:space="preserve"> </v>
      </c>
      <c r="R31" t="str">
        <f t="array" ref="R31">IF($A$31=INDEX(Лист3!$M$11:$S$15,MATCH(Лист1!$L$5:$L$4001,Лист3!$L$2:$L$6,0),MATCH(Лист1!$O$5:$O$4001,Лист3!$M$10:$S$10,0)),IF(COUNTIF(Лист1!$4:$5000,R$1)=0," ",COUNTIF(Лист1!$4:$5000,R$1))," ")</f>
        <v xml:space="preserve"> </v>
      </c>
      <c r="S31" t="str">
        <f t="array" ref="S31">IF($A$31=INDEX(Лист3!$M$11:$S$15,MATCH(Лист1!$L$5:$L$4001,Лист3!$L$2:$L$6,0),MATCH(Лист1!$O$5:$O$4001,Лист3!$M$10:$S$10,0)),IF(COUNTIF(Лист1!$4:$5000,S$1)=0," ",COUNTIF(Лист1!$4:$5000,S$1))," ")</f>
        <v xml:space="preserve"> </v>
      </c>
      <c r="T31" t="str">
        <f t="array" ref="T31">IF($A$31=INDEX(Лист3!$M$11:$S$15,MATCH(Лист1!$L$5:$L$4001,Лист3!$L$2:$L$6,0),MATCH(Лист1!$O$5:$O$4001,Лист3!$M$10:$S$10,0)),IF(COUNTIF(Лист1!$4:$5000,T$1)=0," ",COUNTIF(Лист1!$4:$5000,T$1))," ")</f>
        <v xml:space="preserve"> </v>
      </c>
      <c r="U31" t="str">
        <f t="array" ref="U31">IF($A$31=INDEX(Лист3!$M$11:$S$15,MATCH(Лист1!$L$5:$L$4001,Лист3!$L$2:$L$6,0),MATCH(Лист1!$O$5:$O$4001,Лист3!$M$10:$S$10,0)),IF(COUNTIF(Лист1!$4:$5000,U$1)=0," ",COUNTIF(Лист1!$4:$5000,U$1))," ")</f>
        <v xml:space="preserve"> </v>
      </c>
      <c r="V31" t="str">
        <f t="array" ref="V31">IF($A$31=INDEX(Лист3!$M$11:$S$15,MATCH(Лист1!$L$5:$L$4001,Лист3!$L$2:$L$6,0),MATCH(Лист1!$O$5:$O$4001,Лист3!$M$10:$S$10,0)),IF(COUNTIF(Лист1!$4:$5000,V$1)=0," ",COUNTIF(Лист1!$4:$5000,V$1))," ")</f>
        <v xml:space="preserve"> </v>
      </c>
      <c r="W31" t="str">
        <f t="array" ref="W31">IF($A$31=INDEX(Лист3!$M$11:$S$15,MATCH(Лист1!$L$5:$L$4001,Лист3!$L$2:$L$6,0),MATCH(Лист1!$O$5:$O$4001,Лист3!$M$10:$S$10,0)),IF(COUNTIF(Лист1!$4:$5000,W$1)=0," ",COUNTIF(Лист1!$4:$5000,W$1))," ")</f>
        <v xml:space="preserve"> </v>
      </c>
      <c r="X31" t="str">
        <f t="array" ref="X31">IF($A$31=INDEX(Лист3!$M$11:$S$15,MATCH(Лист1!$L$5:$L$4001,Лист3!$L$2:$L$6,0),MATCH(Лист1!$O$5:$O$4001,Лист3!$M$10:$S$10,0)),IF(COUNTIF(Лист1!$4:$5000,X$1)=0," ",COUNTIF(Лист1!$4:$5000,X$1))," ")</f>
        <v xml:space="preserve"> </v>
      </c>
      <c r="Y31" t="str">
        <f t="array" ref="Y31">IF($A$31=INDEX(Лист3!$M$11:$S$15,MATCH(Лист1!$L$5:$L$4001,Лист3!$L$2:$L$6,0),MATCH(Лист1!$O$5:$O$4001,Лист3!$M$10:$S$10,0)),IF(COUNTIF(Лист1!$4:$5000,Y$1)=0," ",COUNTIF(Лист1!$4:$5000,Y$1))," ")</f>
        <v xml:space="preserve"> </v>
      </c>
      <c r="Z31" t="str">
        <f t="array" ref="Z31">IF($A$31=INDEX(Лист3!$M$11:$S$15,MATCH(Лист1!$L$5:$L$4001,Лист3!$L$2:$L$6,0),MATCH(Лист1!$O$5:$O$4001,Лист3!$M$10:$S$10,0)),IF(COUNTIF(Лист1!$4:$5000,Z$1)=0," ",COUNTIF(Лист1!$4:$5000,Z$1))," ")</f>
        <v xml:space="preserve"> </v>
      </c>
      <c r="AA31" t="str">
        <f t="array" ref="AA31">IF($A$31=INDEX(Лист3!$M$11:$S$15,MATCH(Лист1!$L$5:$L$4001,Лист3!$L$2:$L$6,0),MATCH(Лист1!$O$5:$O$4001,Лист3!$M$10:$S$10,0)),IF(COUNTIF(Лист1!$4:$5000,AA$1)=0," ",COUNTIF(Лист1!$4:$5000,AA$1))," ")</f>
        <v xml:space="preserve"> </v>
      </c>
      <c r="AB31" t="str">
        <f t="array" ref="AB31">IF($A$31=INDEX(Лист3!$M$11:$S$15,MATCH(Лист1!$L$5:$L$4001,Лист3!$L$2:$L$6,0),MATCH(Лист1!$O$5:$O$4001,Лист3!$M$10:$S$10,0)),IF(COUNTIF(Лист1!$4:$5000,AB$1)=0," ",COUNTIF(Лист1!$4:$5000,AB$1))," ")</f>
        <v xml:space="preserve"> </v>
      </c>
      <c r="AC31" t="str">
        <f t="array" ref="AC31">IF($A$31=INDEX(Лист3!$M$11:$S$15,MATCH(Лист1!$L$5:$L$4001,Лист3!$L$2:$L$6,0),MATCH(Лист1!$O$5:$O$4001,Лист3!$M$10:$S$10,0)),IF(COUNTIF(Лист1!$4:$5000,AC$1)=0," ",COUNTIF(Лист1!$4:$5000,AC$1))," ")</f>
        <v xml:space="preserve"> </v>
      </c>
      <c r="AD31" t="str">
        <f t="array" ref="AD31">IF($A$31=INDEX(Лист3!$M$11:$S$15,MATCH(Лист1!$L$5:$L$4001,Лист3!$L$2:$L$6,0),MATCH(Лист1!$O$5:$O$4001,Лист3!$M$10:$S$10,0)),IF(COUNTIF(Лист1!$4:$5000,AD$1)=0," ",COUNTIF(Лист1!$4:$5000,AD$1))," ")</f>
        <v xml:space="preserve"> </v>
      </c>
      <c r="AE31" t="str">
        <f t="array" ref="AE31">IF($A$31=INDEX(Лист3!$M$11:$S$15,MATCH(Лист1!$L$5:$L$4001,Лист3!$L$2:$L$6,0),MATCH(Лист1!$O$5:$O$4001,Лист3!$M$10:$S$10,0)),IF(COUNTIF(Лист1!$4:$5000,AE$1)=0," ",COUNTIF(Лист1!$4:$5000,AE$1))," ")</f>
        <v xml:space="preserve"> </v>
      </c>
      <c r="AF31" t="str">
        <f t="array" ref="AF31">IF($A$31=INDEX(Лист3!$M$11:$S$15,MATCH(Лист1!$L$5:$L$4001,Лист3!$L$2:$L$6,0),MATCH(Лист1!$O$5:$O$4001,Лист3!$M$10:$S$10,0)),IF(COUNTIF(Лист1!$4:$5000,AF$1)=0," ",COUNTIF(Лист1!$4:$5000,AF$1))," ")</f>
        <v xml:space="preserve"> </v>
      </c>
      <c r="AG31" t="str">
        <f t="array" ref="AG31">IF($A$31=INDEX(Лист3!$M$11:$S$15,MATCH(Лист1!$L$5:$L$4001,Лист3!$L$2:$L$6,0),MATCH(Лист1!$O$5:$O$4001,Лист3!$M$10:$S$10,0)),IF(COUNTIF(Лист1!$4:$5000,AG$1)=0," ",COUNTIF(Лист1!$4:$5000,AG$1))," ")</f>
        <v xml:space="preserve"> </v>
      </c>
      <c r="AH31" t="str">
        <f t="array" ref="AH31">IF($A$31=INDEX(Лист3!$M$11:$S$15,MATCH(Лист1!$L$5:$L$4001,Лист3!$L$2:$L$6,0),MATCH(Лист1!$O$5:$O$4001,Лист3!$M$10:$S$10,0)),IF(COUNTIF(Лист1!$4:$5000,AH$1)=0," ",COUNTIF(Лист1!$4:$5000,AH$1))," ")</f>
        <v xml:space="preserve"> </v>
      </c>
      <c r="AI31" t="str">
        <f t="array" ref="AI31">IF($A$31=INDEX(Лист3!$M$11:$S$15,MATCH(Лист1!$L$5:$L$4001,Лист3!$L$2:$L$6,0),MATCH(Лист1!$O$5:$O$4001,Лист3!$M$10:$S$10,0)),IF(COUNTIF(Лист1!$4:$5000,AI$1)=0," ",COUNTIF(Лист1!$4:$5000,AI$1))," ")</f>
        <v xml:space="preserve"> </v>
      </c>
      <c r="AJ31" t="str">
        <f t="array" ref="AJ31">IF($A$31=INDEX(Лист3!$M$11:$S$15,MATCH(Лист1!$L$5:$L$4001,Лист3!$L$2:$L$6,0),MATCH(Лист1!$O$5:$O$4001,Лист3!$M$10:$S$10,0)),IF(COUNTIF(Лист1!$4:$5000,AJ$1)=0," ",COUNTIF(Лист1!$4:$5000,AJ$1))," ")</f>
        <v xml:space="preserve"> </v>
      </c>
      <c r="AK31" t="str">
        <f t="array" ref="AK31">IF($A$31=INDEX(Лист3!$M$11:$S$15,MATCH(Лист1!$L$5:$L$4001,Лист3!$L$2:$L$6,0),MATCH(Лист1!$O$5:$O$4001,Лист3!$M$10:$S$10,0)),IF(COUNTIF(Лист1!$4:$5000,AK$1)=0," ",COUNTIF(Лист1!$4:$5000,AK$1))," ")</f>
        <v xml:space="preserve"> </v>
      </c>
      <c r="AL31" t="str">
        <f t="array" ref="AL31">IF($A$31=INDEX(Лист3!$M$11:$S$15,MATCH(Лист1!$L$5:$L$4001,Лист3!$L$2:$L$6,0),MATCH(Лист1!$O$5:$O$4001,Лист3!$M$10:$S$10,0)),IF(COUNTIF(Лист1!$4:$5000,AL$1)=0," ",COUNTIF(Лист1!$4:$5000,AL$1))," ")</f>
        <v xml:space="preserve"> </v>
      </c>
      <c r="AM31" t="str">
        <f t="array" ref="AM31">IF($A$31=INDEX(Лист3!$M$11:$S$15,MATCH(Лист1!$L$5:$L$4001,Лист3!$L$2:$L$6,0),MATCH(Лист1!$O$5:$O$4001,Лист3!$M$10:$S$10,0)),IF(COUNTIF(Лист1!$4:$5000,AM$1)=0," ",COUNTIF(Лист1!$4:$5000,AM$1))," ")</f>
        <v xml:space="preserve"> </v>
      </c>
      <c r="AN31" t="str">
        <f t="array" ref="AN31">IF($A$31=INDEX(Лист3!$M$11:$S$15,MATCH(Лист1!$L$5:$L$4001,Лист3!$L$2:$L$6,0),MATCH(Лист1!$O$5:$O$4001,Лист3!$M$10:$S$10,0)),IF(COUNTIF(Лист1!$4:$5000,AN$1)=0," ",COUNTIF(Лист1!$4:$5000,AN$1))," ")</f>
        <v xml:space="preserve"> </v>
      </c>
      <c r="AO31" t="str">
        <f t="array" ref="AO31">IF($A$31=INDEX(Лист3!$M$11:$S$15,MATCH(Лист1!$L$5:$L$4001,Лист3!$L$2:$L$6,0),MATCH(Лист1!$O$5:$O$4001,Лист3!$M$10:$S$10,0)),IF(COUNTIF(Лист1!$4:$5000,AO$1)=0," ",COUNTIF(Лист1!$4:$5000,AO$1))," ")</f>
        <v xml:space="preserve"> </v>
      </c>
      <c r="AP31" t="str">
        <f t="array" ref="AP31">IF($A$31=INDEX(Лист3!$M$11:$S$15,MATCH(Лист1!$L$5:$L$4001,Лист3!$L$2:$L$6,0),MATCH(Лист1!$O$5:$O$4001,Лист3!$M$10:$S$10,0)),IF(COUNTIF(Лист1!$4:$5000,AP$1)=0," ",COUNTIF(Лист1!$4:$5000,AP$1))," ")</f>
        <v xml:space="preserve"> </v>
      </c>
      <c r="AQ31" t="str">
        <f t="array" ref="AQ31">IF($A$31=INDEX(Лист3!$M$11:$S$15,MATCH(Лист1!$L$5:$L$4001,Лист3!$L$2:$L$6,0),MATCH(Лист1!$O$5:$O$4001,Лист3!$M$10:$S$10,0)),IF(COUNTIF(Лист1!$4:$5000,AQ$1)=0," ",COUNTIF(Лист1!$4:$5000,AQ$1))," ")</f>
        <v xml:space="preserve"> </v>
      </c>
      <c r="AR31" t="str">
        <f t="array" ref="AR31">IF($A$31=INDEX(Лист3!$M$11:$S$15,MATCH(Лист1!$L$5:$L$4001,Лист3!$L$2:$L$6,0),MATCH(Лист1!$O$5:$O$4001,Лист3!$M$10:$S$10,0)),IF(COUNTIF(Лист1!$4:$5000,AR$1)=0," ",COUNTIF(Лист1!$4:$5000,AR$1))," ")</f>
        <v xml:space="preserve"> </v>
      </c>
      <c r="AS31" t="str">
        <f t="array" ref="AS31">IF($A$31=INDEX(Лист3!$M$11:$S$15,MATCH(Лист1!$L$5:$L$4001,Лист3!$L$2:$L$6,0),MATCH(Лист1!$O$5:$O$4001,Лист3!$M$10:$S$10,0)),IF(COUNTIF(Лист1!$4:$5000,AS$1)=0," ",COUNTIF(Лист1!$4:$5000,AS$1))," ")</f>
        <v xml:space="preserve"> </v>
      </c>
      <c r="AT31" t="str">
        <f t="array" ref="AT31">IF($A$31=INDEX(Лист3!$M$11:$S$15,MATCH(Лист1!$L$5:$L$4001,Лист3!$L$2:$L$6,0),MATCH(Лист1!$O$5:$O$4001,Лист3!$M$10:$S$10,0)),IF(COUNTIF(Лист1!$4:$5000,AT$1)=0," ",COUNTIF(Лист1!$4:$5000,AT$1))," ")</f>
        <v xml:space="preserve"> </v>
      </c>
      <c r="AU31" t="str">
        <f t="array" ref="AU31">IF($A$31=INDEX(Лист3!$M$11:$S$15,MATCH(Лист1!$L$5:$L$4001,Лист3!$L$2:$L$6,0),MATCH(Лист1!$O$5:$O$4001,Лист3!$M$10:$S$10,0)),IF(COUNTIF(Лист1!$4:$5000,AU$1)=0," ",COUNTIF(Лист1!$4:$5000,AU$1))," ")</f>
        <v xml:space="preserve"> </v>
      </c>
      <c r="AV31" t="str">
        <f t="array" ref="AV31">IF($A$31=INDEX(Лист3!$M$11:$S$15,MATCH(Лист1!$L$5:$L$4001,Лист3!$L$2:$L$6,0),MATCH(Лист1!$O$5:$O$4001,Лист3!$M$10:$S$10,0)),IF(COUNTIF(Лист1!$4:$5000,AV$1)=0," ",COUNTIF(Лист1!$4:$5000,AV$1))," ")</f>
        <v xml:space="preserve"> </v>
      </c>
      <c r="AW31" t="str">
        <f t="array" ref="AW31">IF($A$31=INDEX(Лист3!$M$11:$S$15,MATCH(Лист1!$L$5:$L$4001,Лист3!$L$2:$L$6,0),MATCH(Лист1!$O$5:$O$4001,Лист3!$M$10:$S$10,0)),IF(COUNTIF(Лист1!$4:$5000,AW$1)=0," ",COUNTIF(Лист1!$4:$5000,AW$1))," ")</f>
        <v xml:space="preserve"> </v>
      </c>
      <c r="AX31" t="str">
        <f t="array" ref="AX31">IF($A$31=INDEX(Лист3!$M$11:$S$15,MATCH(Лист1!$L$5:$L$4001,Лист3!$L$2:$L$6,0),MATCH(Лист1!$O$5:$O$4001,Лист3!$M$10:$S$10,0)),IF(COUNTIF(Лист1!$4:$5000,AX$1)=0," ",COUNTIF(Лист1!$4:$5000,AX$1))," ")</f>
        <v xml:space="preserve"> </v>
      </c>
      <c r="AY31" t="str">
        <f t="array" ref="AY31">IF($A$31=INDEX(Лист3!$M$11:$S$15,MATCH(Лист1!$L$5:$L$4001,Лист3!$L$2:$L$6,0),MATCH(Лист1!$O$5:$O$4001,Лист3!$M$10:$S$10,0)),IF(COUNTIF(Лист1!$4:$5000,AY$1)=0," ",COUNTIF(Лист1!$4:$5000,AY$1))," ")</f>
        <v xml:space="preserve"> </v>
      </c>
      <c r="AZ31" t="str">
        <f t="array" ref="AZ31">IF($A$31=INDEX(Лист3!$M$11:$S$15,MATCH(Лист1!$L$5:$L$4001,Лист3!$L$2:$L$6,0),MATCH(Лист1!$O$5:$O$4001,Лист3!$M$10:$S$10,0)),IF(COUNTIF(Лист1!$4:$5000,AZ$1)=0," ",COUNTIF(Лист1!$4:$5000,AZ$1))," ")</f>
        <v xml:space="preserve"> </v>
      </c>
      <c r="BA31" t="str">
        <f t="array" ref="BA31">IF($A$31=INDEX(Лист3!$M$11:$S$15,MATCH(Лист1!$L$5:$L$4001,Лист3!$L$2:$L$6,0),MATCH(Лист1!$O$5:$O$4001,Лист3!$M$10:$S$10,0)),IF(COUNTIF(Лист1!$4:$5000,BA$1)=0," ",COUNTIF(Лист1!$4:$5000,BA$1))," ")</f>
        <v xml:space="preserve"> </v>
      </c>
      <c r="BB31" t="str">
        <f t="array" ref="BB31">IF($A$31=INDEX(Лист3!$M$11:$S$15,MATCH(Лист1!$L$5:$L$4001,Лист3!$L$2:$L$6,0),MATCH(Лист1!$O$5:$O$4001,Лист3!$M$10:$S$10,0)),IF(COUNTIF(Лист1!$4:$5000,BB$1)=0," ",COUNTIF(Лист1!$4:$5000,BB$1))," ")</f>
        <v xml:space="preserve"> </v>
      </c>
      <c r="BC31" t="str">
        <f t="array" ref="BC31">IF($A$31=INDEX(Лист3!$M$11:$S$15,MATCH(Лист1!$L$5:$L$4001,Лист3!$L$2:$L$6,0),MATCH(Лист1!$O$5:$O$4001,Лист3!$M$10:$S$10,0)),IF(COUNTIF(Лист1!$4:$5000,BC$1)=0," ",COUNTIF(Лист1!$4:$5000,BC$1))," ")</f>
        <v xml:space="preserve"> </v>
      </c>
      <c r="BD31" t="str">
        <f t="array" ref="BD31">IF($A$31=INDEX(Лист3!$M$11:$S$15,MATCH(Лист1!$L$5:$L$4001,Лист3!$L$2:$L$6,0),MATCH(Лист1!$O$5:$O$4001,Лист3!$M$10:$S$10,0)),IF(COUNTIF(Лист1!$4:$5000,BD$1)=0," ",COUNTIF(Лист1!$4:$5000,BD$1))," ")</f>
        <v xml:space="preserve"> </v>
      </c>
      <c r="BE31" t="str">
        <f t="array" ref="BE31">IF($A$31=INDEX(Лист3!$M$11:$S$15,MATCH(Лист1!$L$5:$L$4001,Лист3!$L$2:$L$6,0),MATCH(Лист1!$O$5:$O$4001,Лист3!$M$10:$S$10,0)),IF(COUNTIF(Лист1!$4:$5000,BE$1)=0," ",COUNTIF(Лист1!$4:$5000,BE$1))," ")</f>
        <v xml:space="preserve"> </v>
      </c>
      <c r="BF31" t="str">
        <f t="array" ref="BF31">IF($A$31=INDEX(Лист3!$M$11:$S$15,MATCH(Лист1!$L$5:$L$4001,Лист3!$L$2:$L$6,0),MATCH(Лист1!$O$5:$O$4001,Лист3!$M$10:$S$10,0)),IF(COUNTIF(Лист1!$4:$5000,BF$1)=0," ",COUNTIF(Лист1!$4:$5000,BF$1))," ")</f>
        <v xml:space="preserve"> </v>
      </c>
      <c r="BG31" t="str">
        <f t="array" ref="BG31">IF($A$31=INDEX(Лист3!$M$11:$S$15,MATCH(Лист1!$L$5:$L$4001,Лист3!$L$2:$L$6,0),MATCH(Лист1!$O$5:$O$4001,Лист3!$M$10:$S$10,0)),IF(COUNTIF(Лист1!$4:$5000,BG$1)=0," ",COUNTIF(Лист1!$4:$5000,BG$1))," ")</f>
        <v xml:space="preserve"> </v>
      </c>
    </row>
    <row r="32" spans="1:59" s="9" customFormat="1" ht="15.75" x14ac:dyDescent="0.25">
      <c r="A32" s="10">
        <v>31</v>
      </c>
      <c r="B32" t="str">
        <f t="array" ref="B32">IF($A32=INDEX(Лист3!$M$11:$S$15,MATCH(Лист1!$L$5:$L$4001,Лист3!$L$2:$L$6,0),MATCH(Лист1!$O$5:$O$4001,Лист3!$M$10:$S$10,0)),IF(COUNTIF(Лист1!$4:$5000,$B$1)=0," ",COUNTIF(Лист1!$4:$5000,$B$1))," ")</f>
        <v xml:space="preserve"> </v>
      </c>
      <c r="C32" t="str" cm="1">
        <f t="array" ref="C32:C4028">IF($A32=INDEX(Лист3!$M$11:$S$15,MATCH(Лист1!$L$5:$L$4001,Лист3!$L$2:$L$6,0),MATCH(Лист1!$O$5:$O$4001,Лист3!$M$10:$S$10,0)),IF(COUNTIF(Лист1!$4:$5000,$B$1)=0," ",COUNTIF(Лист1!$4:$5000,$B$1))," ")</f>
        <v xml:space="preserve"> </v>
      </c>
      <c r="D32" t="str" cm="1">
        <f t="array" ref="D32:D35">IF($A32=INDEX(Лист3!$M$11:$S$15,MATCH(Таблица1[Неделя заказа (смена 11 часов)],Лист3!$L$2:$L$6,0),MATCH(Таблица1[День недели (смена 11 часов)],Лист3!$M$10:$S$10,0)),IF(COUNTIF(Лист1!$4:$5000,$D$1)=0," ",COUNTIF(Лист1!$4:$5000,$D$1))," ")</f>
        <v xml:space="preserve"> </v>
      </c>
      <c r="E32" t="str" cm="1">
        <f t="array" ref="E32:E35">IF($A32=INDEX(Лист3!$M$11:$S$15,MATCH(Таблица1[Неделя заказа (смена 11 часов)],Лист3!$L$2:$L$6,0),MATCH(Таблица1[День недели (смена 11 часов)],Лист3!$M$10:$S$10,0)),IF(COUNTIF(Лист1!$4:$5000,$E$1)=0," ",COUNTIF(Лист1!$4:$5000,$E$1))," ")</f>
        <v xml:space="preserve"> </v>
      </c>
      <c r="F32" s="13" t="e">
        <f>IF($A32=INDEX(Лист3!$M$11:$S$15,MATCH(Лист1!$M$1,Лист3!$L$2:$L$6,0),MATCH(Лист1!$O$1,Лист3!$M$10:$S$10,0)),IF(COUNTIF(INDEX(Лист1!5:4000,MATCH(Лист1!$M$1,Лист1!L5:L4000)),$F$1)=0," ",COUNTIF(INDEX(Лист1!5:4000,MATCH(Лист1!$M$1,Лист1!L5:L4000)),$F$1))," ")</f>
        <v>#N/A</v>
      </c>
      <c r="G32" t="str" cm="1">
        <f t="array" ref="G32:G35">IF($A32=INDEX(Лист3!$M$11:$S$15,MATCH(Таблица1[Неделя заказа (смена 11 часов)],Лист3!$L$2:$L$6,0),MATCH(Таблица1[День недели (смена 11 часов)],Лист3!$M$10:$S$10,0)),IF(COUNTIF(Лист1!$4:$5000,$G$1)=0," ",COUNTIF(Лист1!$4:$5000,$G$1))," ")</f>
        <v xml:space="preserve"> </v>
      </c>
      <c r="H32" t="str" cm="1">
        <f t="array" ref="H32:H35">IF($A32=INDEX(Лист3!$M$11:$S$15,MATCH(Таблица1[Неделя заказа (смена 11 часов)],Лист3!$L$2:$L$6,0),MATCH(Таблица1[День недели (смена 11 часов)],Лист3!$M$10:$S$10,0)),IF(COUNTIF(Лист1!$4:$5000,$H$1)=0," ",COUNTIF(Лист1!$4:$5000,$H$1))," ")</f>
        <v xml:space="preserve"> </v>
      </c>
      <c r="I32" t="str" cm="1">
        <f t="array" ref="I32:I35">IF($A32=INDEX(Лист3!$M$11:$S$15,MATCH(Таблица1[Неделя заказа (смена 11 часов)],Лист3!$L$2:$L$6,0),MATCH(Таблица1[День недели (смена 11 часов)],Лист3!$M$10:$S$10,0)),IF(COUNTIF(Лист1!$4:$5000,$I$1)=0," ",COUNTIF(Лист1!$4:$5000,$I$1))," ")</f>
        <v xml:space="preserve"> </v>
      </c>
      <c r="J32" t="str" cm="1">
        <f t="array" ref="J32:J35">IF($A32=INDEX(Лист3!$M$11:$S$15,MATCH(Таблица1[Неделя заказа (смена 11 часов)],Лист3!$L$2:$L$6,0),MATCH(Таблица1[День недели (смена 11 часов)],Лист3!$M$10:$S$10,0)),IF(COUNTIF(Лист1!$4:$5000,J31)=0," ",COUNTIF(Лист1!$4:$5000,$J$1))," ")</f>
        <v xml:space="preserve"> </v>
      </c>
      <c r="K32" t="str" cm="1">
        <f t="array" ref="K32:K35">IF($A32=INDEX(Лист3!$M$11:$S$15,MATCH(Таблица1[Неделя заказа (смена 11 часов)],Лист3!$L$2:$L$6,0),MATCH(Таблица1[День недели (смена 11 часов)],Лист3!$M$10:$S$10,0)),IF(COUNTIF(Лист1!$4:$5000,$K$1)=0," ",COUNTIF(Лист1!$4:$5000,$K$1))," ")</f>
        <v xml:space="preserve"> </v>
      </c>
      <c r="L32" t="str" cm="1">
        <f t="array" ref="L32:L35">IF($A32=INDEX(Лист3!$M$11:$S$15,MATCH(Таблица1[Неделя заказа (смена 11 часов)],Лист3!$L$2:$L$6,0),MATCH(Таблица1[День недели (смена 11 часов)],Лист3!$M$10:$S$10,0)),IF(COUNTIF(Лист1!$4:$5000,$L$1)=0," ",COUNTIF(Лист1!$4:$5000,$L$1))," ")</f>
        <v xml:space="preserve"> </v>
      </c>
      <c r="M32" t="str" cm="1">
        <f t="array" ref="M32:M35">IF($A32=INDEX(Лист3!$M$11:$S$15,MATCH(Таблица1[Неделя заказа (смена 11 часов)],Лист3!$L$2:$L$6,0),MATCH(Таблица1[День недели (смена 11 часов)],Лист3!$M$10:$S$10,0)),IF(COUNTIF(Лист1!$4:$5000,$M$1)=0," ",COUNTIF(Лист1!$4:$5000,$M$1))," ")</f>
        <v xml:space="preserve"> </v>
      </c>
      <c r="N32" t="str" cm="1">
        <f t="array" ref="N32:N35">IF($A32=INDEX(Лист3!$M$11:$S$15,MATCH(Таблица1[Неделя заказа (смена 11 часов)],Лист3!$L$2:$L$6,0),MATCH(Таблица1[День недели (смена 11 часов)],Лист3!$M$10:$S$10,0)),IF(COUNTIF(Лист1!$4:$5000,$N$1)=0," ",COUNTIF(Лист1!$4:$5000,$N$1))," ")</f>
        <v xml:space="preserve"> </v>
      </c>
      <c r="O32" t="str" cm="1">
        <f t="array" ref="O32:O35">IF($A32=INDEX(Лист3!$M$11:$S$15,MATCH(Таблица1[Неделя заказа (смена 11 часов)],Лист3!$L$2:$L$6,0),MATCH(Таблица1[День недели (смена 11 часов)],Лист3!$M$10:$S$10,0)),IF(COUNTIF(Лист1!$4:$5000,$O$1)=0," ",COUNTIF(Лист1!$4:$5000,$O$1))," ")</f>
        <v xml:space="preserve"> </v>
      </c>
      <c r="P32" t="str" cm="1">
        <f t="array" ref="P32:P35">IF($A32=INDEX(Лист3!$M$11:$S$15,MATCH(Таблица1[Неделя заказа (смена 11 часов)],Лист3!$L$2:$L$6,0),MATCH(Таблица1[День недели (смена 11 часов)],Лист3!$M$10:$S$10,0)),IF(COUNTIF(Лист1!$4:$5000,$P$1)=0," ",COUNTIF(Лист1!$4:$5000,$P$1))," ")</f>
        <v xml:space="preserve"> </v>
      </c>
      <c r="Q32" t="str">
        <f t="array" ref="Q32">IF($A32=INDEX(Лист3!$M$11:$S$15,MATCH(Лист1!$L$5:$L$4001,Лист3!$L$2:$L$6,0),MATCH(Лист1!$O$5:$O$4001,Лист3!$M$10:$S$10,0)),IF(COUNTIF(Лист1!$4:$5000,$Q$1)=0," ",COUNTIF(Лист1!$4:$5000,$Q$1))," ")</f>
        <v xml:space="preserve"> </v>
      </c>
      <c r="R32" t="str" cm="1">
        <f t="array" ref="R32:R35">IF($A32=INDEX(Лист3!$M$11:$S$15,MATCH(Таблица1[Неделя заказа (смена 11 часов)],Лист3!$L$2:$L$6,0),MATCH(Таблица1[День недели (смена 11 часов)],Лист3!$M$10:$S$10,0)),IF(COUNTIF(Лист1!$4:$5000,$R$1)=0," ",COUNTIF(Лист1!$4:$5000,$R$1))," ")</f>
        <v xml:space="preserve"> </v>
      </c>
      <c r="S32" s="12"/>
      <c r="T32" t="str" cm="1">
        <f t="array" ref="T32:T35">IF($A32=INDEX(Лист3!$M$11:$S$15,MATCH(Таблица1[Неделя заказа (смена 11 часов)],Лист3!$L$2:$L$6,0),MATCH(Таблица1[День недели (смена 11 часов)],Лист3!$M$10:$S$10,0)),IF(COUNTIF(Лист1!$4:$5000,$T$1)=0," ",COUNTIF(Лист1!$4:$5000,$T$1))," ")</f>
        <v xml:space="preserve"> </v>
      </c>
      <c r="U32" t="str" cm="1">
        <f t="array" ref="U32:U35">IF($A32=INDEX(Лист3!$M$11:$S$15,MATCH(Таблица1[Неделя заказа (смена 11 часов)],Лист3!$L$2:$L$6,0),MATCH(Таблица1[День недели (смена 11 часов)],Лист3!$M$10:$S$10,0)),IF(COUNTIF(Лист1!$4:$5000,$U$1)=0," ",COUNTIF(Лист1!$4:$5000,$U$1))," ")</f>
        <v xml:space="preserve"> </v>
      </c>
      <c r="V32" t="str" cm="1">
        <f t="array" ref="V32:V35">IF($A32=INDEX(Лист3!$M$11:$S$15,MATCH(Таблица1[Неделя заказа (смена 11 часов)],Лист3!$L$2:$L$6,0),MATCH(Таблица1[День недели (смена 11 часов)],Лист3!$M$10:$S$10,0)),IF(COUNTIF(Лист1!$4:$5000,$V$1)=0," ",COUNTIF(Лист1!$4:$5000,$V$1))," ")</f>
        <v xml:space="preserve"> </v>
      </c>
      <c r="W32" t="str" cm="1">
        <f t="array" ref="W32:W35">IF($A32=INDEX(Лист3!$M$11:$S$15,MATCH(Таблица1[Неделя заказа (смена 11 часов)],Лист3!$L$2:$L$6,0),MATCH(Таблица1[День недели (смена 11 часов)],Лист3!$M$10:$S$10,0)),IF(COUNTIF(Лист1!$4:$5000,$W$1)=0," ",COUNTIF(Лист1!$4:$5000,$W$1))," ")</f>
        <v xml:space="preserve"> </v>
      </c>
      <c r="X32" t="str" cm="1">
        <f t="array" ref="X32:X35">IF($A32=INDEX(Лист3!$M$11:$S$15,MATCH(Таблица1[Неделя заказа (смена 11 часов)],Лист3!$L$2:$L$6,0),MATCH(Таблица1[День недели (смена 11 часов)],Лист3!$M$10:$S$10,0)),IF(COUNTIF(Лист1!$4:$5000,$X$1)=0," ",COUNTIF(Лист1!$4:$5000,$X$1))," ")</f>
        <v xml:space="preserve"> </v>
      </c>
      <c r="Y32" t="str" cm="1">
        <f t="array" ref="Y32:Y35">IF($A32=INDEX(Лист3!$M$11:$S$15,MATCH(Таблица1[Неделя заказа (смена 11 часов)],Лист3!$L$2:$L$6,0),MATCH(Таблица1[День недели (смена 11 часов)],Лист3!$M$10:$S$10,0)),IF(COUNTIF(Лист1!$4:$5000,$Y$1)=0," ",COUNTIF(Лист1!$4:$5000,$Y$1))," ")</f>
        <v xml:space="preserve"> </v>
      </c>
      <c r="Z32" t="str" cm="1">
        <f t="array" ref="Z32:Z35">IF($A32=INDEX(Лист3!$M$11:$S$15,MATCH(Таблица1[Неделя заказа (смена 11 часов)],Лист3!$L$2:$L$6,0),MATCH(Таблица1[День недели (смена 11 часов)],Лист3!$M$10:$S$10,0)),IF(COUNTIF(Лист1!$4:$5000,$Z$1)=0," ",COUNTIF(Лист1!$4:$5000,$Z$1))," ")</f>
        <v xml:space="preserve"> </v>
      </c>
      <c r="AA32" t="str" cm="1">
        <f t="array" ref="AA32:AA35">IF($A32=INDEX(Лист3!$M$11:$S$15,MATCH(Таблица1[Неделя заказа (смена 11 часов)],Лист3!$L$2:$L$6,0),MATCH(Таблица1[День недели (смена 11 часов)],Лист3!$M$10:$S$10,0)),IF(COUNTIF(Лист1!$4:$5000,$AA$1)=0," ",COUNTIF(Лист1!$4:$5000,$AA$1))," ")</f>
        <v xml:space="preserve"> </v>
      </c>
      <c r="AB32" t="str" cm="1">
        <f t="array" ref="AB32:AB35">IF($A32=INDEX(Лист3!$M$11:$S$15,MATCH(Таблица1[Неделя заказа (смена 11 часов)],Лист3!$L$2:$L$6,0),MATCH(Таблица1[День недели (смена 11 часов)],Лист3!$M$10:$S$10,0)),IF(COUNTIF(Лист1!$4:$5000,$AB$1)=0," ",COUNTIF(Лист1!$4:$5000,$AB$1))," ")</f>
        <v xml:space="preserve"> </v>
      </c>
      <c r="AC32" t="str" cm="1">
        <f t="array" ref="AC32:AC35">IF($A32=INDEX(Лист3!$M$11:$S$15,MATCH(Таблица1[Неделя заказа (смена 11 часов)],Лист3!$L$2:$L$6,0),MATCH(Таблица1[День недели (смена 11 часов)],Лист3!$M$10:$S$10,0)),IF(COUNTIF(Лист1!$4:$5000,$AC$1)=0," ",COUNTIF(Лист1!$4:$5000,$AC$1))," ")</f>
        <v xml:space="preserve"> </v>
      </c>
      <c r="AD32" t="str" cm="1">
        <f t="array" ref="AD32:AD35">IF($A32=INDEX(Лист3!$M$11:$S$15,MATCH(Таблица1[Неделя заказа (смена 11 часов)],Лист3!$L$2:$L$6,0),MATCH(Таблица1[День недели (смена 11 часов)],Лист3!$M$10:$S$10,0)),IF(COUNTIF(Лист1!$4:$5000,$AD$1)=0," ",COUNTIF(Лист1!$4:$5000,$AD$1))," ")</f>
        <v xml:space="preserve"> </v>
      </c>
      <c r="AE32" t="str" cm="1">
        <f t="array" ref="AE32:AE35">IF($A32=INDEX(Лист3!$M$11:$S$15,MATCH(Таблица1[Неделя заказа (смена 11 часов)],Лист3!$L$2:$L$6,0),MATCH(Таблица1[День недели (смена 11 часов)],Лист3!$M$10:$S$10,0)),IF(COUNTIF(Лист1!$4:$5000,$AE$1)=0," ",COUNTIF(Лист1!$4:$5000,$AE$1))," ")</f>
        <v xml:space="preserve"> </v>
      </c>
      <c r="AF32" t="str" cm="1">
        <f t="array" ref="AF32:AF35">IF($A32=INDEX(Лист3!$M$11:$S$15,MATCH(Таблица1[Неделя заказа (смена 11 часов)],Лист3!$L$2:$L$6,0),MATCH(Таблица1[День недели (смена 11 часов)],Лист3!$M$10:$S$10,0)),IF(COUNTIF(Лист1!$4:$5000,$AF$1)=0," ",COUNTIF(Лист1!$4:$5000,$AF$1))," ")</f>
        <v xml:space="preserve"> </v>
      </c>
      <c r="AG32" t="str" cm="1">
        <f t="array" ref="AG32:AG35">IF($A32=INDEX(Лист3!$M$11:$S$15,MATCH(Таблица1[Неделя заказа (смена 11 часов)],Лист3!$L$2:$L$6,0),MATCH(Таблица1[День недели (смена 11 часов)],Лист3!$M$10:$S$10,0)),IF(COUNTIF(Лист1!$4:$5000,$AG$1)=0," ",COUNTIF(Лист1!$4:$5000,$AG$1))," ")</f>
        <v xml:space="preserve"> </v>
      </c>
      <c r="AH32" t="str" cm="1">
        <f t="array" ref="AH32:AH35">IF($A32=INDEX(Лист3!$M$11:$S$15,MATCH(Таблица1[Неделя заказа (смена 11 часов)],Лист3!$L$2:$L$6,0),MATCH(Таблица1[День недели (смена 11 часов)],Лист3!$M$10:$S$10,0)),IF(COUNTIF(Лист1!$4:$5000,$AH$1)=0," ",COUNTIF(Лист1!$4:$5000,$AH$1))," ")</f>
        <v xml:space="preserve"> </v>
      </c>
      <c r="AI32" t="str" cm="1">
        <f t="array" ref="AI32:AI35">IF($A32=INDEX(Лист3!$M$11:$S$15,MATCH(Таблица1[Неделя заказа (смена 11 часов)],Лист3!$L$2:$L$6,0),MATCH(Таблица1[День недели (смена 11 часов)],Лист3!$M$10:$S$10,0)),IF(COUNTIF(Лист1!$4:$5000,$AI$1)=0," ",COUNTIF(Лист1!$4:$5000,$AI$1))," ")</f>
        <v xml:space="preserve"> </v>
      </c>
      <c r="AJ32" t="str" cm="1">
        <f t="array" ref="AJ32:AJ35">IF($A32=INDEX(Лист3!$M$11:$S$15,MATCH(Таблица1[Неделя заказа (смена 11 часов)],Лист3!$L$2:$L$6,0),MATCH(Таблица1[День недели (смена 11 часов)],Лист3!$M$10:$S$10,0)),IF(COUNTIF(Лист1!$4:$5000,$AJ$1)=0," ",COUNTIF(Лист1!$4:$5000,$AJ$1))," ")</f>
        <v xml:space="preserve"> </v>
      </c>
      <c r="AK32" t="str" cm="1">
        <f t="array" ref="AK32:AK35">IF($A32=INDEX(Лист3!$M$11:$S$15,MATCH(Таблица1[Неделя заказа (смена 11 часов)],Лист3!$L$2:$L$6,0),MATCH(Таблица1[День недели (смена 11 часов)],Лист3!$M$10:$S$10,0)),IF(COUNTIF(Лист1!$4:$5000,$AK$1)=0," ",COUNTIF(Лист1!$4:$5000,$AK$1))," ")</f>
        <v xml:space="preserve"> </v>
      </c>
      <c r="AL32" s="12">
        <v>31</v>
      </c>
      <c r="AM32" t="str" cm="1">
        <f t="array" ref="AM32:AM35">IF($A32=INDEX(Лист3!$M$11:$S$15,MATCH(Таблица1[Неделя заказа (смена 11 часов)],Лист3!$L$2:$L$6,0),MATCH(Таблица1[День недели (смена 11 часов)],Лист3!$M$10:$S$10,0)),IF(COUNTIF(Лист1!$4:$5000,$AM$1)=0," ",COUNTIF(Лист1!$4:$5000,$AM$1))," ")</f>
        <v xml:space="preserve"> </v>
      </c>
      <c r="AN32" t="str" cm="1">
        <f t="array" ref="AN32:AN35">IF($A32=INDEX(Лист3!$M$11:$S$15,MATCH(Таблица1[Неделя заказа (смена 11 часов)],Лист3!$L$2:$L$6,0),MATCH(Таблица1[День недели (смена 11 часов)],Лист3!$M$10:$S$10,0)),IF(COUNTIF(Лист1!$4:$5000,$AN$1)=0," ",COUNTIF(Лист1!$4:$5000,$AN$1))," ")</f>
        <v xml:space="preserve"> </v>
      </c>
      <c r="AO32" t="str" cm="1">
        <f t="array" ref="AO32:AO35">IF($A32=INDEX(Лист3!$M$11:$S$15,MATCH(Таблица1[Неделя заказа (смена 11 часов)],Лист3!$L$2:$L$6,0),MATCH(Таблица1[День недели (смена 11 часов)],Лист3!$M$10:$S$10,0)),IF(COUNTIF(Лист1!$4:$5000,$AO$1)=0," ",COUNTIF(Лист1!$4:$5000,$AO$1))," ")</f>
        <v xml:space="preserve"> </v>
      </c>
      <c r="AP32" t="str" cm="1">
        <f t="array" ref="AP32:AP35">IF($A32=INDEX(Лист3!$M$11:$S$15,MATCH(Таблица1[Неделя заказа (смена 11 часов)],Лист3!$L$2:$L$6,0),MATCH(Таблица1[День недели (смена 11 часов)],Лист3!$M$10:$S$10,0)),IF(COUNTIF(Лист1!$4:$5000,$AP$1)=0," ",COUNTIF(Лист1!$4:$5000,$AP$1))," ")</f>
        <v xml:space="preserve"> </v>
      </c>
      <c r="AQ32" t="str" cm="1">
        <f t="array" ref="AQ32:AQ35">IF($A32=INDEX(Лист3!$M$11:$S$15,MATCH(Таблица1[Неделя заказа (смена 11 часов)],Лист3!$L$2:$L$6,0),MATCH(Таблица1[День недели (смена 11 часов)],Лист3!$M$10:$S$10,0)),IF(COUNTIF(Лист1!$4:$5000,$AQ$1)=0," ",COUNTIF(Лист1!$4:$5000,$AQ$1))," ")</f>
        <v xml:space="preserve"> </v>
      </c>
      <c r="AR32" t="str" cm="1">
        <f t="array" ref="AR32:AR35">IF($A32=INDEX(Лист3!$M$11:$S$15,MATCH(Таблица1[Неделя заказа (смена 11 часов)],Лист3!$L$2:$L$6,0),MATCH(Таблица1[День недели (смена 11 часов)],Лист3!$M$10:$S$10,0)),IF(COUNTIF(Лист1!$4:$5000,$AR$1)=0," ",COUNTIF(Лист1!$4:$5000,$AR$1))," ")</f>
        <v xml:space="preserve"> </v>
      </c>
      <c r="AS32" t="str" cm="1">
        <f t="array" ref="AS32:AS35">IF($A32=INDEX(Лист3!$M$11:$S$15,MATCH(Таблица1[Неделя заказа (смена 11 часов)],Лист3!$L$2:$L$6,0),MATCH(Таблица1[День недели (смена 11 часов)],Лист3!$M$10:$S$10,0)),IF(COUNTIF(Лист1!$4:$5000,$AS$1)=0," ",COUNTIF(Лист1!$4:$5000,$AS$1))," ")</f>
        <v xml:space="preserve"> </v>
      </c>
      <c r="AT32" t="str" cm="1">
        <f t="array" ref="AT32:AT35">IF($A32=INDEX(Лист3!$M$11:$S$15,MATCH(Таблица1[Неделя заказа (смена 11 часов)],Лист3!$L$2:$L$6,0),MATCH(Таблица1[День недели (смена 11 часов)],Лист3!$M$10:$S$10,0)),IF(COUNTIF(Лист1!$4:$5000,$AT$1)=0," ",COUNTIF(Лист1!$4:$5000,$AT$1))," ")</f>
        <v xml:space="preserve"> </v>
      </c>
      <c r="AU32" t="str" cm="1">
        <f t="array" ref="AU32:AU35">IF($A32=INDEX(Лист3!$M$11:$S$15,MATCH(Таблица1[Неделя заказа (смена 11 часов)],Лист3!$L$2:$L$6,0),MATCH(Таблица1[День недели (смена 11 часов)],Лист3!$M$10:$S$10,0)),IF(COUNTIF(Лист1!$4:$5000,$AU$1)=0," ",COUNTIF(Лист1!$4:$5000,$AU$1))," ")</f>
        <v xml:space="preserve"> </v>
      </c>
      <c r="AV32" t="str" cm="1">
        <f t="array" ref="AV32:AV35">IF($A32=INDEX(Лист3!$M$11:$S$15,MATCH(Таблица1[Неделя заказа (смена 11 часов)],Лист3!$L$2:$L$6,0),MATCH(Таблица1[День недели (смена 11 часов)],Лист3!$M$10:$S$10,0)),IF(COUNTIF(Лист1!$4:$5000,$AV$1)=0," ",COUNTIF(Лист1!$4:$5000,$AV$1))," ")</f>
        <v xml:space="preserve"> </v>
      </c>
      <c r="AW32" t="str" cm="1">
        <f t="array" ref="AW32:AW35">IF($A32=INDEX(Лист3!$M$11:$S$15,MATCH(Таблица1[Неделя заказа (смена 11 часов)],Лист3!$L$2:$L$6,0),MATCH(Таблица1[День недели (смена 11 часов)],Лист3!$M$10:$S$10,0)),IF(COUNTIF(Лист1!$4:$5000,$AW$1)=0," ",COUNTIF(Лист1!$4:$5000,$AW$1))," ")</f>
        <v xml:space="preserve"> </v>
      </c>
      <c r="AX32" t="str" cm="1">
        <f t="array" ref="AX32:AX35">IF($A32=INDEX(Лист3!$M$11:$S$15,MATCH(Таблица1[Неделя заказа (смена 11 часов)],Лист3!$L$2:$L$6,0),MATCH(Таблица1[День недели (смена 11 часов)],Лист3!$M$10:$S$10,0)),IF(COUNTIF(Лист1!$4:$5000,$AX$1)=0," ",COUNTIF(Лист1!$4:$5000,$AX$1))," ")</f>
        <v xml:space="preserve"> </v>
      </c>
      <c r="AY32" t="str" cm="1">
        <f t="array" ref="AY32:AY35">IF($A32=INDEX(Лист3!$M$11:$S$15,MATCH(Таблица1[Неделя заказа (смена 11 часов)],Лист3!$L$2:$L$6,0),MATCH(Таблица1[День недели (смена 11 часов)],Лист3!$M$10:$S$10,0)),IF(COUNTIF(Лист1!$4:$5000,$AY$1)=0," ",COUNTIF(Лист1!$4:$5000,$AY$1))," ")</f>
        <v xml:space="preserve"> </v>
      </c>
      <c r="AZ32" t="str" cm="1">
        <f t="array" ref="AZ32:AZ35">IF($A32=INDEX(Лист3!$M$11:$S$15,MATCH(Таблица1[Неделя заказа (смена 11 часов)],Лист3!$L$2:$L$6,0),MATCH(Таблица1[День недели (смена 11 часов)],Лист3!$M$10:$S$10,0)),IF(COUNTIF(Лист1!$4:$5000,$AZ$1)=0," ",COUNTIF(Лист1!$4:$5000,$AZ$1))," ")</f>
        <v xml:space="preserve"> </v>
      </c>
      <c r="BA32" t="str" cm="1">
        <f t="array" ref="BA32:BA35">IF($A32=INDEX(Лист3!$M$11:$S$15,MATCH(Таблица1[Неделя заказа (смена 11 часов)],Лист3!$L$2:$L$6,0),MATCH(Таблица1[День недели (смена 11 часов)],Лист3!$M$10:$S$10,0)),IF(COUNTIF(Лист1!$4:$5000,$BA$1)=0," ",COUNTIF(Лист1!$4:$5000,$BA$1))," ")</f>
        <v xml:space="preserve"> </v>
      </c>
      <c r="BB32" t="str" cm="1">
        <f t="array" ref="BB32:BB35">IF($A32=INDEX(Лист3!$M$11:$S$15,MATCH(Таблица1[Неделя заказа (смена 11 часов)],Лист3!$L$2:$L$6,0),MATCH(Таблица1[День недели (смена 11 часов)],Лист3!$M$10:$S$10,0)),IF(COUNTIF(Лист1!$4:$5000,$BB$1)=0," ",COUNTIF(Лист1!$4:$5000,$BB$1))," ")</f>
        <v xml:space="preserve"> </v>
      </c>
      <c r="BC32" t="str" cm="1">
        <f t="array" ref="BC32:BC35">IF($A32=INDEX(Лист3!$M$11:$S$15,MATCH(Таблица1[Неделя заказа (смена 11 часов)],Лист3!$L$2:$L$6,0),MATCH(Таблица1[День недели (смена 11 часов)],Лист3!$M$10:$S$10,0)),IF(COUNTIF(Лист1!$4:$5000,$BC$1)=0," ",COUNTIF(Лист1!$4:$5000,$BC$1))," ")</f>
        <v xml:space="preserve"> </v>
      </c>
      <c r="BD32" t="str" cm="1">
        <f t="array" ref="BD32:BD35">IF($A32=INDEX(Лист3!$M$11:$S$15,MATCH(Таблица1[Неделя заказа (смена 11 часов)],Лист3!$L$2:$L$6,0),MATCH(Таблица1[День недели (смена 11 часов)],Лист3!$M$10:$S$10,0)),IF(COUNTIF(Лист1!$4:$5000,$BD$1)=0," ",COUNTIF(Лист1!$4:$5000,$BD$1))," ")</f>
        <v xml:space="preserve"> </v>
      </c>
      <c r="BE32" t="str" cm="1">
        <f t="array" ref="BE32:BE35">IF($A32=INDEX(Лист3!$M$11:$S$15,MATCH(Таблица1[Неделя заказа (смена 11 часов)],Лист3!$L$2:$L$6,0),MATCH(Таблица1[День недели (смена 11 часов)],Лист3!$M$10:$S$10,0)),IF(COUNTIF(Лист1!$4:$5000,$BE$1)=0," ",COUNTIF(Лист1!$4:$5000,$BE$1))," ")</f>
        <v xml:space="preserve"> </v>
      </c>
      <c r="BF32" t="str" cm="1">
        <f t="array" ref="BF32:BF35">IF($A32=INDEX(Лист3!$M$11:$S$15,MATCH(Таблица1[Неделя заказа (смена 11 часов)],Лист3!$L$2:$L$6,0),MATCH(Таблица1[День недели (смена 11 часов)],Лист3!$M$10:$S$10,0)),IF(COUNTIF(Лист1!$4:$5000,$BF$1)=0," ",COUNTIF(Лист1!$4:$5000,$BF$1))," ")</f>
        <v xml:space="preserve"> </v>
      </c>
      <c r="BG32" t="str" cm="1">
        <f t="array" ref="BG32:BG35">IF($A32=INDEX(Лист3!$M$11:$S$15,MATCH(Таблица1[Неделя заказа (смена 11 часов)],Лист3!$L$2:$L$6,0),MATCH(Таблица1[День недели (смена 11 часов)],Лист3!$M$10:$S$10,0)),IF(COUNTIF(Лист1!$4:$5000,$BG$1)=0," ",COUNTIF(Лист1!$4:$5000,$BG$1))," ")</f>
        <v xml:space="preserve"> </v>
      </c>
    </row>
    <row r="33" spans="3:59" x14ac:dyDescent="0.25">
      <c r="C33" t="str">
        <v xml:space="preserve"> </v>
      </c>
      <c r="D33" t="str">
        <v xml:space="preserve"> </v>
      </c>
      <c r="E33" t="str">
        <v xml:space="preserve"> </v>
      </c>
      <c r="G33" t="str">
        <v xml:space="preserve"> </v>
      </c>
      <c r="H33" t="str">
        <v xml:space="preserve"> </v>
      </c>
      <c r="I33" t="str">
        <v xml:space="preserve"> </v>
      </c>
      <c r="J33" t="str">
        <v xml:space="preserve"> </v>
      </c>
      <c r="K33" t="str">
        <v xml:space="preserve"> </v>
      </c>
      <c r="L33" t="str">
        <v xml:space="preserve"> </v>
      </c>
      <c r="M33" t="str">
        <v xml:space="preserve"> </v>
      </c>
      <c r="N33" t="str">
        <v xml:space="preserve"> </v>
      </c>
      <c r="O33" t="str">
        <v xml:space="preserve"> </v>
      </c>
      <c r="P33" t="str">
        <v xml:space="preserve"> </v>
      </c>
      <c r="R33" t="str">
        <v xml:space="preserve"> </v>
      </c>
      <c r="T33" t="str">
        <v xml:space="preserve"> </v>
      </c>
      <c r="U33" t="str">
        <v xml:space="preserve"> </v>
      </c>
      <c r="V33" t="str">
        <v xml:space="preserve"> </v>
      </c>
      <c r="W33" t="str">
        <v xml:space="preserve"> </v>
      </c>
      <c r="X33" t="str">
        <v xml:space="preserve"> </v>
      </c>
      <c r="Y33" t="str">
        <v xml:space="preserve"> </v>
      </c>
      <c r="Z33" t="str">
        <v xml:space="preserve"> </v>
      </c>
      <c r="AA33" t="str">
        <v xml:space="preserve"> </v>
      </c>
      <c r="AB33" t="str">
        <v xml:space="preserve"> </v>
      </c>
      <c r="AC33" t="str">
        <v xml:space="preserve"> </v>
      </c>
      <c r="AD33" t="str">
        <v xml:space="preserve"> </v>
      </c>
      <c r="AE33" t="str">
        <v xml:space="preserve"> </v>
      </c>
      <c r="AF33" t="str">
        <v xml:space="preserve"> </v>
      </c>
      <c r="AG33" t="str">
        <v xml:space="preserve"> </v>
      </c>
      <c r="AH33" t="str">
        <v xml:space="preserve"> </v>
      </c>
      <c r="AI33" t="str">
        <v xml:space="preserve"> </v>
      </c>
      <c r="AJ33" t="str">
        <v xml:space="preserve"> </v>
      </c>
      <c r="AK33" t="str">
        <v xml:space="preserve"> </v>
      </c>
      <c r="AM33" t="str">
        <v xml:space="preserve"> </v>
      </c>
      <c r="AN33" t="str">
        <v xml:space="preserve"> </v>
      </c>
      <c r="AO33" t="str">
        <v xml:space="preserve"> </v>
      </c>
      <c r="AP33" t="str">
        <v xml:space="preserve"> </v>
      </c>
      <c r="AQ33" t="str">
        <v xml:space="preserve"> </v>
      </c>
      <c r="AR33" t="str">
        <v xml:space="preserve"> </v>
      </c>
      <c r="AS33" t="str">
        <v xml:space="preserve"> </v>
      </c>
      <c r="AT33" t="str">
        <v xml:space="preserve"> </v>
      </c>
      <c r="AU33" t="str">
        <v xml:space="preserve"> </v>
      </c>
      <c r="AV33" t="str">
        <v xml:space="preserve"> </v>
      </c>
      <c r="AW33" t="str">
        <v xml:space="preserve"> </v>
      </c>
      <c r="AX33" t="str">
        <v xml:space="preserve"> </v>
      </c>
      <c r="AY33" t="str">
        <v xml:space="preserve"> </v>
      </c>
      <c r="AZ33" t="str">
        <v xml:space="preserve"> </v>
      </c>
      <c r="BA33" t="str">
        <v xml:space="preserve"> </v>
      </c>
      <c r="BB33" t="str">
        <v xml:space="preserve"> </v>
      </c>
      <c r="BC33" t="str">
        <v xml:space="preserve"> </v>
      </c>
      <c r="BD33" t="str">
        <v xml:space="preserve"> </v>
      </c>
      <c r="BE33" t="str">
        <v xml:space="preserve"> </v>
      </c>
      <c r="BF33" t="str">
        <v xml:space="preserve"> </v>
      </c>
      <c r="BG33" t="str">
        <v xml:space="preserve"> </v>
      </c>
    </row>
    <row r="34" spans="3:59" x14ac:dyDescent="0.25">
      <c r="C34" t="str">
        <v xml:space="preserve"> </v>
      </c>
      <c r="D34" t="str">
        <v xml:space="preserve"> </v>
      </c>
      <c r="E34" t="str">
        <v xml:space="preserve"> </v>
      </c>
      <c r="G34" t="str">
        <v xml:space="preserve"> </v>
      </c>
      <c r="H34" t="str">
        <v xml:space="preserve"> </v>
      </c>
      <c r="I34" t="str">
        <v xml:space="preserve"> </v>
      </c>
      <c r="J34" t="str">
        <v xml:space="preserve"> </v>
      </c>
      <c r="K34" t="str">
        <v xml:space="preserve"> </v>
      </c>
      <c r="L34" t="str">
        <v xml:space="preserve"> </v>
      </c>
      <c r="M34" t="str">
        <v xml:space="preserve"> </v>
      </c>
      <c r="N34" t="str">
        <v xml:space="preserve"> </v>
      </c>
      <c r="O34" t="str">
        <v xml:space="preserve"> </v>
      </c>
      <c r="P34" t="str">
        <v xml:space="preserve"> </v>
      </c>
      <c r="R34" t="str">
        <v xml:space="preserve"> </v>
      </c>
      <c r="T34" t="str">
        <v xml:space="preserve"> </v>
      </c>
      <c r="U34" t="str">
        <v xml:space="preserve"> </v>
      </c>
      <c r="V34" t="str">
        <v xml:space="preserve"> </v>
      </c>
      <c r="W34" t="str">
        <v xml:space="preserve"> </v>
      </c>
      <c r="X34" t="str">
        <v xml:space="preserve"> </v>
      </c>
      <c r="Y34" t="str">
        <v xml:space="preserve"> </v>
      </c>
      <c r="Z34" t="str">
        <v xml:space="preserve"> </v>
      </c>
      <c r="AA34" t="str">
        <v xml:space="preserve"> </v>
      </c>
      <c r="AB34" t="str">
        <v xml:space="preserve"> </v>
      </c>
      <c r="AC34" t="str">
        <v xml:space="preserve"> </v>
      </c>
      <c r="AD34" t="str">
        <v xml:space="preserve"> </v>
      </c>
      <c r="AE34" t="str">
        <v xml:space="preserve"> </v>
      </c>
      <c r="AF34" t="str">
        <v xml:space="preserve"> </v>
      </c>
      <c r="AG34" t="str">
        <v xml:space="preserve"> </v>
      </c>
      <c r="AH34" t="str">
        <v xml:space="preserve"> </v>
      </c>
      <c r="AI34" t="str">
        <v xml:space="preserve"> </v>
      </c>
      <c r="AJ34" t="str">
        <v xml:space="preserve"> </v>
      </c>
      <c r="AK34" t="str">
        <v xml:space="preserve"> </v>
      </c>
      <c r="AM34" t="str">
        <v xml:space="preserve"> </v>
      </c>
      <c r="AN34" t="str">
        <v xml:space="preserve"> </v>
      </c>
      <c r="AO34" t="str">
        <v xml:space="preserve"> </v>
      </c>
      <c r="AP34" t="str">
        <v xml:space="preserve"> </v>
      </c>
      <c r="AQ34" t="str">
        <v xml:space="preserve"> </v>
      </c>
      <c r="AR34" t="str">
        <v xml:space="preserve"> </v>
      </c>
      <c r="AS34" t="str">
        <v xml:space="preserve"> </v>
      </c>
      <c r="AT34" t="str">
        <v xml:space="preserve"> </v>
      </c>
      <c r="AU34" t="str">
        <v xml:space="preserve"> </v>
      </c>
      <c r="AV34" t="str">
        <v xml:space="preserve"> </v>
      </c>
      <c r="AW34" t="str">
        <v xml:space="preserve"> </v>
      </c>
      <c r="AX34" t="str">
        <v xml:space="preserve"> </v>
      </c>
      <c r="AY34" t="str">
        <v xml:space="preserve"> </v>
      </c>
      <c r="AZ34" t="str">
        <v xml:space="preserve"> </v>
      </c>
      <c r="BA34" t="str">
        <v xml:space="preserve"> </v>
      </c>
      <c r="BB34" t="str">
        <v xml:space="preserve"> </v>
      </c>
      <c r="BC34" t="str">
        <v xml:space="preserve"> </v>
      </c>
      <c r="BD34" t="str">
        <v xml:space="preserve"> </v>
      </c>
      <c r="BE34" t="str">
        <v xml:space="preserve"> </v>
      </c>
      <c r="BF34" t="str">
        <v xml:space="preserve"> </v>
      </c>
      <c r="BG34" t="str">
        <v xml:space="preserve"> </v>
      </c>
    </row>
    <row r="35" spans="3:59" x14ac:dyDescent="0.25">
      <c r="C35" t="str">
        <v xml:space="preserve"> </v>
      </c>
      <c r="D35" t="str">
        <v xml:space="preserve"> </v>
      </c>
      <c r="E35" t="str">
        <v xml:space="preserve"> </v>
      </c>
      <c r="G35" t="str">
        <v xml:space="preserve"> </v>
      </c>
      <c r="H35" t="str">
        <v xml:space="preserve"> </v>
      </c>
      <c r="I35" t="str">
        <v xml:space="preserve"> </v>
      </c>
      <c r="J35" t="str">
        <v xml:space="preserve"> </v>
      </c>
      <c r="K35" t="str">
        <v xml:space="preserve"> </v>
      </c>
      <c r="L35" t="str">
        <v xml:space="preserve"> </v>
      </c>
      <c r="M35" t="str">
        <v xml:space="preserve"> </v>
      </c>
      <c r="N35" t="str">
        <v xml:space="preserve"> </v>
      </c>
      <c r="O35" t="str">
        <v xml:space="preserve"> </v>
      </c>
      <c r="P35" t="str">
        <v xml:space="preserve"> </v>
      </c>
      <c r="R35" t="str">
        <v xml:space="preserve"> </v>
      </c>
      <c r="T35" t="str">
        <v xml:space="preserve"> </v>
      </c>
      <c r="U35" t="str">
        <v xml:space="preserve"> </v>
      </c>
      <c r="V35" t="str">
        <v xml:space="preserve"> </v>
      </c>
      <c r="W35" t="str">
        <v xml:space="preserve"> </v>
      </c>
      <c r="X35" t="str">
        <v xml:space="preserve"> </v>
      </c>
      <c r="Y35" t="str">
        <v xml:space="preserve"> </v>
      </c>
      <c r="Z35" t="str">
        <v xml:space="preserve"> </v>
      </c>
      <c r="AA35" t="str">
        <v xml:space="preserve"> </v>
      </c>
      <c r="AB35" t="str">
        <v xml:space="preserve"> </v>
      </c>
      <c r="AC35" t="str">
        <v xml:space="preserve"> </v>
      </c>
      <c r="AD35" t="str">
        <v xml:space="preserve"> </v>
      </c>
      <c r="AE35" t="str">
        <v xml:space="preserve"> </v>
      </c>
      <c r="AF35" t="str">
        <v xml:space="preserve"> </v>
      </c>
      <c r="AG35" t="str">
        <v xml:space="preserve"> </v>
      </c>
      <c r="AH35" t="str">
        <v xml:space="preserve"> </v>
      </c>
      <c r="AI35" t="str">
        <v xml:space="preserve"> </v>
      </c>
      <c r="AJ35" t="str">
        <v xml:space="preserve"> </v>
      </c>
      <c r="AK35" t="str">
        <v xml:space="preserve"> </v>
      </c>
      <c r="AM35" t="str">
        <v xml:space="preserve"> </v>
      </c>
      <c r="AN35" t="str">
        <v xml:space="preserve"> </v>
      </c>
      <c r="AO35" t="str">
        <v xml:space="preserve"> </v>
      </c>
      <c r="AP35" t="str">
        <v xml:space="preserve"> </v>
      </c>
      <c r="AQ35" t="str">
        <v xml:space="preserve"> </v>
      </c>
      <c r="AR35" t="str">
        <v xml:space="preserve"> </v>
      </c>
      <c r="AS35" t="str">
        <v xml:space="preserve"> </v>
      </c>
      <c r="AT35" t="str">
        <v xml:space="preserve"> </v>
      </c>
      <c r="AU35" t="str">
        <v xml:space="preserve"> </v>
      </c>
      <c r="AV35" t="str">
        <v xml:space="preserve"> </v>
      </c>
      <c r="AW35" t="str">
        <v xml:space="preserve"> </v>
      </c>
      <c r="AX35" t="str">
        <v xml:space="preserve"> </v>
      </c>
      <c r="AY35" t="str">
        <v xml:space="preserve"> </v>
      </c>
      <c r="AZ35" t="str">
        <v xml:space="preserve"> </v>
      </c>
      <c r="BA35" t="str">
        <v xml:space="preserve"> </v>
      </c>
      <c r="BB35" t="str">
        <v xml:space="preserve"> </v>
      </c>
      <c r="BC35" t="str">
        <v xml:space="preserve"> </v>
      </c>
      <c r="BD35" t="str">
        <v xml:space="preserve"> </v>
      </c>
      <c r="BE35" t="str">
        <v xml:space="preserve"> </v>
      </c>
      <c r="BF35" t="str">
        <v xml:space="preserve"> </v>
      </c>
      <c r="BG35" t="str">
        <v xml:space="preserve"> </v>
      </c>
    </row>
    <row r="36" spans="3:59" x14ac:dyDescent="0.25">
      <c r="C36" t="e">
        <v>#N/A</v>
      </c>
    </row>
    <row r="37" spans="3:59" x14ac:dyDescent="0.25">
      <c r="C37" t="e">
        <v>#N/A</v>
      </c>
    </row>
    <row r="38" spans="3:59" x14ac:dyDescent="0.25">
      <c r="C38" t="e">
        <v>#N/A</v>
      </c>
    </row>
    <row r="39" spans="3:59" x14ac:dyDescent="0.25">
      <c r="C39" t="e">
        <v>#N/A</v>
      </c>
    </row>
    <row r="40" spans="3:59" x14ac:dyDescent="0.25">
      <c r="C40" t="e">
        <v>#N/A</v>
      </c>
    </row>
    <row r="41" spans="3:59" x14ac:dyDescent="0.25">
      <c r="C41" t="e">
        <v>#N/A</v>
      </c>
    </row>
    <row r="42" spans="3:59" x14ac:dyDescent="0.25">
      <c r="C42" t="e">
        <v>#N/A</v>
      </c>
    </row>
    <row r="43" spans="3:59" x14ac:dyDescent="0.25">
      <c r="C43" t="e">
        <v>#N/A</v>
      </c>
    </row>
    <row r="44" spans="3:59" x14ac:dyDescent="0.25">
      <c r="C44" t="e">
        <v>#N/A</v>
      </c>
    </row>
    <row r="45" spans="3:59" x14ac:dyDescent="0.25">
      <c r="C45" t="e">
        <v>#N/A</v>
      </c>
    </row>
    <row r="46" spans="3:59" x14ac:dyDescent="0.25">
      <c r="C46" t="e">
        <v>#N/A</v>
      </c>
    </row>
    <row r="47" spans="3:59" x14ac:dyDescent="0.25">
      <c r="C47" t="e">
        <v>#N/A</v>
      </c>
    </row>
    <row r="48" spans="3:59" x14ac:dyDescent="0.25">
      <c r="C48" t="e">
        <v>#N/A</v>
      </c>
    </row>
    <row r="49" spans="3:3" x14ac:dyDescent="0.25">
      <c r="C49" t="e">
        <v>#N/A</v>
      </c>
    </row>
    <row r="50" spans="3:3" x14ac:dyDescent="0.25">
      <c r="C50" t="e">
        <v>#N/A</v>
      </c>
    </row>
    <row r="51" spans="3:3" x14ac:dyDescent="0.25">
      <c r="C51" t="e">
        <v>#N/A</v>
      </c>
    </row>
    <row r="52" spans="3:3" x14ac:dyDescent="0.25">
      <c r="C52" t="e">
        <v>#N/A</v>
      </c>
    </row>
    <row r="53" spans="3:3" x14ac:dyDescent="0.25">
      <c r="C53" t="e">
        <v>#N/A</v>
      </c>
    </row>
    <row r="54" spans="3:3" x14ac:dyDescent="0.25">
      <c r="C54" t="e">
        <v>#N/A</v>
      </c>
    </row>
    <row r="55" spans="3:3" x14ac:dyDescent="0.25">
      <c r="C55" t="e">
        <v>#N/A</v>
      </c>
    </row>
    <row r="56" spans="3:3" x14ac:dyDescent="0.25">
      <c r="C56" t="e">
        <v>#N/A</v>
      </c>
    </row>
    <row r="57" spans="3:3" x14ac:dyDescent="0.25">
      <c r="C57" t="e">
        <v>#N/A</v>
      </c>
    </row>
    <row r="58" spans="3:3" x14ac:dyDescent="0.25">
      <c r="C58" t="e">
        <v>#N/A</v>
      </c>
    </row>
    <row r="59" spans="3:3" x14ac:dyDescent="0.25">
      <c r="C59" t="e">
        <v>#N/A</v>
      </c>
    </row>
    <row r="60" spans="3:3" x14ac:dyDescent="0.25">
      <c r="C60" t="e">
        <v>#N/A</v>
      </c>
    </row>
    <row r="61" spans="3:3" x14ac:dyDescent="0.25">
      <c r="C61" t="e">
        <v>#N/A</v>
      </c>
    </row>
    <row r="62" spans="3:3" x14ac:dyDescent="0.25">
      <c r="C62" t="e">
        <v>#N/A</v>
      </c>
    </row>
    <row r="63" spans="3:3" x14ac:dyDescent="0.25">
      <c r="C63" t="e">
        <v>#N/A</v>
      </c>
    </row>
    <row r="64" spans="3:3" x14ac:dyDescent="0.25">
      <c r="C64" t="e">
        <v>#N/A</v>
      </c>
    </row>
    <row r="65" spans="3:3" x14ac:dyDescent="0.25">
      <c r="C65" t="e">
        <v>#N/A</v>
      </c>
    </row>
    <row r="66" spans="3:3" x14ac:dyDescent="0.25">
      <c r="C66" t="e">
        <v>#N/A</v>
      </c>
    </row>
    <row r="67" spans="3:3" x14ac:dyDescent="0.25">
      <c r="C67" t="e">
        <v>#N/A</v>
      </c>
    </row>
    <row r="68" spans="3:3" x14ac:dyDescent="0.25">
      <c r="C68" t="e">
        <v>#N/A</v>
      </c>
    </row>
    <row r="69" spans="3:3" x14ac:dyDescent="0.25">
      <c r="C69" t="e">
        <v>#N/A</v>
      </c>
    </row>
    <row r="70" spans="3:3" x14ac:dyDescent="0.25">
      <c r="C70" t="e">
        <v>#N/A</v>
      </c>
    </row>
    <row r="71" spans="3:3" x14ac:dyDescent="0.25">
      <c r="C71" t="e">
        <v>#N/A</v>
      </c>
    </row>
    <row r="72" spans="3:3" x14ac:dyDescent="0.25">
      <c r="C72" t="e">
        <v>#N/A</v>
      </c>
    </row>
    <row r="73" spans="3:3" x14ac:dyDescent="0.25">
      <c r="C73" t="e">
        <v>#N/A</v>
      </c>
    </row>
    <row r="74" spans="3:3" x14ac:dyDescent="0.25">
      <c r="C74" t="e">
        <v>#N/A</v>
      </c>
    </row>
    <row r="75" spans="3:3" x14ac:dyDescent="0.25">
      <c r="C75" t="e">
        <v>#N/A</v>
      </c>
    </row>
    <row r="76" spans="3:3" x14ac:dyDescent="0.25">
      <c r="C76" t="e">
        <v>#N/A</v>
      </c>
    </row>
    <row r="77" spans="3:3" x14ac:dyDescent="0.25">
      <c r="C77" t="e">
        <v>#N/A</v>
      </c>
    </row>
    <row r="78" spans="3:3" x14ac:dyDescent="0.25">
      <c r="C78" t="e">
        <v>#N/A</v>
      </c>
    </row>
    <row r="79" spans="3:3" x14ac:dyDescent="0.25">
      <c r="C79" t="e">
        <v>#N/A</v>
      </c>
    </row>
    <row r="80" spans="3:3" x14ac:dyDescent="0.25">
      <c r="C80" t="e">
        <v>#N/A</v>
      </c>
    </row>
    <row r="81" spans="3:3" x14ac:dyDescent="0.25">
      <c r="C81" t="e">
        <v>#N/A</v>
      </c>
    </row>
    <row r="82" spans="3:3" x14ac:dyDescent="0.25">
      <c r="C82" t="e">
        <v>#N/A</v>
      </c>
    </row>
    <row r="83" spans="3:3" x14ac:dyDescent="0.25">
      <c r="C83" t="e">
        <v>#N/A</v>
      </c>
    </row>
    <row r="84" spans="3:3" x14ac:dyDescent="0.25">
      <c r="C84" t="e">
        <v>#N/A</v>
      </c>
    </row>
    <row r="85" spans="3:3" x14ac:dyDescent="0.25">
      <c r="C85" t="e">
        <v>#N/A</v>
      </c>
    </row>
    <row r="86" spans="3:3" x14ac:dyDescent="0.25">
      <c r="C86" t="e">
        <v>#N/A</v>
      </c>
    </row>
    <row r="87" spans="3:3" x14ac:dyDescent="0.25">
      <c r="C87" t="e">
        <v>#N/A</v>
      </c>
    </row>
    <row r="88" spans="3:3" x14ac:dyDescent="0.25">
      <c r="C88" t="e">
        <v>#N/A</v>
      </c>
    </row>
    <row r="89" spans="3:3" x14ac:dyDescent="0.25">
      <c r="C89" t="e">
        <v>#N/A</v>
      </c>
    </row>
    <row r="90" spans="3:3" x14ac:dyDescent="0.25">
      <c r="C90" t="e">
        <v>#N/A</v>
      </c>
    </row>
    <row r="91" spans="3:3" x14ac:dyDescent="0.25">
      <c r="C91" t="e">
        <v>#N/A</v>
      </c>
    </row>
    <row r="92" spans="3:3" x14ac:dyDescent="0.25">
      <c r="C92" t="e">
        <v>#N/A</v>
      </c>
    </row>
    <row r="93" spans="3:3" x14ac:dyDescent="0.25">
      <c r="C93" t="e">
        <v>#N/A</v>
      </c>
    </row>
    <row r="94" spans="3:3" x14ac:dyDescent="0.25">
      <c r="C94" t="e">
        <v>#N/A</v>
      </c>
    </row>
    <row r="95" spans="3:3" x14ac:dyDescent="0.25">
      <c r="C95" t="e">
        <v>#N/A</v>
      </c>
    </row>
    <row r="96" spans="3:3" x14ac:dyDescent="0.25">
      <c r="C96" t="e">
        <v>#N/A</v>
      </c>
    </row>
    <row r="97" spans="3:3" x14ac:dyDescent="0.25">
      <c r="C97" t="e">
        <v>#N/A</v>
      </c>
    </row>
    <row r="98" spans="3:3" x14ac:dyDescent="0.25">
      <c r="C98" t="e">
        <v>#N/A</v>
      </c>
    </row>
    <row r="99" spans="3:3" x14ac:dyDescent="0.25">
      <c r="C99" t="e">
        <v>#N/A</v>
      </c>
    </row>
    <row r="100" spans="3:3" x14ac:dyDescent="0.25">
      <c r="C100" t="e">
        <v>#N/A</v>
      </c>
    </row>
    <row r="101" spans="3:3" x14ac:dyDescent="0.25">
      <c r="C101" t="e">
        <v>#N/A</v>
      </c>
    </row>
    <row r="102" spans="3:3" x14ac:dyDescent="0.25">
      <c r="C102" t="e">
        <v>#N/A</v>
      </c>
    </row>
    <row r="103" spans="3:3" x14ac:dyDescent="0.25">
      <c r="C103" t="e">
        <v>#N/A</v>
      </c>
    </row>
    <row r="104" spans="3:3" x14ac:dyDescent="0.25">
      <c r="C104" t="e">
        <v>#N/A</v>
      </c>
    </row>
    <row r="105" spans="3:3" x14ac:dyDescent="0.25">
      <c r="C105" t="e">
        <v>#N/A</v>
      </c>
    </row>
    <row r="106" spans="3:3" x14ac:dyDescent="0.25">
      <c r="C106" t="e">
        <v>#N/A</v>
      </c>
    </row>
    <row r="107" spans="3:3" x14ac:dyDescent="0.25">
      <c r="C107" t="e">
        <v>#N/A</v>
      </c>
    </row>
    <row r="108" spans="3:3" x14ac:dyDescent="0.25">
      <c r="C108" t="e">
        <v>#N/A</v>
      </c>
    </row>
    <row r="109" spans="3:3" x14ac:dyDescent="0.25">
      <c r="C109" t="e">
        <v>#N/A</v>
      </c>
    </row>
    <row r="110" spans="3:3" x14ac:dyDescent="0.25">
      <c r="C110" t="e">
        <v>#N/A</v>
      </c>
    </row>
    <row r="111" spans="3:3" x14ac:dyDescent="0.25">
      <c r="C111" t="e">
        <v>#N/A</v>
      </c>
    </row>
    <row r="112" spans="3:3" x14ac:dyDescent="0.25">
      <c r="C112" t="e">
        <v>#N/A</v>
      </c>
    </row>
    <row r="113" spans="3:3" x14ac:dyDescent="0.25">
      <c r="C113" t="e">
        <v>#N/A</v>
      </c>
    </row>
    <row r="114" spans="3:3" x14ac:dyDescent="0.25">
      <c r="C114" t="e">
        <v>#N/A</v>
      </c>
    </row>
    <row r="115" spans="3:3" x14ac:dyDescent="0.25">
      <c r="C115" t="e">
        <v>#N/A</v>
      </c>
    </row>
    <row r="116" spans="3:3" x14ac:dyDescent="0.25">
      <c r="C116" t="e">
        <v>#N/A</v>
      </c>
    </row>
    <row r="117" spans="3:3" x14ac:dyDescent="0.25">
      <c r="C117" t="e">
        <v>#N/A</v>
      </c>
    </row>
    <row r="118" spans="3:3" x14ac:dyDescent="0.25">
      <c r="C118" t="e">
        <v>#N/A</v>
      </c>
    </row>
    <row r="119" spans="3:3" x14ac:dyDescent="0.25">
      <c r="C119" t="e">
        <v>#N/A</v>
      </c>
    </row>
    <row r="120" spans="3:3" x14ac:dyDescent="0.25">
      <c r="C120" t="e">
        <v>#N/A</v>
      </c>
    </row>
    <row r="121" spans="3:3" x14ac:dyDescent="0.25">
      <c r="C121" t="e">
        <v>#N/A</v>
      </c>
    </row>
    <row r="122" spans="3:3" x14ac:dyDescent="0.25">
      <c r="C122" t="e">
        <v>#N/A</v>
      </c>
    </row>
    <row r="123" spans="3:3" x14ac:dyDescent="0.25">
      <c r="C123" t="e">
        <v>#N/A</v>
      </c>
    </row>
    <row r="124" spans="3:3" x14ac:dyDescent="0.25">
      <c r="C124" t="e">
        <v>#N/A</v>
      </c>
    </row>
    <row r="125" spans="3:3" x14ac:dyDescent="0.25">
      <c r="C125" t="e">
        <v>#N/A</v>
      </c>
    </row>
    <row r="126" spans="3:3" x14ac:dyDescent="0.25">
      <c r="C126" t="e">
        <v>#N/A</v>
      </c>
    </row>
    <row r="127" spans="3:3" x14ac:dyDescent="0.25">
      <c r="C127" t="e">
        <v>#N/A</v>
      </c>
    </row>
    <row r="128" spans="3:3" x14ac:dyDescent="0.25">
      <c r="C128" t="e">
        <v>#N/A</v>
      </c>
    </row>
    <row r="129" spans="3:3" x14ac:dyDescent="0.25">
      <c r="C129" t="e">
        <v>#N/A</v>
      </c>
    </row>
    <row r="130" spans="3:3" x14ac:dyDescent="0.25">
      <c r="C130" t="e">
        <v>#N/A</v>
      </c>
    </row>
    <row r="131" spans="3:3" x14ac:dyDescent="0.25">
      <c r="C131" t="e">
        <v>#N/A</v>
      </c>
    </row>
    <row r="132" spans="3:3" x14ac:dyDescent="0.25">
      <c r="C132" t="e">
        <v>#N/A</v>
      </c>
    </row>
    <row r="133" spans="3:3" x14ac:dyDescent="0.25">
      <c r="C133" t="e">
        <v>#N/A</v>
      </c>
    </row>
    <row r="134" spans="3:3" x14ac:dyDescent="0.25">
      <c r="C134" t="e">
        <v>#N/A</v>
      </c>
    </row>
    <row r="135" spans="3:3" x14ac:dyDescent="0.25">
      <c r="C135" t="e">
        <v>#N/A</v>
      </c>
    </row>
    <row r="136" spans="3:3" x14ac:dyDescent="0.25">
      <c r="C136" t="e">
        <v>#N/A</v>
      </c>
    </row>
    <row r="137" spans="3:3" x14ac:dyDescent="0.25">
      <c r="C137" t="e">
        <v>#N/A</v>
      </c>
    </row>
    <row r="138" spans="3:3" x14ac:dyDescent="0.25">
      <c r="C138" t="e">
        <v>#N/A</v>
      </c>
    </row>
    <row r="139" spans="3:3" x14ac:dyDescent="0.25">
      <c r="C139" t="e">
        <v>#N/A</v>
      </c>
    </row>
    <row r="140" spans="3:3" x14ac:dyDescent="0.25">
      <c r="C140" t="e">
        <v>#N/A</v>
      </c>
    </row>
    <row r="141" spans="3:3" x14ac:dyDescent="0.25">
      <c r="C141" t="e">
        <v>#N/A</v>
      </c>
    </row>
    <row r="142" spans="3:3" x14ac:dyDescent="0.25">
      <c r="C142" t="e">
        <v>#N/A</v>
      </c>
    </row>
    <row r="143" spans="3:3" x14ac:dyDescent="0.25">
      <c r="C143" t="e">
        <v>#N/A</v>
      </c>
    </row>
    <row r="144" spans="3:3" x14ac:dyDescent="0.25">
      <c r="C144" t="e">
        <v>#N/A</v>
      </c>
    </row>
    <row r="145" spans="3:3" x14ac:dyDescent="0.25">
      <c r="C145" t="e">
        <v>#N/A</v>
      </c>
    </row>
    <row r="146" spans="3:3" x14ac:dyDescent="0.25">
      <c r="C146" t="e">
        <v>#N/A</v>
      </c>
    </row>
    <row r="147" spans="3:3" x14ac:dyDescent="0.25">
      <c r="C147" t="e">
        <v>#N/A</v>
      </c>
    </row>
    <row r="148" spans="3:3" x14ac:dyDescent="0.25">
      <c r="C148" t="e">
        <v>#N/A</v>
      </c>
    </row>
    <row r="149" spans="3:3" x14ac:dyDescent="0.25">
      <c r="C149" t="e">
        <v>#N/A</v>
      </c>
    </row>
    <row r="150" spans="3:3" x14ac:dyDescent="0.25">
      <c r="C150" t="e">
        <v>#N/A</v>
      </c>
    </row>
    <row r="151" spans="3:3" x14ac:dyDescent="0.25">
      <c r="C151" t="e">
        <v>#N/A</v>
      </c>
    </row>
    <row r="152" spans="3:3" x14ac:dyDescent="0.25">
      <c r="C152" t="e">
        <v>#N/A</v>
      </c>
    </row>
    <row r="153" spans="3:3" x14ac:dyDescent="0.25">
      <c r="C153" t="e">
        <v>#N/A</v>
      </c>
    </row>
    <row r="154" spans="3:3" x14ac:dyDescent="0.25">
      <c r="C154" t="e">
        <v>#N/A</v>
      </c>
    </row>
    <row r="155" spans="3:3" x14ac:dyDescent="0.25">
      <c r="C155" t="e">
        <v>#N/A</v>
      </c>
    </row>
    <row r="156" spans="3:3" x14ac:dyDescent="0.25">
      <c r="C156" t="e">
        <v>#N/A</v>
      </c>
    </row>
    <row r="157" spans="3:3" x14ac:dyDescent="0.25">
      <c r="C157" t="e">
        <v>#N/A</v>
      </c>
    </row>
    <row r="158" spans="3:3" x14ac:dyDescent="0.25">
      <c r="C158" t="e">
        <v>#N/A</v>
      </c>
    </row>
    <row r="159" spans="3:3" x14ac:dyDescent="0.25">
      <c r="C159" t="e">
        <v>#N/A</v>
      </c>
    </row>
    <row r="160" spans="3:3" x14ac:dyDescent="0.25">
      <c r="C160" t="e">
        <v>#N/A</v>
      </c>
    </row>
    <row r="161" spans="3:3" x14ac:dyDescent="0.25">
      <c r="C161" t="e">
        <v>#N/A</v>
      </c>
    </row>
    <row r="162" spans="3:3" x14ac:dyDescent="0.25">
      <c r="C162" t="e">
        <v>#N/A</v>
      </c>
    </row>
    <row r="163" spans="3:3" x14ac:dyDescent="0.25">
      <c r="C163" t="e">
        <v>#N/A</v>
      </c>
    </row>
    <row r="164" spans="3:3" x14ac:dyDescent="0.25">
      <c r="C164" t="e">
        <v>#N/A</v>
      </c>
    </row>
    <row r="165" spans="3:3" x14ac:dyDescent="0.25">
      <c r="C165" t="e">
        <v>#N/A</v>
      </c>
    </row>
    <row r="166" spans="3:3" x14ac:dyDescent="0.25">
      <c r="C166" t="e">
        <v>#N/A</v>
      </c>
    </row>
    <row r="167" spans="3:3" x14ac:dyDescent="0.25">
      <c r="C167" t="e">
        <v>#N/A</v>
      </c>
    </row>
    <row r="168" spans="3:3" x14ac:dyDescent="0.25">
      <c r="C168" t="e">
        <v>#N/A</v>
      </c>
    </row>
    <row r="169" spans="3:3" x14ac:dyDescent="0.25">
      <c r="C169" t="e">
        <v>#N/A</v>
      </c>
    </row>
    <row r="170" spans="3:3" x14ac:dyDescent="0.25">
      <c r="C170" t="e">
        <v>#N/A</v>
      </c>
    </row>
    <row r="171" spans="3:3" x14ac:dyDescent="0.25">
      <c r="C171" t="e">
        <v>#N/A</v>
      </c>
    </row>
    <row r="172" spans="3:3" x14ac:dyDescent="0.25">
      <c r="C172" t="e">
        <v>#N/A</v>
      </c>
    </row>
    <row r="173" spans="3:3" x14ac:dyDescent="0.25">
      <c r="C173" t="e">
        <v>#N/A</v>
      </c>
    </row>
    <row r="174" spans="3:3" x14ac:dyDescent="0.25">
      <c r="C174" t="e">
        <v>#N/A</v>
      </c>
    </row>
    <row r="175" spans="3:3" x14ac:dyDescent="0.25">
      <c r="C175" t="e">
        <v>#N/A</v>
      </c>
    </row>
    <row r="176" spans="3:3" x14ac:dyDescent="0.25">
      <c r="C176" t="e">
        <v>#N/A</v>
      </c>
    </row>
    <row r="177" spans="3:3" x14ac:dyDescent="0.25">
      <c r="C177" t="e">
        <v>#N/A</v>
      </c>
    </row>
    <row r="178" spans="3:3" x14ac:dyDescent="0.25">
      <c r="C178" t="e">
        <v>#N/A</v>
      </c>
    </row>
    <row r="179" spans="3:3" x14ac:dyDescent="0.25">
      <c r="C179" t="e">
        <v>#N/A</v>
      </c>
    </row>
    <row r="180" spans="3:3" x14ac:dyDescent="0.25">
      <c r="C180" t="e">
        <v>#N/A</v>
      </c>
    </row>
    <row r="181" spans="3:3" x14ac:dyDescent="0.25">
      <c r="C181" t="e">
        <v>#N/A</v>
      </c>
    </row>
    <row r="182" spans="3:3" x14ac:dyDescent="0.25">
      <c r="C182" t="e">
        <v>#N/A</v>
      </c>
    </row>
    <row r="183" spans="3:3" x14ac:dyDescent="0.25">
      <c r="C183" t="e">
        <v>#N/A</v>
      </c>
    </row>
    <row r="184" spans="3:3" x14ac:dyDescent="0.25">
      <c r="C184" t="e">
        <v>#N/A</v>
      </c>
    </row>
    <row r="185" spans="3:3" x14ac:dyDescent="0.25">
      <c r="C185" t="e">
        <v>#N/A</v>
      </c>
    </row>
    <row r="186" spans="3:3" x14ac:dyDescent="0.25">
      <c r="C186" t="e">
        <v>#N/A</v>
      </c>
    </row>
    <row r="187" spans="3:3" x14ac:dyDescent="0.25">
      <c r="C187" t="e">
        <v>#N/A</v>
      </c>
    </row>
    <row r="188" spans="3:3" x14ac:dyDescent="0.25">
      <c r="C188" t="e">
        <v>#N/A</v>
      </c>
    </row>
    <row r="189" spans="3:3" x14ac:dyDescent="0.25">
      <c r="C189" t="e">
        <v>#N/A</v>
      </c>
    </row>
    <row r="190" spans="3:3" x14ac:dyDescent="0.25">
      <c r="C190" t="e">
        <v>#N/A</v>
      </c>
    </row>
    <row r="191" spans="3:3" x14ac:dyDescent="0.25">
      <c r="C191" t="e">
        <v>#N/A</v>
      </c>
    </row>
    <row r="192" spans="3:3" x14ac:dyDescent="0.25">
      <c r="C192" t="e">
        <v>#N/A</v>
      </c>
    </row>
    <row r="193" spans="3:3" x14ac:dyDescent="0.25">
      <c r="C193" t="e">
        <v>#N/A</v>
      </c>
    </row>
    <row r="194" spans="3:3" x14ac:dyDescent="0.25">
      <c r="C194" t="e">
        <v>#N/A</v>
      </c>
    </row>
    <row r="195" spans="3:3" x14ac:dyDescent="0.25">
      <c r="C195" t="e">
        <v>#N/A</v>
      </c>
    </row>
    <row r="196" spans="3:3" x14ac:dyDescent="0.25">
      <c r="C196" t="e">
        <v>#N/A</v>
      </c>
    </row>
    <row r="197" spans="3:3" x14ac:dyDescent="0.25">
      <c r="C197" t="e">
        <v>#N/A</v>
      </c>
    </row>
    <row r="198" spans="3:3" x14ac:dyDescent="0.25">
      <c r="C198" t="e">
        <v>#N/A</v>
      </c>
    </row>
    <row r="199" spans="3:3" x14ac:dyDescent="0.25">
      <c r="C199" t="e">
        <v>#N/A</v>
      </c>
    </row>
    <row r="200" spans="3:3" x14ac:dyDescent="0.25">
      <c r="C200" t="e">
        <v>#N/A</v>
      </c>
    </row>
    <row r="201" spans="3:3" x14ac:dyDescent="0.25">
      <c r="C201" t="e">
        <v>#N/A</v>
      </c>
    </row>
    <row r="202" spans="3:3" x14ac:dyDescent="0.25">
      <c r="C202" t="e">
        <v>#N/A</v>
      </c>
    </row>
    <row r="203" spans="3:3" x14ac:dyDescent="0.25">
      <c r="C203" t="e">
        <v>#N/A</v>
      </c>
    </row>
    <row r="204" spans="3:3" x14ac:dyDescent="0.25">
      <c r="C204" t="e">
        <v>#N/A</v>
      </c>
    </row>
    <row r="205" spans="3:3" x14ac:dyDescent="0.25">
      <c r="C205" t="e">
        <v>#N/A</v>
      </c>
    </row>
    <row r="206" spans="3:3" x14ac:dyDescent="0.25">
      <c r="C206" t="e">
        <v>#N/A</v>
      </c>
    </row>
    <row r="207" spans="3:3" x14ac:dyDescent="0.25">
      <c r="C207" t="e">
        <v>#N/A</v>
      </c>
    </row>
    <row r="208" spans="3:3" x14ac:dyDescent="0.25">
      <c r="C208" t="e">
        <v>#N/A</v>
      </c>
    </row>
    <row r="209" spans="3:3" x14ac:dyDescent="0.25">
      <c r="C209" t="e">
        <v>#N/A</v>
      </c>
    </row>
    <row r="210" spans="3:3" x14ac:dyDescent="0.25">
      <c r="C210" t="e">
        <v>#N/A</v>
      </c>
    </row>
    <row r="211" spans="3:3" x14ac:dyDescent="0.25">
      <c r="C211" t="e">
        <v>#N/A</v>
      </c>
    </row>
    <row r="212" spans="3:3" x14ac:dyDescent="0.25">
      <c r="C212" t="e">
        <v>#N/A</v>
      </c>
    </row>
    <row r="213" spans="3:3" x14ac:dyDescent="0.25">
      <c r="C213" t="e">
        <v>#N/A</v>
      </c>
    </row>
    <row r="214" spans="3:3" x14ac:dyDescent="0.25">
      <c r="C214" t="e">
        <v>#N/A</v>
      </c>
    </row>
    <row r="215" spans="3:3" x14ac:dyDescent="0.25">
      <c r="C215" t="e">
        <v>#N/A</v>
      </c>
    </row>
    <row r="216" spans="3:3" x14ac:dyDescent="0.25">
      <c r="C216" t="e">
        <v>#N/A</v>
      </c>
    </row>
    <row r="217" spans="3:3" x14ac:dyDescent="0.25">
      <c r="C217" t="e">
        <v>#N/A</v>
      </c>
    </row>
    <row r="218" spans="3:3" x14ac:dyDescent="0.25">
      <c r="C218" t="e">
        <v>#N/A</v>
      </c>
    </row>
    <row r="219" spans="3:3" x14ac:dyDescent="0.25">
      <c r="C219" t="e">
        <v>#N/A</v>
      </c>
    </row>
    <row r="220" spans="3:3" x14ac:dyDescent="0.25">
      <c r="C220" t="e">
        <v>#N/A</v>
      </c>
    </row>
    <row r="221" spans="3:3" x14ac:dyDescent="0.25">
      <c r="C221" t="e">
        <v>#N/A</v>
      </c>
    </row>
    <row r="222" spans="3:3" x14ac:dyDescent="0.25">
      <c r="C222" t="e">
        <v>#N/A</v>
      </c>
    </row>
    <row r="223" spans="3:3" x14ac:dyDescent="0.25">
      <c r="C223" t="e">
        <v>#N/A</v>
      </c>
    </row>
    <row r="224" spans="3:3" x14ac:dyDescent="0.25">
      <c r="C224" t="e">
        <v>#N/A</v>
      </c>
    </row>
    <row r="225" spans="3:3" x14ac:dyDescent="0.25">
      <c r="C225" t="e">
        <v>#N/A</v>
      </c>
    </row>
    <row r="226" spans="3:3" x14ac:dyDescent="0.25">
      <c r="C226" t="e">
        <v>#N/A</v>
      </c>
    </row>
    <row r="227" spans="3:3" x14ac:dyDescent="0.25">
      <c r="C227" t="e">
        <v>#N/A</v>
      </c>
    </row>
    <row r="228" spans="3:3" x14ac:dyDescent="0.25">
      <c r="C228" t="e">
        <v>#N/A</v>
      </c>
    </row>
    <row r="229" spans="3:3" x14ac:dyDescent="0.25">
      <c r="C229" t="e">
        <v>#N/A</v>
      </c>
    </row>
    <row r="230" spans="3:3" x14ac:dyDescent="0.25">
      <c r="C230" t="e">
        <v>#N/A</v>
      </c>
    </row>
    <row r="231" spans="3:3" x14ac:dyDescent="0.25">
      <c r="C231" t="e">
        <v>#N/A</v>
      </c>
    </row>
    <row r="232" spans="3:3" x14ac:dyDescent="0.25">
      <c r="C232" t="e">
        <v>#N/A</v>
      </c>
    </row>
    <row r="233" spans="3:3" x14ac:dyDescent="0.25">
      <c r="C233" t="e">
        <v>#N/A</v>
      </c>
    </row>
    <row r="234" spans="3:3" x14ac:dyDescent="0.25">
      <c r="C234" t="e">
        <v>#N/A</v>
      </c>
    </row>
    <row r="235" spans="3:3" x14ac:dyDescent="0.25">
      <c r="C235" t="e">
        <v>#N/A</v>
      </c>
    </row>
    <row r="236" spans="3:3" x14ac:dyDescent="0.25">
      <c r="C236" t="e">
        <v>#N/A</v>
      </c>
    </row>
    <row r="237" spans="3:3" x14ac:dyDescent="0.25">
      <c r="C237" t="e">
        <v>#N/A</v>
      </c>
    </row>
    <row r="238" spans="3:3" x14ac:dyDescent="0.25">
      <c r="C238" t="e">
        <v>#N/A</v>
      </c>
    </row>
    <row r="239" spans="3:3" x14ac:dyDescent="0.25">
      <c r="C239" t="e">
        <v>#N/A</v>
      </c>
    </row>
    <row r="240" spans="3:3" x14ac:dyDescent="0.25">
      <c r="C240" t="e">
        <v>#N/A</v>
      </c>
    </row>
    <row r="241" spans="3:3" x14ac:dyDescent="0.25">
      <c r="C241" t="e">
        <v>#N/A</v>
      </c>
    </row>
    <row r="242" spans="3:3" x14ac:dyDescent="0.25">
      <c r="C242" t="e">
        <v>#N/A</v>
      </c>
    </row>
    <row r="243" spans="3:3" x14ac:dyDescent="0.25">
      <c r="C243" t="e">
        <v>#N/A</v>
      </c>
    </row>
    <row r="244" spans="3:3" x14ac:dyDescent="0.25">
      <c r="C244" t="e">
        <v>#N/A</v>
      </c>
    </row>
    <row r="245" spans="3:3" x14ac:dyDescent="0.25">
      <c r="C245" t="e">
        <v>#N/A</v>
      </c>
    </row>
    <row r="246" spans="3:3" x14ac:dyDescent="0.25">
      <c r="C246" t="e">
        <v>#N/A</v>
      </c>
    </row>
    <row r="247" spans="3:3" x14ac:dyDescent="0.25">
      <c r="C247" t="e">
        <v>#N/A</v>
      </c>
    </row>
    <row r="248" spans="3:3" x14ac:dyDescent="0.25">
      <c r="C248" t="e">
        <v>#N/A</v>
      </c>
    </row>
    <row r="249" spans="3:3" x14ac:dyDescent="0.25">
      <c r="C249" t="e">
        <v>#N/A</v>
      </c>
    </row>
    <row r="250" spans="3:3" x14ac:dyDescent="0.25">
      <c r="C250" t="e">
        <v>#N/A</v>
      </c>
    </row>
    <row r="251" spans="3:3" x14ac:dyDescent="0.25">
      <c r="C251" t="e">
        <v>#N/A</v>
      </c>
    </row>
    <row r="252" spans="3:3" x14ac:dyDescent="0.25">
      <c r="C252" t="e">
        <v>#N/A</v>
      </c>
    </row>
    <row r="253" spans="3:3" x14ac:dyDescent="0.25">
      <c r="C253" t="e">
        <v>#N/A</v>
      </c>
    </row>
    <row r="254" spans="3:3" x14ac:dyDescent="0.25">
      <c r="C254" t="e">
        <v>#N/A</v>
      </c>
    </row>
    <row r="255" spans="3:3" x14ac:dyDescent="0.25">
      <c r="C255" t="e">
        <v>#N/A</v>
      </c>
    </row>
    <row r="256" spans="3:3" x14ac:dyDescent="0.25">
      <c r="C256" t="e">
        <v>#N/A</v>
      </c>
    </row>
    <row r="257" spans="3:3" x14ac:dyDescent="0.25">
      <c r="C257" t="e">
        <v>#N/A</v>
      </c>
    </row>
    <row r="258" spans="3:3" x14ac:dyDescent="0.25">
      <c r="C258" t="e">
        <v>#N/A</v>
      </c>
    </row>
    <row r="259" spans="3:3" x14ac:dyDescent="0.25">
      <c r="C259" t="e">
        <v>#N/A</v>
      </c>
    </row>
    <row r="260" spans="3:3" x14ac:dyDescent="0.25">
      <c r="C260" t="e">
        <v>#N/A</v>
      </c>
    </row>
    <row r="261" spans="3:3" x14ac:dyDescent="0.25">
      <c r="C261" t="e">
        <v>#N/A</v>
      </c>
    </row>
    <row r="262" spans="3:3" x14ac:dyDescent="0.25">
      <c r="C262" t="e">
        <v>#N/A</v>
      </c>
    </row>
    <row r="263" spans="3:3" x14ac:dyDescent="0.25">
      <c r="C263" t="e">
        <v>#N/A</v>
      </c>
    </row>
    <row r="264" spans="3:3" x14ac:dyDescent="0.25">
      <c r="C264" t="e">
        <v>#N/A</v>
      </c>
    </row>
    <row r="265" spans="3:3" x14ac:dyDescent="0.25">
      <c r="C265" t="e">
        <v>#N/A</v>
      </c>
    </row>
    <row r="266" spans="3:3" x14ac:dyDescent="0.25">
      <c r="C266" t="e">
        <v>#N/A</v>
      </c>
    </row>
    <row r="267" spans="3:3" x14ac:dyDescent="0.25">
      <c r="C267" t="e">
        <v>#N/A</v>
      </c>
    </row>
    <row r="268" spans="3:3" x14ac:dyDescent="0.25">
      <c r="C268" t="e">
        <v>#N/A</v>
      </c>
    </row>
    <row r="269" spans="3:3" x14ac:dyDescent="0.25">
      <c r="C269" t="e">
        <v>#N/A</v>
      </c>
    </row>
    <row r="270" spans="3:3" x14ac:dyDescent="0.25">
      <c r="C270" t="e">
        <v>#N/A</v>
      </c>
    </row>
    <row r="271" spans="3:3" x14ac:dyDescent="0.25">
      <c r="C271" t="e">
        <v>#N/A</v>
      </c>
    </row>
    <row r="272" spans="3:3" x14ac:dyDescent="0.25">
      <c r="C272" t="e">
        <v>#N/A</v>
      </c>
    </row>
    <row r="273" spans="3:3" x14ac:dyDescent="0.25">
      <c r="C273" t="e">
        <v>#N/A</v>
      </c>
    </row>
    <row r="274" spans="3:3" x14ac:dyDescent="0.25">
      <c r="C274" t="e">
        <v>#N/A</v>
      </c>
    </row>
    <row r="275" spans="3:3" x14ac:dyDescent="0.25">
      <c r="C275" t="e">
        <v>#N/A</v>
      </c>
    </row>
    <row r="276" spans="3:3" x14ac:dyDescent="0.25">
      <c r="C276" t="e">
        <v>#N/A</v>
      </c>
    </row>
    <row r="277" spans="3:3" x14ac:dyDescent="0.25">
      <c r="C277" t="e">
        <v>#N/A</v>
      </c>
    </row>
    <row r="278" spans="3:3" x14ac:dyDescent="0.25">
      <c r="C278" t="e">
        <v>#N/A</v>
      </c>
    </row>
    <row r="279" spans="3:3" x14ac:dyDescent="0.25">
      <c r="C279" t="e">
        <v>#N/A</v>
      </c>
    </row>
    <row r="280" spans="3:3" x14ac:dyDescent="0.25">
      <c r="C280" t="e">
        <v>#N/A</v>
      </c>
    </row>
    <row r="281" spans="3:3" x14ac:dyDescent="0.25">
      <c r="C281" t="e">
        <v>#N/A</v>
      </c>
    </row>
    <row r="282" spans="3:3" x14ac:dyDescent="0.25">
      <c r="C282" t="e">
        <v>#N/A</v>
      </c>
    </row>
    <row r="283" spans="3:3" x14ac:dyDescent="0.25">
      <c r="C283" t="e">
        <v>#N/A</v>
      </c>
    </row>
    <row r="284" spans="3:3" x14ac:dyDescent="0.25">
      <c r="C284" t="e">
        <v>#N/A</v>
      </c>
    </row>
    <row r="285" spans="3:3" x14ac:dyDescent="0.25">
      <c r="C285" t="e">
        <v>#N/A</v>
      </c>
    </row>
    <row r="286" spans="3:3" x14ac:dyDescent="0.25">
      <c r="C286" t="e">
        <v>#N/A</v>
      </c>
    </row>
    <row r="287" spans="3:3" x14ac:dyDescent="0.25">
      <c r="C287" t="e">
        <v>#N/A</v>
      </c>
    </row>
    <row r="288" spans="3:3" x14ac:dyDescent="0.25">
      <c r="C288" t="e">
        <v>#N/A</v>
      </c>
    </row>
    <row r="289" spans="3:3" x14ac:dyDescent="0.25">
      <c r="C289" t="e">
        <v>#N/A</v>
      </c>
    </row>
    <row r="290" spans="3:3" x14ac:dyDescent="0.25">
      <c r="C290" t="e">
        <v>#N/A</v>
      </c>
    </row>
    <row r="291" spans="3:3" x14ac:dyDescent="0.25">
      <c r="C291" t="e">
        <v>#N/A</v>
      </c>
    </row>
    <row r="292" spans="3:3" x14ac:dyDescent="0.25">
      <c r="C292" t="e">
        <v>#N/A</v>
      </c>
    </row>
    <row r="293" spans="3:3" x14ac:dyDescent="0.25">
      <c r="C293" t="e">
        <v>#N/A</v>
      </c>
    </row>
    <row r="294" spans="3:3" x14ac:dyDescent="0.25">
      <c r="C294" t="e">
        <v>#N/A</v>
      </c>
    </row>
    <row r="295" spans="3:3" x14ac:dyDescent="0.25">
      <c r="C295" t="e">
        <v>#N/A</v>
      </c>
    </row>
    <row r="296" spans="3:3" x14ac:dyDescent="0.25">
      <c r="C296" t="e">
        <v>#N/A</v>
      </c>
    </row>
    <row r="297" spans="3:3" x14ac:dyDescent="0.25">
      <c r="C297" t="e">
        <v>#N/A</v>
      </c>
    </row>
    <row r="298" spans="3:3" x14ac:dyDescent="0.25">
      <c r="C298" t="e">
        <v>#N/A</v>
      </c>
    </row>
    <row r="299" spans="3:3" x14ac:dyDescent="0.25">
      <c r="C299" t="e">
        <v>#N/A</v>
      </c>
    </row>
    <row r="300" spans="3:3" x14ac:dyDescent="0.25">
      <c r="C300" t="e">
        <v>#N/A</v>
      </c>
    </row>
    <row r="301" spans="3:3" x14ac:dyDescent="0.25">
      <c r="C301" t="e">
        <v>#N/A</v>
      </c>
    </row>
    <row r="302" spans="3:3" x14ac:dyDescent="0.25">
      <c r="C302" t="e">
        <v>#N/A</v>
      </c>
    </row>
    <row r="303" spans="3:3" x14ac:dyDescent="0.25">
      <c r="C303" t="e">
        <v>#N/A</v>
      </c>
    </row>
    <row r="304" spans="3:3" x14ac:dyDescent="0.25">
      <c r="C304" t="e">
        <v>#N/A</v>
      </c>
    </row>
    <row r="305" spans="3:3" x14ac:dyDescent="0.25">
      <c r="C305" t="e">
        <v>#N/A</v>
      </c>
    </row>
    <row r="306" spans="3:3" x14ac:dyDescent="0.25">
      <c r="C306" t="e">
        <v>#N/A</v>
      </c>
    </row>
    <row r="307" spans="3:3" x14ac:dyDescent="0.25">
      <c r="C307" t="e">
        <v>#N/A</v>
      </c>
    </row>
    <row r="308" spans="3:3" x14ac:dyDescent="0.25">
      <c r="C308" t="e">
        <v>#N/A</v>
      </c>
    </row>
    <row r="309" spans="3:3" x14ac:dyDescent="0.25">
      <c r="C309" t="e">
        <v>#N/A</v>
      </c>
    </row>
    <row r="310" spans="3:3" x14ac:dyDescent="0.25">
      <c r="C310" t="e">
        <v>#N/A</v>
      </c>
    </row>
    <row r="311" spans="3:3" x14ac:dyDescent="0.25">
      <c r="C311" t="e">
        <v>#N/A</v>
      </c>
    </row>
    <row r="312" spans="3:3" x14ac:dyDescent="0.25">
      <c r="C312" t="e">
        <v>#N/A</v>
      </c>
    </row>
    <row r="313" spans="3:3" x14ac:dyDescent="0.25">
      <c r="C313" t="e">
        <v>#N/A</v>
      </c>
    </row>
    <row r="314" spans="3:3" x14ac:dyDescent="0.25">
      <c r="C314" t="e">
        <v>#N/A</v>
      </c>
    </row>
    <row r="315" spans="3:3" x14ac:dyDescent="0.25">
      <c r="C315" t="e">
        <v>#N/A</v>
      </c>
    </row>
    <row r="316" spans="3:3" x14ac:dyDescent="0.25">
      <c r="C316" t="e">
        <v>#N/A</v>
      </c>
    </row>
    <row r="317" spans="3:3" x14ac:dyDescent="0.25">
      <c r="C317" t="e">
        <v>#N/A</v>
      </c>
    </row>
    <row r="318" spans="3:3" x14ac:dyDescent="0.25">
      <c r="C318" t="e">
        <v>#N/A</v>
      </c>
    </row>
    <row r="319" spans="3:3" x14ac:dyDescent="0.25">
      <c r="C319" t="e">
        <v>#N/A</v>
      </c>
    </row>
    <row r="320" spans="3:3" x14ac:dyDescent="0.25">
      <c r="C320" t="e">
        <v>#N/A</v>
      </c>
    </row>
    <row r="321" spans="3:3" x14ac:dyDescent="0.25">
      <c r="C321" t="e">
        <v>#N/A</v>
      </c>
    </row>
    <row r="322" spans="3:3" x14ac:dyDescent="0.25">
      <c r="C322" t="e">
        <v>#N/A</v>
      </c>
    </row>
    <row r="323" spans="3:3" x14ac:dyDescent="0.25">
      <c r="C323" t="e">
        <v>#N/A</v>
      </c>
    </row>
    <row r="324" spans="3:3" x14ac:dyDescent="0.25">
      <c r="C324" t="e">
        <v>#N/A</v>
      </c>
    </row>
    <row r="325" spans="3:3" x14ac:dyDescent="0.25">
      <c r="C325" t="e">
        <v>#N/A</v>
      </c>
    </row>
    <row r="326" spans="3:3" x14ac:dyDescent="0.25">
      <c r="C326" t="e">
        <v>#N/A</v>
      </c>
    </row>
    <row r="327" spans="3:3" x14ac:dyDescent="0.25">
      <c r="C327" t="e">
        <v>#N/A</v>
      </c>
    </row>
    <row r="328" spans="3:3" x14ac:dyDescent="0.25">
      <c r="C328" t="e">
        <v>#N/A</v>
      </c>
    </row>
    <row r="329" spans="3:3" x14ac:dyDescent="0.25">
      <c r="C329" t="e">
        <v>#N/A</v>
      </c>
    </row>
    <row r="330" spans="3:3" x14ac:dyDescent="0.25">
      <c r="C330" t="e">
        <v>#N/A</v>
      </c>
    </row>
    <row r="331" spans="3:3" x14ac:dyDescent="0.25">
      <c r="C331" t="e">
        <v>#N/A</v>
      </c>
    </row>
    <row r="332" spans="3:3" x14ac:dyDescent="0.25">
      <c r="C332" t="e">
        <v>#N/A</v>
      </c>
    </row>
    <row r="333" spans="3:3" x14ac:dyDescent="0.25">
      <c r="C333" t="e">
        <v>#N/A</v>
      </c>
    </row>
    <row r="334" spans="3:3" x14ac:dyDescent="0.25">
      <c r="C334" t="e">
        <v>#N/A</v>
      </c>
    </row>
    <row r="335" spans="3:3" x14ac:dyDescent="0.25">
      <c r="C335" t="e">
        <v>#N/A</v>
      </c>
    </row>
    <row r="336" spans="3:3" x14ac:dyDescent="0.25">
      <c r="C336" t="e">
        <v>#N/A</v>
      </c>
    </row>
    <row r="337" spans="3:3" x14ac:dyDescent="0.25">
      <c r="C337" t="e">
        <v>#N/A</v>
      </c>
    </row>
    <row r="338" spans="3:3" x14ac:dyDescent="0.25">
      <c r="C338" t="e">
        <v>#N/A</v>
      </c>
    </row>
    <row r="339" spans="3:3" x14ac:dyDescent="0.25">
      <c r="C339" t="e">
        <v>#N/A</v>
      </c>
    </row>
    <row r="340" spans="3:3" x14ac:dyDescent="0.25">
      <c r="C340" t="e">
        <v>#N/A</v>
      </c>
    </row>
    <row r="341" spans="3:3" x14ac:dyDescent="0.25">
      <c r="C341" t="e">
        <v>#N/A</v>
      </c>
    </row>
    <row r="342" spans="3:3" x14ac:dyDescent="0.25">
      <c r="C342" t="e">
        <v>#N/A</v>
      </c>
    </row>
    <row r="343" spans="3:3" x14ac:dyDescent="0.25">
      <c r="C343" t="e">
        <v>#N/A</v>
      </c>
    </row>
    <row r="344" spans="3:3" x14ac:dyDescent="0.25">
      <c r="C344" t="e">
        <v>#N/A</v>
      </c>
    </row>
    <row r="345" spans="3:3" x14ac:dyDescent="0.25">
      <c r="C345" t="e">
        <v>#N/A</v>
      </c>
    </row>
    <row r="346" spans="3:3" x14ac:dyDescent="0.25">
      <c r="C346" t="e">
        <v>#N/A</v>
      </c>
    </row>
    <row r="347" spans="3:3" x14ac:dyDescent="0.25">
      <c r="C347" t="e">
        <v>#N/A</v>
      </c>
    </row>
    <row r="348" spans="3:3" x14ac:dyDescent="0.25">
      <c r="C348" t="e">
        <v>#N/A</v>
      </c>
    </row>
    <row r="349" spans="3:3" x14ac:dyDescent="0.25">
      <c r="C349" t="e">
        <v>#N/A</v>
      </c>
    </row>
    <row r="350" spans="3:3" x14ac:dyDescent="0.25">
      <c r="C350" t="e">
        <v>#N/A</v>
      </c>
    </row>
    <row r="351" spans="3:3" x14ac:dyDescent="0.25">
      <c r="C351" t="e">
        <v>#N/A</v>
      </c>
    </row>
    <row r="352" spans="3:3" x14ac:dyDescent="0.25">
      <c r="C352" t="e">
        <v>#N/A</v>
      </c>
    </row>
    <row r="353" spans="3:3" x14ac:dyDescent="0.25">
      <c r="C353" t="e">
        <v>#N/A</v>
      </c>
    </row>
    <row r="354" spans="3:3" x14ac:dyDescent="0.25">
      <c r="C354" t="e">
        <v>#N/A</v>
      </c>
    </row>
    <row r="355" spans="3:3" x14ac:dyDescent="0.25">
      <c r="C355" t="e">
        <v>#N/A</v>
      </c>
    </row>
    <row r="356" spans="3:3" x14ac:dyDescent="0.25">
      <c r="C356" t="e">
        <v>#N/A</v>
      </c>
    </row>
    <row r="357" spans="3:3" x14ac:dyDescent="0.25">
      <c r="C357" t="e">
        <v>#N/A</v>
      </c>
    </row>
    <row r="358" spans="3:3" x14ac:dyDescent="0.25">
      <c r="C358" t="e">
        <v>#N/A</v>
      </c>
    </row>
    <row r="359" spans="3:3" x14ac:dyDescent="0.25">
      <c r="C359" t="e">
        <v>#N/A</v>
      </c>
    </row>
    <row r="360" spans="3:3" x14ac:dyDescent="0.25">
      <c r="C360" t="e">
        <v>#N/A</v>
      </c>
    </row>
    <row r="361" spans="3:3" x14ac:dyDescent="0.25">
      <c r="C361" t="e">
        <v>#N/A</v>
      </c>
    </row>
    <row r="362" spans="3:3" x14ac:dyDescent="0.25">
      <c r="C362" t="e">
        <v>#N/A</v>
      </c>
    </row>
    <row r="363" spans="3:3" x14ac:dyDescent="0.25">
      <c r="C363" t="e">
        <v>#N/A</v>
      </c>
    </row>
    <row r="364" spans="3:3" x14ac:dyDescent="0.25">
      <c r="C364" t="e">
        <v>#N/A</v>
      </c>
    </row>
    <row r="365" spans="3:3" x14ac:dyDescent="0.25">
      <c r="C365" t="e">
        <v>#N/A</v>
      </c>
    </row>
    <row r="366" spans="3:3" x14ac:dyDescent="0.25">
      <c r="C366" t="e">
        <v>#N/A</v>
      </c>
    </row>
    <row r="367" spans="3:3" x14ac:dyDescent="0.25">
      <c r="C367" t="e">
        <v>#N/A</v>
      </c>
    </row>
    <row r="368" spans="3:3" x14ac:dyDescent="0.25">
      <c r="C368" t="e">
        <v>#N/A</v>
      </c>
    </row>
    <row r="369" spans="3:3" x14ac:dyDescent="0.25">
      <c r="C369" t="e">
        <v>#N/A</v>
      </c>
    </row>
    <row r="370" spans="3:3" x14ac:dyDescent="0.25">
      <c r="C370" t="e">
        <v>#N/A</v>
      </c>
    </row>
    <row r="371" spans="3:3" x14ac:dyDescent="0.25">
      <c r="C371" t="e">
        <v>#N/A</v>
      </c>
    </row>
    <row r="372" spans="3:3" x14ac:dyDescent="0.25">
      <c r="C372" t="e">
        <v>#N/A</v>
      </c>
    </row>
    <row r="373" spans="3:3" x14ac:dyDescent="0.25">
      <c r="C373" t="e">
        <v>#N/A</v>
      </c>
    </row>
    <row r="374" spans="3:3" x14ac:dyDescent="0.25">
      <c r="C374" t="e">
        <v>#N/A</v>
      </c>
    </row>
    <row r="375" spans="3:3" x14ac:dyDescent="0.25">
      <c r="C375" t="e">
        <v>#N/A</v>
      </c>
    </row>
    <row r="376" spans="3:3" x14ac:dyDescent="0.25">
      <c r="C376" t="e">
        <v>#N/A</v>
      </c>
    </row>
    <row r="377" spans="3:3" x14ac:dyDescent="0.25">
      <c r="C377" t="e">
        <v>#N/A</v>
      </c>
    </row>
    <row r="378" spans="3:3" x14ac:dyDescent="0.25">
      <c r="C378" t="e">
        <v>#N/A</v>
      </c>
    </row>
    <row r="379" spans="3:3" x14ac:dyDescent="0.25">
      <c r="C379" t="e">
        <v>#N/A</v>
      </c>
    </row>
    <row r="380" spans="3:3" x14ac:dyDescent="0.25">
      <c r="C380" t="e">
        <v>#N/A</v>
      </c>
    </row>
    <row r="381" spans="3:3" x14ac:dyDescent="0.25">
      <c r="C381" t="e">
        <v>#N/A</v>
      </c>
    </row>
    <row r="382" spans="3:3" x14ac:dyDescent="0.25">
      <c r="C382" t="e">
        <v>#N/A</v>
      </c>
    </row>
    <row r="383" spans="3:3" x14ac:dyDescent="0.25">
      <c r="C383" t="e">
        <v>#N/A</v>
      </c>
    </row>
    <row r="384" spans="3:3" x14ac:dyDescent="0.25">
      <c r="C384" t="e">
        <v>#N/A</v>
      </c>
    </row>
    <row r="385" spans="3:3" x14ac:dyDescent="0.25">
      <c r="C385" t="e">
        <v>#N/A</v>
      </c>
    </row>
    <row r="386" spans="3:3" x14ac:dyDescent="0.25">
      <c r="C386" t="e">
        <v>#N/A</v>
      </c>
    </row>
    <row r="387" spans="3:3" x14ac:dyDescent="0.25">
      <c r="C387" t="e">
        <v>#N/A</v>
      </c>
    </row>
    <row r="388" spans="3:3" x14ac:dyDescent="0.25">
      <c r="C388" t="e">
        <v>#N/A</v>
      </c>
    </row>
    <row r="389" spans="3:3" x14ac:dyDescent="0.25">
      <c r="C389" t="e">
        <v>#N/A</v>
      </c>
    </row>
    <row r="390" spans="3:3" x14ac:dyDescent="0.25">
      <c r="C390" t="e">
        <v>#N/A</v>
      </c>
    </row>
    <row r="391" spans="3:3" x14ac:dyDescent="0.25">
      <c r="C391" t="e">
        <v>#N/A</v>
      </c>
    </row>
    <row r="392" spans="3:3" x14ac:dyDescent="0.25">
      <c r="C392" t="e">
        <v>#N/A</v>
      </c>
    </row>
    <row r="393" spans="3:3" x14ac:dyDescent="0.25">
      <c r="C393" t="e">
        <v>#N/A</v>
      </c>
    </row>
    <row r="394" spans="3:3" x14ac:dyDescent="0.25">
      <c r="C394" t="e">
        <v>#N/A</v>
      </c>
    </row>
    <row r="395" spans="3:3" x14ac:dyDescent="0.25">
      <c r="C395" t="e">
        <v>#N/A</v>
      </c>
    </row>
    <row r="396" spans="3:3" x14ac:dyDescent="0.25">
      <c r="C396" t="e">
        <v>#N/A</v>
      </c>
    </row>
    <row r="397" spans="3:3" x14ac:dyDescent="0.25">
      <c r="C397" t="e">
        <v>#N/A</v>
      </c>
    </row>
    <row r="398" spans="3:3" x14ac:dyDescent="0.25">
      <c r="C398" t="e">
        <v>#N/A</v>
      </c>
    </row>
    <row r="399" spans="3:3" x14ac:dyDescent="0.25">
      <c r="C399" t="e">
        <v>#N/A</v>
      </c>
    </row>
    <row r="400" spans="3:3" x14ac:dyDescent="0.25">
      <c r="C400" t="e">
        <v>#N/A</v>
      </c>
    </row>
    <row r="401" spans="3:3" x14ac:dyDescent="0.25">
      <c r="C401" t="e">
        <v>#N/A</v>
      </c>
    </row>
    <row r="402" spans="3:3" x14ac:dyDescent="0.25">
      <c r="C402" t="e">
        <v>#N/A</v>
      </c>
    </row>
    <row r="403" spans="3:3" x14ac:dyDescent="0.25">
      <c r="C403" t="e">
        <v>#N/A</v>
      </c>
    </row>
    <row r="404" spans="3:3" x14ac:dyDescent="0.25">
      <c r="C404" t="e">
        <v>#N/A</v>
      </c>
    </row>
    <row r="405" spans="3:3" x14ac:dyDescent="0.25">
      <c r="C405" t="e">
        <v>#N/A</v>
      </c>
    </row>
    <row r="406" spans="3:3" x14ac:dyDescent="0.25">
      <c r="C406" t="e">
        <v>#N/A</v>
      </c>
    </row>
    <row r="407" spans="3:3" x14ac:dyDescent="0.25">
      <c r="C407" t="e">
        <v>#N/A</v>
      </c>
    </row>
    <row r="408" spans="3:3" x14ac:dyDescent="0.25">
      <c r="C408" t="e">
        <v>#N/A</v>
      </c>
    </row>
    <row r="409" spans="3:3" x14ac:dyDescent="0.25">
      <c r="C409" t="e">
        <v>#N/A</v>
      </c>
    </row>
    <row r="410" spans="3:3" x14ac:dyDescent="0.25">
      <c r="C410" t="e">
        <v>#N/A</v>
      </c>
    </row>
    <row r="411" spans="3:3" x14ac:dyDescent="0.25">
      <c r="C411" t="e">
        <v>#N/A</v>
      </c>
    </row>
    <row r="412" spans="3:3" x14ac:dyDescent="0.25">
      <c r="C412" t="e">
        <v>#N/A</v>
      </c>
    </row>
    <row r="413" spans="3:3" x14ac:dyDescent="0.25">
      <c r="C413" t="e">
        <v>#N/A</v>
      </c>
    </row>
    <row r="414" spans="3:3" x14ac:dyDescent="0.25">
      <c r="C414" t="e">
        <v>#N/A</v>
      </c>
    </row>
    <row r="415" spans="3:3" x14ac:dyDescent="0.25">
      <c r="C415" t="e">
        <v>#N/A</v>
      </c>
    </row>
    <row r="416" spans="3:3" x14ac:dyDescent="0.25">
      <c r="C416" t="e">
        <v>#N/A</v>
      </c>
    </row>
    <row r="417" spans="3:3" x14ac:dyDescent="0.25">
      <c r="C417" t="e">
        <v>#N/A</v>
      </c>
    </row>
    <row r="418" spans="3:3" x14ac:dyDescent="0.25">
      <c r="C418" t="e">
        <v>#N/A</v>
      </c>
    </row>
    <row r="419" spans="3:3" x14ac:dyDescent="0.25">
      <c r="C419" t="e">
        <v>#N/A</v>
      </c>
    </row>
    <row r="420" spans="3:3" x14ac:dyDescent="0.25">
      <c r="C420" t="e">
        <v>#N/A</v>
      </c>
    </row>
    <row r="421" spans="3:3" x14ac:dyDescent="0.25">
      <c r="C421" t="e">
        <v>#N/A</v>
      </c>
    </row>
    <row r="422" spans="3:3" x14ac:dyDescent="0.25">
      <c r="C422" t="e">
        <v>#N/A</v>
      </c>
    </row>
    <row r="423" spans="3:3" x14ac:dyDescent="0.25">
      <c r="C423" t="e">
        <v>#N/A</v>
      </c>
    </row>
    <row r="424" spans="3:3" x14ac:dyDescent="0.25">
      <c r="C424" t="e">
        <v>#N/A</v>
      </c>
    </row>
    <row r="425" spans="3:3" x14ac:dyDescent="0.25">
      <c r="C425" t="e">
        <v>#N/A</v>
      </c>
    </row>
    <row r="426" spans="3:3" x14ac:dyDescent="0.25">
      <c r="C426" t="e">
        <v>#N/A</v>
      </c>
    </row>
    <row r="427" spans="3:3" x14ac:dyDescent="0.25">
      <c r="C427" t="e">
        <v>#N/A</v>
      </c>
    </row>
    <row r="428" spans="3:3" x14ac:dyDescent="0.25">
      <c r="C428" t="e">
        <v>#N/A</v>
      </c>
    </row>
    <row r="429" spans="3:3" x14ac:dyDescent="0.25">
      <c r="C429" t="e">
        <v>#N/A</v>
      </c>
    </row>
    <row r="430" spans="3:3" x14ac:dyDescent="0.25">
      <c r="C430" t="e">
        <v>#N/A</v>
      </c>
    </row>
    <row r="431" spans="3:3" x14ac:dyDescent="0.25">
      <c r="C431" t="e">
        <v>#N/A</v>
      </c>
    </row>
    <row r="432" spans="3:3" x14ac:dyDescent="0.25">
      <c r="C432" t="e">
        <v>#N/A</v>
      </c>
    </row>
    <row r="433" spans="3:3" x14ac:dyDescent="0.25">
      <c r="C433" t="e">
        <v>#N/A</v>
      </c>
    </row>
    <row r="434" spans="3:3" x14ac:dyDescent="0.25">
      <c r="C434" t="e">
        <v>#N/A</v>
      </c>
    </row>
    <row r="435" spans="3:3" x14ac:dyDescent="0.25">
      <c r="C435" t="e">
        <v>#N/A</v>
      </c>
    </row>
    <row r="436" spans="3:3" x14ac:dyDescent="0.25">
      <c r="C436" t="e">
        <v>#N/A</v>
      </c>
    </row>
    <row r="437" spans="3:3" x14ac:dyDescent="0.25">
      <c r="C437" t="e">
        <v>#N/A</v>
      </c>
    </row>
    <row r="438" spans="3:3" x14ac:dyDescent="0.25">
      <c r="C438" t="e">
        <v>#N/A</v>
      </c>
    </row>
    <row r="439" spans="3:3" x14ac:dyDescent="0.25">
      <c r="C439" t="e">
        <v>#N/A</v>
      </c>
    </row>
    <row r="440" spans="3:3" x14ac:dyDescent="0.25">
      <c r="C440" t="e">
        <v>#N/A</v>
      </c>
    </row>
    <row r="441" spans="3:3" x14ac:dyDescent="0.25">
      <c r="C441" t="e">
        <v>#N/A</v>
      </c>
    </row>
    <row r="442" spans="3:3" x14ac:dyDescent="0.25">
      <c r="C442" t="e">
        <v>#N/A</v>
      </c>
    </row>
    <row r="443" spans="3:3" x14ac:dyDescent="0.25">
      <c r="C443" t="e">
        <v>#N/A</v>
      </c>
    </row>
    <row r="444" spans="3:3" x14ac:dyDescent="0.25">
      <c r="C444" t="e">
        <v>#N/A</v>
      </c>
    </row>
    <row r="445" spans="3:3" x14ac:dyDescent="0.25">
      <c r="C445" t="e">
        <v>#N/A</v>
      </c>
    </row>
    <row r="446" spans="3:3" x14ac:dyDescent="0.25">
      <c r="C446" t="e">
        <v>#N/A</v>
      </c>
    </row>
    <row r="447" spans="3:3" x14ac:dyDescent="0.25">
      <c r="C447" t="e">
        <v>#N/A</v>
      </c>
    </row>
    <row r="448" spans="3:3" x14ac:dyDescent="0.25">
      <c r="C448" t="e">
        <v>#N/A</v>
      </c>
    </row>
    <row r="449" spans="3:3" x14ac:dyDescent="0.25">
      <c r="C449" t="e">
        <v>#N/A</v>
      </c>
    </row>
    <row r="450" spans="3:3" x14ac:dyDescent="0.25">
      <c r="C450" t="e">
        <v>#N/A</v>
      </c>
    </row>
    <row r="451" spans="3:3" x14ac:dyDescent="0.25">
      <c r="C451" t="e">
        <v>#N/A</v>
      </c>
    </row>
    <row r="452" spans="3:3" x14ac:dyDescent="0.25">
      <c r="C452" t="e">
        <v>#N/A</v>
      </c>
    </row>
    <row r="453" spans="3:3" x14ac:dyDescent="0.25">
      <c r="C453" t="e">
        <v>#N/A</v>
      </c>
    </row>
    <row r="454" spans="3:3" x14ac:dyDescent="0.25">
      <c r="C454" t="e">
        <v>#N/A</v>
      </c>
    </row>
    <row r="455" spans="3:3" x14ac:dyDescent="0.25">
      <c r="C455" t="e">
        <v>#N/A</v>
      </c>
    </row>
    <row r="456" spans="3:3" x14ac:dyDescent="0.25">
      <c r="C456" t="e">
        <v>#N/A</v>
      </c>
    </row>
    <row r="457" spans="3:3" x14ac:dyDescent="0.25">
      <c r="C457" t="e">
        <v>#N/A</v>
      </c>
    </row>
    <row r="458" spans="3:3" x14ac:dyDescent="0.25">
      <c r="C458" t="e">
        <v>#N/A</v>
      </c>
    </row>
    <row r="459" spans="3:3" x14ac:dyDescent="0.25">
      <c r="C459" t="e">
        <v>#N/A</v>
      </c>
    </row>
    <row r="460" spans="3:3" x14ac:dyDescent="0.25">
      <c r="C460" t="e">
        <v>#N/A</v>
      </c>
    </row>
    <row r="461" spans="3:3" x14ac:dyDescent="0.25">
      <c r="C461" t="e">
        <v>#N/A</v>
      </c>
    </row>
    <row r="462" spans="3:3" x14ac:dyDescent="0.25">
      <c r="C462" t="e">
        <v>#N/A</v>
      </c>
    </row>
    <row r="463" spans="3:3" x14ac:dyDescent="0.25">
      <c r="C463" t="e">
        <v>#N/A</v>
      </c>
    </row>
    <row r="464" spans="3:3" x14ac:dyDescent="0.25">
      <c r="C464" t="e">
        <v>#N/A</v>
      </c>
    </row>
    <row r="465" spans="3:3" x14ac:dyDescent="0.25">
      <c r="C465" t="e">
        <v>#N/A</v>
      </c>
    </row>
    <row r="466" spans="3:3" x14ac:dyDescent="0.25">
      <c r="C466" t="e">
        <v>#N/A</v>
      </c>
    </row>
    <row r="467" spans="3:3" x14ac:dyDescent="0.25">
      <c r="C467" t="e">
        <v>#N/A</v>
      </c>
    </row>
    <row r="468" spans="3:3" x14ac:dyDescent="0.25">
      <c r="C468" t="e">
        <v>#N/A</v>
      </c>
    </row>
    <row r="469" spans="3:3" x14ac:dyDescent="0.25">
      <c r="C469" t="e">
        <v>#N/A</v>
      </c>
    </row>
    <row r="470" spans="3:3" x14ac:dyDescent="0.25">
      <c r="C470" t="e">
        <v>#N/A</v>
      </c>
    </row>
    <row r="471" spans="3:3" x14ac:dyDescent="0.25">
      <c r="C471" t="e">
        <v>#N/A</v>
      </c>
    </row>
    <row r="472" spans="3:3" x14ac:dyDescent="0.25">
      <c r="C472" t="e">
        <v>#N/A</v>
      </c>
    </row>
    <row r="473" spans="3:3" x14ac:dyDescent="0.25">
      <c r="C473" t="e">
        <v>#N/A</v>
      </c>
    </row>
    <row r="474" spans="3:3" x14ac:dyDescent="0.25">
      <c r="C474" t="e">
        <v>#N/A</v>
      </c>
    </row>
    <row r="475" spans="3:3" x14ac:dyDescent="0.25">
      <c r="C475" t="e">
        <v>#N/A</v>
      </c>
    </row>
    <row r="476" spans="3:3" x14ac:dyDescent="0.25">
      <c r="C476" t="e">
        <v>#N/A</v>
      </c>
    </row>
    <row r="477" spans="3:3" x14ac:dyDescent="0.25">
      <c r="C477" t="e">
        <v>#N/A</v>
      </c>
    </row>
    <row r="478" spans="3:3" x14ac:dyDescent="0.25">
      <c r="C478" t="e">
        <v>#N/A</v>
      </c>
    </row>
    <row r="479" spans="3:3" x14ac:dyDescent="0.25">
      <c r="C479" t="e">
        <v>#N/A</v>
      </c>
    </row>
    <row r="480" spans="3:3" x14ac:dyDescent="0.25">
      <c r="C480" t="e">
        <v>#N/A</v>
      </c>
    </row>
    <row r="481" spans="3:3" x14ac:dyDescent="0.25">
      <c r="C481" t="e">
        <v>#N/A</v>
      </c>
    </row>
    <row r="482" spans="3:3" x14ac:dyDescent="0.25">
      <c r="C482" t="e">
        <v>#N/A</v>
      </c>
    </row>
    <row r="483" spans="3:3" x14ac:dyDescent="0.25">
      <c r="C483" t="e">
        <v>#N/A</v>
      </c>
    </row>
    <row r="484" spans="3:3" x14ac:dyDescent="0.25">
      <c r="C484" t="e">
        <v>#N/A</v>
      </c>
    </row>
    <row r="485" spans="3:3" x14ac:dyDescent="0.25">
      <c r="C485" t="e">
        <v>#N/A</v>
      </c>
    </row>
    <row r="486" spans="3:3" x14ac:dyDescent="0.25">
      <c r="C486" t="e">
        <v>#N/A</v>
      </c>
    </row>
    <row r="487" spans="3:3" x14ac:dyDescent="0.25">
      <c r="C487" t="e">
        <v>#N/A</v>
      </c>
    </row>
    <row r="488" spans="3:3" x14ac:dyDescent="0.25">
      <c r="C488" t="e">
        <v>#N/A</v>
      </c>
    </row>
    <row r="489" spans="3:3" x14ac:dyDescent="0.25">
      <c r="C489" t="e">
        <v>#N/A</v>
      </c>
    </row>
    <row r="490" spans="3:3" x14ac:dyDescent="0.25">
      <c r="C490" t="e">
        <v>#N/A</v>
      </c>
    </row>
    <row r="491" spans="3:3" x14ac:dyDescent="0.25">
      <c r="C491" t="e">
        <v>#N/A</v>
      </c>
    </row>
    <row r="492" spans="3:3" x14ac:dyDescent="0.25">
      <c r="C492" t="e">
        <v>#N/A</v>
      </c>
    </row>
    <row r="493" spans="3:3" x14ac:dyDescent="0.25">
      <c r="C493" t="e">
        <v>#N/A</v>
      </c>
    </row>
    <row r="494" spans="3:3" x14ac:dyDescent="0.25">
      <c r="C494" t="e">
        <v>#N/A</v>
      </c>
    </row>
    <row r="495" spans="3:3" x14ac:dyDescent="0.25">
      <c r="C495" t="e">
        <v>#N/A</v>
      </c>
    </row>
    <row r="496" spans="3:3" x14ac:dyDescent="0.25">
      <c r="C496" t="e">
        <v>#N/A</v>
      </c>
    </row>
    <row r="497" spans="3:3" x14ac:dyDescent="0.25">
      <c r="C497" t="e">
        <v>#N/A</v>
      </c>
    </row>
    <row r="498" spans="3:3" x14ac:dyDescent="0.25">
      <c r="C498" t="e">
        <v>#N/A</v>
      </c>
    </row>
    <row r="499" spans="3:3" x14ac:dyDescent="0.25">
      <c r="C499" t="e">
        <v>#N/A</v>
      </c>
    </row>
    <row r="500" spans="3:3" x14ac:dyDescent="0.25">
      <c r="C500" t="e">
        <v>#N/A</v>
      </c>
    </row>
    <row r="501" spans="3:3" x14ac:dyDescent="0.25">
      <c r="C501" t="e">
        <v>#N/A</v>
      </c>
    </row>
    <row r="502" spans="3:3" x14ac:dyDescent="0.25">
      <c r="C502" t="e">
        <v>#N/A</v>
      </c>
    </row>
    <row r="503" spans="3:3" x14ac:dyDescent="0.25">
      <c r="C503" t="e">
        <v>#N/A</v>
      </c>
    </row>
    <row r="504" spans="3:3" x14ac:dyDescent="0.25">
      <c r="C504" t="e">
        <v>#N/A</v>
      </c>
    </row>
    <row r="505" spans="3:3" x14ac:dyDescent="0.25">
      <c r="C505" t="e">
        <v>#N/A</v>
      </c>
    </row>
    <row r="506" spans="3:3" x14ac:dyDescent="0.25">
      <c r="C506" t="e">
        <v>#N/A</v>
      </c>
    </row>
    <row r="507" spans="3:3" x14ac:dyDescent="0.25">
      <c r="C507" t="e">
        <v>#N/A</v>
      </c>
    </row>
    <row r="508" spans="3:3" x14ac:dyDescent="0.25">
      <c r="C508" t="e">
        <v>#N/A</v>
      </c>
    </row>
    <row r="509" spans="3:3" x14ac:dyDescent="0.25">
      <c r="C509" t="e">
        <v>#N/A</v>
      </c>
    </row>
    <row r="510" spans="3:3" x14ac:dyDescent="0.25">
      <c r="C510" t="e">
        <v>#N/A</v>
      </c>
    </row>
    <row r="511" spans="3:3" x14ac:dyDescent="0.25">
      <c r="C511" t="e">
        <v>#N/A</v>
      </c>
    </row>
    <row r="512" spans="3:3" x14ac:dyDescent="0.25">
      <c r="C512" t="e">
        <v>#N/A</v>
      </c>
    </row>
    <row r="513" spans="3:3" x14ac:dyDescent="0.25">
      <c r="C513" t="e">
        <v>#N/A</v>
      </c>
    </row>
    <row r="514" spans="3:3" x14ac:dyDescent="0.25">
      <c r="C514" t="e">
        <v>#N/A</v>
      </c>
    </row>
    <row r="515" spans="3:3" x14ac:dyDescent="0.25">
      <c r="C515" t="e">
        <v>#N/A</v>
      </c>
    </row>
    <row r="516" spans="3:3" x14ac:dyDescent="0.25">
      <c r="C516" t="e">
        <v>#N/A</v>
      </c>
    </row>
    <row r="517" spans="3:3" x14ac:dyDescent="0.25">
      <c r="C517" t="e">
        <v>#N/A</v>
      </c>
    </row>
    <row r="518" spans="3:3" x14ac:dyDescent="0.25">
      <c r="C518" t="e">
        <v>#N/A</v>
      </c>
    </row>
    <row r="519" spans="3:3" x14ac:dyDescent="0.25">
      <c r="C519" t="e">
        <v>#N/A</v>
      </c>
    </row>
    <row r="520" spans="3:3" x14ac:dyDescent="0.25">
      <c r="C520" t="e">
        <v>#N/A</v>
      </c>
    </row>
    <row r="521" spans="3:3" x14ac:dyDescent="0.25">
      <c r="C521" t="e">
        <v>#N/A</v>
      </c>
    </row>
    <row r="522" spans="3:3" x14ac:dyDescent="0.25">
      <c r="C522" t="e">
        <v>#N/A</v>
      </c>
    </row>
    <row r="523" spans="3:3" x14ac:dyDescent="0.25">
      <c r="C523" t="e">
        <v>#N/A</v>
      </c>
    </row>
    <row r="524" spans="3:3" x14ac:dyDescent="0.25">
      <c r="C524" t="e">
        <v>#N/A</v>
      </c>
    </row>
    <row r="525" spans="3:3" x14ac:dyDescent="0.25">
      <c r="C525" t="e">
        <v>#N/A</v>
      </c>
    </row>
    <row r="526" spans="3:3" x14ac:dyDescent="0.25">
      <c r="C526" t="e">
        <v>#N/A</v>
      </c>
    </row>
    <row r="527" spans="3:3" x14ac:dyDescent="0.25">
      <c r="C527" t="e">
        <v>#N/A</v>
      </c>
    </row>
    <row r="528" spans="3:3" x14ac:dyDescent="0.25">
      <c r="C528" t="e">
        <v>#N/A</v>
      </c>
    </row>
    <row r="529" spans="3:3" x14ac:dyDescent="0.25">
      <c r="C529" t="e">
        <v>#N/A</v>
      </c>
    </row>
    <row r="530" spans="3:3" x14ac:dyDescent="0.25">
      <c r="C530" t="e">
        <v>#N/A</v>
      </c>
    </row>
    <row r="531" spans="3:3" x14ac:dyDescent="0.25">
      <c r="C531" t="e">
        <v>#N/A</v>
      </c>
    </row>
    <row r="532" spans="3:3" x14ac:dyDescent="0.25">
      <c r="C532" t="e">
        <v>#N/A</v>
      </c>
    </row>
    <row r="533" spans="3:3" x14ac:dyDescent="0.25">
      <c r="C533" t="e">
        <v>#N/A</v>
      </c>
    </row>
    <row r="534" spans="3:3" x14ac:dyDescent="0.25">
      <c r="C534" t="e">
        <v>#N/A</v>
      </c>
    </row>
    <row r="535" spans="3:3" x14ac:dyDescent="0.25">
      <c r="C535" t="e">
        <v>#N/A</v>
      </c>
    </row>
    <row r="536" spans="3:3" x14ac:dyDescent="0.25">
      <c r="C536" t="e">
        <v>#N/A</v>
      </c>
    </row>
    <row r="537" spans="3:3" x14ac:dyDescent="0.25">
      <c r="C537" t="e">
        <v>#N/A</v>
      </c>
    </row>
    <row r="538" spans="3:3" x14ac:dyDescent="0.25">
      <c r="C538" t="e">
        <v>#N/A</v>
      </c>
    </row>
    <row r="539" spans="3:3" x14ac:dyDescent="0.25">
      <c r="C539" t="e">
        <v>#N/A</v>
      </c>
    </row>
    <row r="540" spans="3:3" x14ac:dyDescent="0.25">
      <c r="C540" t="e">
        <v>#N/A</v>
      </c>
    </row>
    <row r="541" spans="3:3" x14ac:dyDescent="0.25">
      <c r="C541" t="e">
        <v>#N/A</v>
      </c>
    </row>
    <row r="542" spans="3:3" x14ac:dyDescent="0.25">
      <c r="C542" t="e">
        <v>#N/A</v>
      </c>
    </row>
    <row r="543" spans="3:3" x14ac:dyDescent="0.25">
      <c r="C543" t="e">
        <v>#N/A</v>
      </c>
    </row>
    <row r="544" spans="3:3" x14ac:dyDescent="0.25">
      <c r="C544" t="e">
        <v>#N/A</v>
      </c>
    </row>
    <row r="545" spans="3:3" x14ac:dyDescent="0.25">
      <c r="C545" t="e">
        <v>#N/A</v>
      </c>
    </row>
    <row r="546" spans="3:3" x14ac:dyDescent="0.25">
      <c r="C546" t="e">
        <v>#N/A</v>
      </c>
    </row>
    <row r="547" spans="3:3" x14ac:dyDescent="0.25">
      <c r="C547" t="e">
        <v>#N/A</v>
      </c>
    </row>
    <row r="548" spans="3:3" x14ac:dyDescent="0.25">
      <c r="C548" t="e">
        <v>#N/A</v>
      </c>
    </row>
    <row r="549" spans="3:3" x14ac:dyDescent="0.25">
      <c r="C549" t="e">
        <v>#N/A</v>
      </c>
    </row>
    <row r="550" spans="3:3" x14ac:dyDescent="0.25">
      <c r="C550" t="e">
        <v>#N/A</v>
      </c>
    </row>
    <row r="551" spans="3:3" x14ac:dyDescent="0.25">
      <c r="C551" t="e">
        <v>#N/A</v>
      </c>
    </row>
    <row r="552" spans="3:3" x14ac:dyDescent="0.25">
      <c r="C552" t="e">
        <v>#N/A</v>
      </c>
    </row>
    <row r="553" spans="3:3" x14ac:dyDescent="0.25">
      <c r="C553" t="e">
        <v>#N/A</v>
      </c>
    </row>
    <row r="554" spans="3:3" x14ac:dyDescent="0.25">
      <c r="C554" t="e">
        <v>#N/A</v>
      </c>
    </row>
    <row r="555" spans="3:3" x14ac:dyDescent="0.25">
      <c r="C555" t="e">
        <v>#N/A</v>
      </c>
    </row>
    <row r="556" spans="3:3" x14ac:dyDescent="0.25">
      <c r="C556" t="e">
        <v>#N/A</v>
      </c>
    </row>
    <row r="557" spans="3:3" x14ac:dyDescent="0.25">
      <c r="C557" t="e">
        <v>#N/A</v>
      </c>
    </row>
    <row r="558" spans="3:3" x14ac:dyDescent="0.25">
      <c r="C558" t="e">
        <v>#N/A</v>
      </c>
    </row>
    <row r="559" spans="3:3" x14ac:dyDescent="0.25">
      <c r="C559" t="e">
        <v>#N/A</v>
      </c>
    </row>
    <row r="560" spans="3:3" x14ac:dyDescent="0.25">
      <c r="C560" t="e">
        <v>#N/A</v>
      </c>
    </row>
    <row r="561" spans="3:3" x14ac:dyDescent="0.25">
      <c r="C561" t="e">
        <v>#N/A</v>
      </c>
    </row>
    <row r="562" spans="3:3" x14ac:dyDescent="0.25">
      <c r="C562" t="e">
        <v>#N/A</v>
      </c>
    </row>
    <row r="563" spans="3:3" x14ac:dyDescent="0.25">
      <c r="C563" t="e">
        <v>#N/A</v>
      </c>
    </row>
    <row r="564" spans="3:3" x14ac:dyDescent="0.25">
      <c r="C564" t="e">
        <v>#N/A</v>
      </c>
    </row>
    <row r="565" spans="3:3" x14ac:dyDescent="0.25">
      <c r="C565" t="e">
        <v>#N/A</v>
      </c>
    </row>
    <row r="566" spans="3:3" x14ac:dyDescent="0.25">
      <c r="C566" t="e">
        <v>#N/A</v>
      </c>
    </row>
    <row r="567" spans="3:3" x14ac:dyDescent="0.25">
      <c r="C567" t="e">
        <v>#N/A</v>
      </c>
    </row>
    <row r="568" spans="3:3" x14ac:dyDescent="0.25">
      <c r="C568" t="e">
        <v>#N/A</v>
      </c>
    </row>
    <row r="569" spans="3:3" x14ac:dyDescent="0.25">
      <c r="C569" t="e">
        <v>#N/A</v>
      </c>
    </row>
    <row r="570" spans="3:3" x14ac:dyDescent="0.25">
      <c r="C570" t="e">
        <v>#N/A</v>
      </c>
    </row>
    <row r="571" spans="3:3" x14ac:dyDescent="0.25">
      <c r="C571" t="e">
        <v>#N/A</v>
      </c>
    </row>
    <row r="572" spans="3:3" x14ac:dyDescent="0.25">
      <c r="C572" t="e">
        <v>#N/A</v>
      </c>
    </row>
    <row r="573" spans="3:3" x14ac:dyDescent="0.25">
      <c r="C573" t="e">
        <v>#N/A</v>
      </c>
    </row>
    <row r="574" spans="3:3" x14ac:dyDescent="0.25">
      <c r="C574" t="e">
        <v>#N/A</v>
      </c>
    </row>
    <row r="575" spans="3:3" x14ac:dyDescent="0.25">
      <c r="C575" t="e">
        <v>#N/A</v>
      </c>
    </row>
    <row r="576" spans="3:3" x14ac:dyDescent="0.25">
      <c r="C576" t="e">
        <v>#N/A</v>
      </c>
    </row>
    <row r="577" spans="3:3" x14ac:dyDescent="0.25">
      <c r="C577" t="e">
        <v>#N/A</v>
      </c>
    </row>
    <row r="578" spans="3:3" x14ac:dyDescent="0.25">
      <c r="C578" t="e">
        <v>#N/A</v>
      </c>
    </row>
    <row r="579" spans="3:3" x14ac:dyDescent="0.25">
      <c r="C579" t="e">
        <v>#N/A</v>
      </c>
    </row>
    <row r="580" spans="3:3" x14ac:dyDescent="0.25">
      <c r="C580" t="e">
        <v>#N/A</v>
      </c>
    </row>
    <row r="581" spans="3:3" x14ac:dyDescent="0.25">
      <c r="C581" t="e">
        <v>#N/A</v>
      </c>
    </row>
    <row r="582" spans="3:3" x14ac:dyDescent="0.25">
      <c r="C582" t="e">
        <v>#N/A</v>
      </c>
    </row>
    <row r="583" spans="3:3" x14ac:dyDescent="0.25">
      <c r="C583" t="e">
        <v>#N/A</v>
      </c>
    </row>
    <row r="584" spans="3:3" x14ac:dyDescent="0.25">
      <c r="C584" t="e">
        <v>#N/A</v>
      </c>
    </row>
    <row r="585" spans="3:3" x14ac:dyDescent="0.25">
      <c r="C585" t="e">
        <v>#N/A</v>
      </c>
    </row>
    <row r="586" spans="3:3" x14ac:dyDescent="0.25">
      <c r="C586" t="e">
        <v>#N/A</v>
      </c>
    </row>
    <row r="587" spans="3:3" x14ac:dyDescent="0.25">
      <c r="C587" t="e">
        <v>#N/A</v>
      </c>
    </row>
    <row r="588" spans="3:3" x14ac:dyDescent="0.25">
      <c r="C588" t="e">
        <v>#N/A</v>
      </c>
    </row>
    <row r="589" spans="3:3" x14ac:dyDescent="0.25">
      <c r="C589" t="e">
        <v>#N/A</v>
      </c>
    </row>
    <row r="590" spans="3:3" x14ac:dyDescent="0.25">
      <c r="C590" t="e">
        <v>#N/A</v>
      </c>
    </row>
    <row r="591" spans="3:3" x14ac:dyDescent="0.25">
      <c r="C591" t="e">
        <v>#N/A</v>
      </c>
    </row>
    <row r="592" spans="3:3" x14ac:dyDescent="0.25">
      <c r="C592" t="e">
        <v>#N/A</v>
      </c>
    </row>
    <row r="593" spans="3:3" x14ac:dyDescent="0.25">
      <c r="C593" t="e">
        <v>#N/A</v>
      </c>
    </row>
    <row r="594" spans="3:3" x14ac:dyDescent="0.25">
      <c r="C594" t="e">
        <v>#N/A</v>
      </c>
    </row>
    <row r="595" spans="3:3" x14ac:dyDescent="0.25">
      <c r="C595" t="e">
        <v>#N/A</v>
      </c>
    </row>
    <row r="596" spans="3:3" x14ac:dyDescent="0.25">
      <c r="C596" t="e">
        <v>#N/A</v>
      </c>
    </row>
    <row r="597" spans="3:3" x14ac:dyDescent="0.25">
      <c r="C597" t="e">
        <v>#N/A</v>
      </c>
    </row>
    <row r="598" spans="3:3" x14ac:dyDescent="0.25">
      <c r="C598" t="e">
        <v>#N/A</v>
      </c>
    </row>
    <row r="599" spans="3:3" x14ac:dyDescent="0.25">
      <c r="C599" t="e">
        <v>#N/A</v>
      </c>
    </row>
    <row r="600" spans="3:3" x14ac:dyDescent="0.25">
      <c r="C600" t="e">
        <v>#N/A</v>
      </c>
    </row>
    <row r="601" spans="3:3" x14ac:dyDescent="0.25">
      <c r="C601" t="e">
        <v>#N/A</v>
      </c>
    </row>
    <row r="602" spans="3:3" x14ac:dyDescent="0.25">
      <c r="C602" t="e">
        <v>#N/A</v>
      </c>
    </row>
    <row r="603" spans="3:3" x14ac:dyDescent="0.25">
      <c r="C603" t="e">
        <v>#N/A</v>
      </c>
    </row>
    <row r="604" spans="3:3" x14ac:dyDescent="0.25">
      <c r="C604" t="e">
        <v>#N/A</v>
      </c>
    </row>
    <row r="605" spans="3:3" x14ac:dyDescent="0.25">
      <c r="C605" t="e">
        <v>#N/A</v>
      </c>
    </row>
    <row r="606" spans="3:3" x14ac:dyDescent="0.25">
      <c r="C606" t="e">
        <v>#N/A</v>
      </c>
    </row>
    <row r="607" spans="3:3" x14ac:dyDescent="0.25">
      <c r="C607" t="e">
        <v>#N/A</v>
      </c>
    </row>
    <row r="608" spans="3:3" x14ac:dyDescent="0.25">
      <c r="C608" t="e">
        <v>#N/A</v>
      </c>
    </row>
    <row r="609" spans="3:3" x14ac:dyDescent="0.25">
      <c r="C609" t="e">
        <v>#N/A</v>
      </c>
    </row>
    <row r="610" spans="3:3" x14ac:dyDescent="0.25">
      <c r="C610" t="e">
        <v>#N/A</v>
      </c>
    </row>
    <row r="611" spans="3:3" x14ac:dyDescent="0.25">
      <c r="C611" t="e">
        <v>#N/A</v>
      </c>
    </row>
    <row r="612" spans="3:3" x14ac:dyDescent="0.25">
      <c r="C612" t="e">
        <v>#N/A</v>
      </c>
    </row>
    <row r="613" spans="3:3" x14ac:dyDescent="0.25">
      <c r="C613" t="e">
        <v>#N/A</v>
      </c>
    </row>
    <row r="614" spans="3:3" x14ac:dyDescent="0.25">
      <c r="C614" t="e">
        <v>#N/A</v>
      </c>
    </row>
    <row r="615" spans="3:3" x14ac:dyDescent="0.25">
      <c r="C615" t="e">
        <v>#N/A</v>
      </c>
    </row>
    <row r="616" spans="3:3" x14ac:dyDescent="0.25">
      <c r="C616" t="e">
        <v>#N/A</v>
      </c>
    </row>
    <row r="617" spans="3:3" x14ac:dyDescent="0.25">
      <c r="C617" t="e">
        <v>#N/A</v>
      </c>
    </row>
    <row r="618" spans="3:3" x14ac:dyDescent="0.25">
      <c r="C618" t="e">
        <v>#N/A</v>
      </c>
    </row>
    <row r="619" spans="3:3" x14ac:dyDescent="0.25">
      <c r="C619" t="e">
        <v>#N/A</v>
      </c>
    </row>
    <row r="620" spans="3:3" x14ac:dyDescent="0.25">
      <c r="C620" t="e">
        <v>#N/A</v>
      </c>
    </row>
    <row r="621" spans="3:3" x14ac:dyDescent="0.25">
      <c r="C621" t="e">
        <v>#N/A</v>
      </c>
    </row>
    <row r="622" spans="3:3" x14ac:dyDescent="0.25">
      <c r="C622" t="e">
        <v>#N/A</v>
      </c>
    </row>
    <row r="623" spans="3:3" x14ac:dyDescent="0.25">
      <c r="C623" t="e">
        <v>#N/A</v>
      </c>
    </row>
    <row r="624" spans="3:3" x14ac:dyDescent="0.25">
      <c r="C624" t="e">
        <v>#N/A</v>
      </c>
    </row>
    <row r="625" spans="3:3" x14ac:dyDescent="0.25">
      <c r="C625" t="e">
        <v>#N/A</v>
      </c>
    </row>
    <row r="626" spans="3:3" x14ac:dyDescent="0.25">
      <c r="C626" t="e">
        <v>#N/A</v>
      </c>
    </row>
    <row r="627" spans="3:3" x14ac:dyDescent="0.25">
      <c r="C627" t="e">
        <v>#N/A</v>
      </c>
    </row>
    <row r="628" spans="3:3" x14ac:dyDescent="0.25">
      <c r="C628" t="e">
        <v>#N/A</v>
      </c>
    </row>
    <row r="629" spans="3:3" x14ac:dyDescent="0.25">
      <c r="C629" t="e">
        <v>#N/A</v>
      </c>
    </row>
    <row r="630" spans="3:3" x14ac:dyDescent="0.25">
      <c r="C630" t="e">
        <v>#N/A</v>
      </c>
    </row>
    <row r="631" spans="3:3" x14ac:dyDescent="0.25">
      <c r="C631" t="e">
        <v>#N/A</v>
      </c>
    </row>
    <row r="632" spans="3:3" x14ac:dyDescent="0.25">
      <c r="C632" t="e">
        <v>#N/A</v>
      </c>
    </row>
    <row r="633" spans="3:3" x14ac:dyDescent="0.25">
      <c r="C633" t="e">
        <v>#N/A</v>
      </c>
    </row>
    <row r="634" spans="3:3" x14ac:dyDescent="0.25">
      <c r="C634" t="e">
        <v>#N/A</v>
      </c>
    </row>
    <row r="635" spans="3:3" x14ac:dyDescent="0.25">
      <c r="C635" t="e">
        <v>#N/A</v>
      </c>
    </row>
    <row r="636" spans="3:3" x14ac:dyDescent="0.25">
      <c r="C636" t="e">
        <v>#N/A</v>
      </c>
    </row>
    <row r="637" spans="3:3" x14ac:dyDescent="0.25">
      <c r="C637" t="e">
        <v>#N/A</v>
      </c>
    </row>
    <row r="638" spans="3:3" x14ac:dyDescent="0.25">
      <c r="C638" t="e">
        <v>#N/A</v>
      </c>
    </row>
    <row r="639" spans="3:3" x14ac:dyDescent="0.25">
      <c r="C639" t="e">
        <v>#N/A</v>
      </c>
    </row>
    <row r="640" spans="3:3" x14ac:dyDescent="0.25">
      <c r="C640" t="e">
        <v>#N/A</v>
      </c>
    </row>
    <row r="641" spans="3:3" x14ac:dyDescent="0.25">
      <c r="C641" t="e">
        <v>#N/A</v>
      </c>
    </row>
    <row r="642" spans="3:3" x14ac:dyDescent="0.25">
      <c r="C642" t="e">
        <v>#N/A</v>
      </c>
    </row>
    <row r="643" spans="3:3" x14ac:dyDescent="0.25">
      <c r="C643" t="e">
        <v>#N/A</v>
      </c>
    </row>
    <row r="644" spans="3:3" x14ac:dyDescent="0.25">
      <c r="C644" t="e">
        <v>#N/A</v>
      </c>
    </row>
    <row r="645" spans="3:3" x14ac:dyDescent="0.25">
      <c r="C645" t="e">
        <v>#N/A</v>
      </c>
    </row>
    <row r="646" spans="3:3" x14ac:dyDescent="0.25">
      <c r="C646" t="e">
        <v>#N/A</v>
      </c>
    </row>
    <row r="647" spans="3:3" x14ac:dyDescent="0.25">
      <c r="C647" t="e">
        <v>#N/A</v>
      </c>
    </row>
    <row r="648" spans="3:3" x14ac:dyDescent="0.25">
      <c r="C648" t="e">
        <v>#N/A</v>
      </c>
    </row>
    <row r="649" spans="3:3" x14ac:dyDescent="0.25">
      <c r="C649" t="e">
        <v>#N/A</v>
      </c>
    </row>
    <row r="650" spans="3:3" x14ac:dyDescent="0.25">
      <c r="C650" t="e">
        <v>#N/A</v>
      </c>
    </row>
    <row r="651" spans="3:3" x14ac:dyDescent="0.25">
      <c r="C651" t="e">
        <v>#N/A</v>
      </c>
    </row>
    <row r="652" spans="3:3" x14ac:dyDescent="0.25">
      <c r="C652" t="e">
        <v>#N/A</v>
      </c>
    </row>
    <row r="653" spans="3:3" x14ac:dyDescent="0.25">
      <c r="C653" t="e">
        <v>#N/A</v>
      </c>
    </row>
    <row r="654" spans="3:3" x14ac:dyDescent="0.25">
      <c r="C654" t="e">
        <v>#N/A</v>
      </c>
    </row>
    <row r="655" spans="3:3" x14ac:dyDescent="0.25">
      <c r="C655" t="e">
        <v>#N/A</v>
      </c>
    </row>
    <row r="656" spans="3:3" x14ac:dyDescent="0.25">
      <c r="C656" t="e">
        <v>#N/A</v>
      </c>
    </row>
    <row r="657" spans="3:3" x14ac:dyDescent="0.25">
      <c r="C657" t="e">
        <v>#N/A</v>
      </c>
    </row>
    <row r="658" spans="3:3" x14ac:dyDescent="0.25">
      <c r="C658" t="e">
        <v>#N/A</v>
      </c>
    </row>
    <row r="659" spans="3:3" x14ac:dyDescent="0.25">
      <c r="C659" t="e">
        <v>#N/A</v>
      </c>
    </row>
    <row r="660" spans="3:3" x14ac:dyDescent="0.25">
      <c r="C660" t="e">
        <v>#N/A</v>
      </c>
    </row>
    <row r="661" spans="3:3" x14ac:dyDescent="0.25">
      <c r="C661" t="e">
        <v>#N/A</v>
      </c>
    </row>
    <row r="662" spans="3:3" x14ac:dyDescent="0.25">
      <c r="C662" t="e">
        <v>#N/A</v>
      </c>
    </row>
    <row r="663" spans="3:3" x14ac:dyDescent="0.25">
      <c r="C663" t="e">
        <v>#N/A</v>
      </c>
    </row>
    <row r="664" spans="3:3" x14ac:dyDescent="0.25">
      <c r="C664" t="e">
        <v>#N/A</v>
      </c>
    </row>
    <row r="665" spans="3:3" x14ac:dyDescent="0.25">
      <c r="C665" t="e">
        <v>#N/A</v>
      </c>
    </row>
    <row r="666" spans="3:3" x14ac:dyDescent="0.25">
      <c r="C666" t="e">
        <v>#N/A</v>
      </c>
    </row>
    <row r="667" spans="3:3" x14ac:dyDescent="0.25">
      <c r="C667" t="e">
        <v>#N/A</v>
      </c>
    </row>
    <row r="668" spans="3:3" x14ac:dyDescent="0.25">
      <c r="C668" t="e">
        <v>#N/A</v>
      </c>
    </row>
    <row r="669" spans="3:3" x14ac:dyDescent="0.25">
      <c r="C669" t="e">
        <v>#N/A</v>
      </c>
    </row>
    <row r="670" spans="3:3" x14ac:dyDescent="0.25">
      <c r="C670" t="e">
        <v>#N/A</v>
      </c>
    </row>
    <row r="671" spans="3:3" x14ac:dyDescent="0.25">
      <c r="C671" t="e">
        <v>#N/A</v>
      </c>
    </row>
    <row r="672" spans="3:3" x14ac:dyDescent="0.25">
      <c r="C672" t="e">
        <v>#N/A</v>
      </c>
    </row>
    <row r="673" spans="3:3" x14ac:dyDescent="0.25">
      <c r="C673" t="e">
        <v>#N/A</v>
      </c>
    </row>
    <row r="674" spans="3:3" x14ac:dyDescent="0.25">
      <c r="C674" t="e">
        <v>#N/A</v>
      </c>
    </row>
    <row r="675" spans="3:3" x14ac:dyDescent="0.25">
      <c r="C675" t="e">
        <v>#N/A</v>
      </c>
    </row>
    <row r="676" spans="3:3" x14ac:dyDescent="0.25">
      <c r="C676" t="e">
        <v>#N/A</v>
      </c>
    </row>
    <row r="677" spans="3:3" x14ac:dyDescent="0.25">
      <c r="C677" t="e">
        <v>#N/A</v>
      </c>
    </row>
    <row r="678" spans="3:3" x14ac:dyDescent="0.25">
      <c r="C678" t="e">
        <v>#N/A</v>
      </c>
    </row>
    <row r="679" spans="3:3" x14ac:dyDescent="0.25">
      <c r="C679" t="e">
        <v>#N/A</v>
      </c>
    </row>
    <row r="680" spans="3:3" x14ac:dyDescent="0.25">
      <c r="C680" t="e">
        <v>#N/A</v>
      </c>
    </row>
    <row r="681" spans="3:3" x14ac:dyDescent="0.25">
      <c r="C681" t="e">
        <v>#N/A</v>
      </c>
    </row>
    <row r="682" spans="3:3" x14ac:dyDescent="0.25">
      <c r="C682" t="e">
        <v>#N/A</v>
      </c>
    </row>
    <row r="683" spans="3:3" x14ac:dyDescent="0.25">
      <c r="C683" t="e">
        <v>#N/A</v>
      </c>
    </row>
    <row r="684" spans="3:3" x14ac:dyDescent="0.25">
      <c r="C684" t="e">
        <v>#N/A</v>
      </c>
    </row>
    <row r="685" spans="3:3" x14ac:dyDescent="0.25">
      <c r="C685" t="e">
        <v>#N/A</v>
      </c>
    </row>
    <row r="686" spans="3:3" x14ac:dyDescent="0.25">
      <c r="C686" t="e">
        <v>#N/A</v>
      </c>
    </row>
    <row r="687" spans="3:3" x14ac:dyDescent="0.25">
      <c r="C687" t="e">
        <v>#N/A</v>
      </c>
    </row>
    <row r="688" spans="3:3" x14ac:dyDescent="0.25">
      <c r="C688" t="e">
        <v>#N/A</v>
      </c>
    </row>
    <row r="689" spans="3:3" x14ac:dyDescent="0.25">
      <c r="C689" t="e">
        <v>#N/A</v>
      </c>
    </row>
    <row r="690" spans="3:3" x14ac:dyDescent="0.25">
      <c r="C690" t="e">
        <v>#N/A</v>
      </c>
    </row>
    <row r="691" spans="3:3" x14ac:dyDescent="0.25">
      <c r="C691" t="e">
        <v>#N/A</v>
      </c>
    </row>
    <row r="692" spans="3:3" x14ac:dyDescent="0.25">
      <c r="C692" t="e">
        <v>#N/A</v>
      </c>
    </row>
    <row r="693" spans="3:3" x14ac:dyDescent="0.25">
      <c r="C693" t="e">
        <v>#N/A</v>
      </c>
    </row>
    <row r="694" spans="3:3" x14ac:dyDescent="0.25">
      <c r="C694" t="e">
        <v>#N/A</v>
      </c>
    </row>
    <row r="695" spans="3:3" x14ac:dyDescent="0.25">
      <c r="C695" t="e">
        <v>#N/A</v>
      </c>
    </row>
    <row r="696" spans="3:3" x14ac:dyDescent="0.25">
      <c r="C696" t="e">
        <v>#N/A</v>
      </c>
    </row>
    <row r="697" spans="3:3" x14ac:dyDescent="0.25">
      <c r="C697" t="e">
        <v>#N/A</v>
      </c>
    </row>
    <row r="698" spans="3:3" x14ac:dyDescent="0.25">
      <c r="C698" t="e">
        <v>#N/A</v>
      </c>
    </row>
    <row r="699" spans="3:3" x14ac:dyDescent="0.25">
      <c r="C699" t="e">
        <v>#N/A</v>
      </c>
    </row>
    <row r="700" spans="3:3" x14ac:dyDescent="0.25">
      <c r="C700" t="e">
        <v>#N/A</v>
      </c>
    </row>
    <row r="701" spans="3:3" x14ac:dyDescent="0.25">
      <c r="C701" t="e">
        <v>#N/A</v>
      </c>
    </row>
    <row r="702" spans="3:3" x14ac:dyDescent="0.25">
      <c r="C702" t="e">
        <v>#N/A</v>
      </c>
    </row>
    <row r="703" spans="3:3" x14ac:dyDescent="0.25">
      <c r="C703" t="e">
        <v>#N/A</v>
      </c>
    </row>
    <row r="704" spans="3:3" x14ac:dyDescent="0.25">
      <c r="C704" t="e">
        <v>#N/A</v>
      </c>
    </row>
    <row r="705" spans="3:3" x14ac:dyDescent="0.25">
      <c r="C705" t="e">
        <v>#N/A</v>
      </c>
    </row>
    <row r="706" spans="3:3" x14ac:dyDescent="0.25">
      <c r="C706" t="e">
        <v>#N/A</v>
      </c>
    </row>
    <row r="707" spans="3:3" x14ac:dyDescent="0.25">
      <c r="C707" t="e">
        <v>#N/A</v>
      </c>
    </row>
    <row r="708" spans="3:3" x14ac:dyDescent="0.25">
      <c r="C708" t="e">
        <v>#N/A</v>
      </c>
    </row>
    <row r="709" spans="3:3" x14ac:dyDescent="0.25">
      <c r="C709" t="e">
        <v>#N/A</v>
      </c>
    </row>
    <row r="710" spans="3:3" x14ac:dyDescent="0.25">
      <c r="C710" t="e">
        <v>#N/A</v>
      </c>
    </row>
    <row r="711" spans="3:3" x14ac:dyDescent="0.25">
      <c r="C711" t="e">
        <v>#N/A</v>
      </c>
    </row>
    <row r="712" spans="3:3" x14ac:dyDescent="0.25">
      <c r="C712" t="e">
        <v>#N/A</v>
      </c>
    </row>
    <row r="713" spans="3:3" x14ac:dyDescent="0.25">
      <c r="C713" t="e">
        <v>#N/A</v>
      </c>
    </row>
    <row r="714" spans="3:3" x14ac:dyDescent="0.25">
      <c r="C714" t="e">
        <v>#N/A</v>
      </c>
    </row>
    <row r="715" spans="3:3" x14ac:dyDescent="0.25">
      <c r="C715" t="e">
        <v>#N/A</v>
      </c>
    </row>
    <row r="716" spans="3:3" x14ac:dyDescent="0.25">
      <c r="C716" t="e">
        <v>#N/A</v>
      </c>
    </row>
    <row r="717" spans="3:3" x14ac:dyDescent="0.25">
      <c r="C717" t="e">
        <v>#N/A</v>
      </c>
    </row>
    <row r="718" spans="3:3" x14ac:dyDescent="0.25">
      <c r="C718" t="e">
        <v>#N/A</v>
      </c>
    </row>
    <row r="719" spans="3:3" x14ac:dyDescent="0.25">
      <c r="C719" t="e">
        <v>#N/A</v>
      </c>
    </row>
    <row r="720" spans="3:3" x14ac:dyDescent="0.25">
      <c r="C720" t="e">
        <v>#N/A</v>
      </c>
    </row>
    <row r="721" spans="3:3" x14ac:dyDescent="0.25">
      <c r="C721" t="e">
        <v>#N/A</v>
      </c>
    </row>
    <row r="722" spans="3:3" x14ac:dyDescent="0.25">
      <c r="C722" t="e">
        <v>#N/A</v>
      </c>
    </row>
    <row r="723" spans="3:3" x14ac:dyDescent="0.25">
      <c r="C723" t="e">
        <v>#N/A</v>
      </c>
    </row>
    <row r="724" spans="3:3" x14ac:dyDescent="0.25">
      <c r="C724" t="e">
        <v>#N/A</v>
      </c>
    </row>
    <row r="725" spans="3:3" x14ac:dyDescent="0.25">
      <c r="C725" t="e">
        <v>#N/A</v>
      </c>
    </row>
    <row r="726" spans="3:3" x14ac:dyDescent="0.25">
      <c r="C726" t="e">
        <v>#N/A</v>
      </c>
    </row>
    <row r="727" spans="3:3" x14ac:dyDescent="0.25">
      <c r="C727" t="e">
        <v>#N/A</v>
      </c>
    </row>
    <row r="728" spans="3:3" x14ac:dyDescent="0.25">
      <c r="C728" t="e">
        <v>#N/A</v>
      </c>
    </row>
    <row r="729" spans="3:3" x14ac:dyDescent="0.25">
      <c r="C729" t="e">
        <v>#N/A</v>
      </c>
    </row>
    <row r="730" spans="3:3" x14ac:dyDescent="0.25">
      <c r="C730" t="e">
        <v>#N/A</v>
      </c>
    </row>
    <row r="731" spans="3:3" x14ac:dyDescent="0.25">
      <c r="C731" t="e">
        <v>#N/A</v>
      </c>
    </row>
    <row r="732" spans="3:3" x14ac:dyDescent="0.25">
      <c r="C732" t="e">
        <v>#N/A</v>
      </c>
    </row>
    <row r="733" spans="3:3" x14ac:dyDescent="0.25">
      <c r="C733" t="e">
        <v>#N/A</v>
      </c>
    </row>
    <row r="734" spans="3:3" x14ac:dyDescent="0.25">
      <c r="C734" t="e">
        <v>#N/A</v>
      </c>
    </row>
    <row r="735" spans="3:3" x14ac:dyDescent="0.25">
      <c r="C735" t="e">
        <v>#N/A</v>
      </c>
    </row>
    <row r="736" spans="3:3" x14ac:dyDescent="0.25">
      <c r="C736" t="e">
        <v>#N/A</v>
      </c>
    </row>
    <row r="737" spans="3:3" x14ac:dyDescent="0.25">
      <c r="C737" t="e">
        <v>#N/A</v>
      </c>
    </row>
    <row r="738" spans="3:3" x14ac:dyDescent="0.25">
      <c r="C738" t="e">
        <v>#N/A</v>
      </c>
    </row>
    <row r="739" spans="3:3" x14ac:dyDescent="0.25">
      <c r="C739" t="e">
        <v>#N/A</v>
      </c>
    </row>
    <row r="740" spans="3:3" x14ac:dyDescent="0.25">
      <c r="C740" t="e">
        <v>#N/A</v>
      </c>
    </row>
    <row r="741" spans="3:3" x14ac:dyDescent="0.25">
      <c r="C741" t="e">
        <v>#N/A</v>
      </c>
    </row>
    <row r="742" spans="3:3" x14ac:dyDescent="0.25">
      <c r="C742" t="e">
        <v>#N/A</v>
      </c>
    </row>
    <row r="743" spans="3:3" x14ac:dyDescent="0.25">
      <c r="C743" t="e">
        <v>#N/A</v>
      </c>
    </row>
    <row r="744" spans="3:3" x14ac:dyDescent="0.25">
      <c r="C744" t="e">
        <v>#N/A</v>
      </c>
    </row>
    <row r="745" spans="3:3" x14ac:dyDescent="0.25">
      <c r="C745" t="e">
        <v>#N/A</v>
      </c>
    </row>
    <row r="746" spans="3:3" x14ac:dyDescent="0.25">
      <c r="C746" t="e">
        <v>#N/A</v>
      </c>
    </row>
    <row r="747" spans="3:3" x14ac:dyDescent="0.25">
      <c r="C747" t="e">
        <v>#N/A</v>
      </c>
    </row>
    <row r="748" spans="3:3" x14ac:dyDescent="0.25">
      <c r="C748" t="e">
        <v>#N/A</v>
      </c>
    </row>
    <row r="749" spans="3:3" x14ac:dyDescent="0.25">
      <c r="C749" t="e">
        <v>#N/A</v>
      </c>
    </row>
    <row r="750" spans="3:3" x14ac:dyDescent="0.25">
      <c r="C750" t="e">
        <v>#N/A</v>
      </c>
    </row>
    <row r="751" spans="3:3" x14ac:dyDescent="0.25">
      <c r="C751" t="e">
        <v>#N/A</v>
      </c>
    </row>
    <row r="752" spans="3:3" x14ac:dyDescent="0.25">
      <c r="C752" t="e">
        <v>#N/A</v>
      </c>
    </row>
    <row r="753" spans="3:3" x14ac:dyDescent="0.25">
      <c r="C753" t="e">
        <v>#N/A</v>
      </c>
    </row>
    <row r="754" spans="3:3" x14ac:dyDescent="0.25">
      <c r="C754" t="e">
        <v>#N/A</v>
      </c>
    </row>
    <row r="755" spans="3:3" x14ac:dyDescent="0.25">
      <c r="C755" t="e">
        <v>#N/A</v>
      </c>
    </row>
    <row r="756" spans="3:3" x14ac:dyDescent="0.25">
      <c r="C756" t="e">
        <v>#N/A</v>
      </c>
    </row>
    <row r="757" spans="3:3" x14ac:dyDescent="0.25">
      <c r="C757" t="e">
        <v>#N/A</v>
      </c>
    </row>
    <row r="758" spans="3:3" x14ac:dyDescent="0.25">
      <c r="C758" t="e">
        <v>#N/A</v>
      </c>
    </row>
    <row r="759" spans="3:3" x14ac:dyDescent="0.25">
      <c r="C759" t="e">
        <v>#N/A</v>
      </c>
    </row>
    <row r="760" spans="3:3" x14ac:dyDescent="0.25">
      <c r="C760" t="e">
        <v>#N/A</v>
      </c>
    </row>
    <row r="761" spans="3:3" x14ac:dyDescent="0.25">
      <c r="C761" t="e">
        <v>#N/A</v>
      </c>
    </row>
    <row r="762" spans="3:3" x14ac:dyDescent="0.25">
      <c r="C762" t="e">
        <v>#N/A</v>
      </c>
    </row>
    <row r="763" spans="3:3" x14ac:dyDescent="0.25">
      <c r="C763" t="e">
        <v>#N/A</v>
      </c>
    </row>
    <row r="764" spans="3:3" x14ac:dyDescent="0.25">
      <c r="C764" t="e">
        <v>#N/A</v>
      </c>
    </row>
    <row r="765" spans="3:3" x14ac:dyDescent="0.25">
      <c r="C765" t="e">
        <v>#N/A</v>
      </c>
    </row>
    <row r="766" spans="3:3" x14ac:dyDescent="0.25">
      <c r="C766" t="e">
        <v>#N/A</v>
      </c>
    </row>
    <row r="767" spans="3:3" x14ac:dyDescent="0.25">
      <c r="C767" t="e">
        <v>#N/A</v>
      </c>
    </row>
    <row r="768" spans="3:3" x14ac:dyDescent="0.25">
      <c r="C768" t="e">
        <v>#N/A</v>
      </c>
    </row>
    <row r="769" spans="3:3" x14ac:dyDescent="0.25">
      <c r="C769" t="e">
        <v>#N/A</v>
      </c>
    </row>
    <row r="770" spans="3:3" x14ac:dyDescent="0.25">
      <c r="C770" t="e">
        <v>#N/A</v>
      </c>
    </row>
    <row r="771" spans="3:3" x14ac:dyDescent="0.25">
      <c r="C771" t="e">
        <v>#N/A</v>
      </c>
    </row>
    <row r="772" spans="3:3" x14ac:dyDescent="0.25">
      <c r="C772" t="e">
        <v>#N/A</v>
      </c>
    </row>
    <row r="773" spans="3:3" x14ac:dyDescent="0.25">
      <c r="C773" t="e">
        <v>#N/A</v>
      </c>
    </row>
    <row r="774" spans="3:3" x14ac:dyDescent="0.25">
      <c r="C774" t="e">
        <v>#N/A</v>
      </c>
    </row>
    <row r="775" spans="3:3" x14ac:dyDescent="0.25">
      <c r="C775" t="e">
        <v>#N/A</v>
      </c>
    </row>
    <row r="776" spans="3:3" x14ac:dyDescent="0.25">
      <c r="C776" t="e">
        <v>#N/A</v>
      </c>
    </row>
    <row r="777" spans="3:3" x14ac:dyDescent="0.25">
      <c r="C777" t="e">
        <v>#N/A</v>
      </c>
    </row>
    <row r="778" spans="3:3" x14ac:dyDescent="0.25">
      <c r="C778" t="e">
        <v>#N/A</v>
      </c>
    </row>
    <row r="779" spans="3:3" x14ac:dyDescent="0.25">
      <c r="C779" t="e">
        <v>#N/A</v>
      </c>
    </row>
    <row r="780" spans="3:3" x14ac:dyDescent="0.25">
      <c r="C780" t="e">
        <v>#N/A</v>
      </c>
    </row>
    <row r="781" spans="3:3" x14ac:dyDescent="0.25">
      <c r="C781" t="e">
        <v>#N/A</v>
      </c>
    </row>
    <row r="782" spans="3:3" x14ac:dyDescent="0.25">
      <c r="C782" t="e">
        <v>#N/A</v>
      </c>
    </row>
    <row r="783" spans="3:3" x14ac:dyDescent="0.25">
      <c r="C783" t="e">
        <v>#N/A</v>
      </c>
    </row>
    <row r="784" spans="3:3" x14ac:dyDescent="0.25">
      <c r="C784" t="e">
        <v>#N/A</v>
      </c>
    </row>
    <row r="785" spans="3:3" x14ac:dyDescent="0.25">
      <c r="C785" t="e">
        <v>#N/A</v>
      </c>
    </row>
    <row r="786" spans="3:3" x14ac:dyDescent="0.25">
      <c r="C786" t="e">
        <v>#N/A</v>
      </c>
    </row>
    <row r="787" spans="3:3" x14ac:dyDescent="0.25">
      <c r="C787" t="e">
        <v>#N/A</v>
      </c>
    </row>
    <row r="788" spans="3:3" x14ac:dyDescent="0.25">
      <c r="C788" t="e">
        <v>#N/A</v>
      </c>
    </row>
    <row r="789" spans="3:3" x14ac:dyDescent="0.25">
      <c r="C789" t="e">
        <v>#N/A</v>
      </c>
    </row>
    <row r="790" spans="3:3" x14ac:dyDescent="0.25">
      <c r="C790" t="e">
        <v>#N/A</v>
      </c>
    </row>
    <row r="791" spans="3:3" x14ac:dyDescent="0.25">
      <c r="C791" t="e">
        <v>#N/A</v>
      </c>
    </row>
    <row r="792" spans="3:3" x14ac:dyDescent="0.25">
      <c r="C792" t="e">
        <v>#N/A</v>
      </c>
    </row>
    <row r="793" spans="3:3" x14ac:dyDescent="0.25">
      <c r="C793" t="e">
        <v>#N/A</v>
      </c>
    </row>
    <row r="794" spans="3:3" x14ac:dyDescent="0.25">
      <c r="C794" t="e">
        <v>#N/A</v>
      </c>
    </row>
    <row r="795" spans="3:3" x14ac:dyDescent="0.25">
      <c r="C795" t="e">
        <v>#N/A</v>
      </c>
    </row>
    <row r="796" spans="3:3" x14ac:dyDescent="0.25">
      <c r="C796" t="e">
        <v>#N/A</v>
      </c>
    </row>
    <row r="797" spans="3:3" x14ac:dyDescent="0.25">
      <c r="C797" t="e">
        <v>#N/A</v>
      </c>
    </row>
    <row r="798" spans="3:3" x14ac:dyDescent="0.25">
      <c r="C798" t="e">
        <v>#N/A</v>
      </c>
    </row>
    <row r="799" spans="3:3" x14ac:dyDescent="0.25">
      <c r="C799" t="e">
        <v>#N/A</v>
      </c>
    </row>
    <row r="800" spans="3:3" x14ac:dyDescent="0.25">
      <c r="C800" t="e">
        <v>#N/A</v>
      </c>
    </row>
    <row r="801" spans="3:3" x14ac:dyDescent="0.25">
      <c r="C801" t="e">
        <v>#N/A</v>
      </c>
    </row>
    <row r="802" spans="3:3" x14ac:dyDescent="0.25">
      <c r="C802" t="e">
        <v>#N/A</v>
      </c>
    </row>
    <row r="803" spans="3:3" x14ac:dyDescent="0.25">
      <c r="C803" t="e">
        <v>#N/A</v>
      </c>
    </row>
    <row r="804" spans="3:3" x14ac:dyDescent="0.25">
      <c r="C804" t="e">
        <v>#N/A</v>
      </c>
    </row>
    <row r="805" spans="3:3" x14ac:dyDescent="0.25">
      <c r="C805" t="e">
        <v>#N/A</v>
      </c>
    </row>
    <row r="806" spans="3:3" x14ac:dyDescent="0.25">
      <c r="C806" t="e">
        <v>#N/A</v>
      </c>
    </row>
    <row r="807" spans="3:3" x14ac:dyDescent="0.25">
      <c r="C807" t="e">
        <v>#N/A</v>
      </c>
    </row>
    <row r="808" spans="3:3" x14ac:dyDescent="0.25">
      <c r="C808" t="e">
        <v>#N/A</v>
      </c>
    </row>
    <row r="809" spans="3:3" x14ac:dyDescent="0.25">
      <c r="C809" t="e">
        <v>#N/A</v>
      </c>
    </row>
    <row r="810" spans="3:3" x14ac:dyDescent="0.25">
      <c r="C810" t="e">
        <v>#N/A</v>
      </c>
    </row>
    <row r="811" spans="3:3" x14ac:dyDescent="0.25">
      <c r="C811" t="e">
        <v>#N/A</v>
      </c>
    </row>
    <row r="812" spans="3:3" x14ac:dyDescent="0.25">
      <c r="C812" t="e">
        <v>#N/A</v>
      </c>
    </row>
    <row r="813" spans="3:3" x14ac:dyDescent="0.25">
      <c r="C813" t="e">
        <v>#N/A</v>
      </c>
    </row>
    <row r="814" spans="3:3" x14ac:dyDescent="0.25">
      <c r="C814" t="e">
        <v>#N/A</v>
      </c>
    </row>
    <row r="815" spans="3:3" x14ac:dyDescent="0.25">
      <c r="C815" t="e">
        <v>#N/A</v>
      </c>
    </row>
    <row r="816" spans="3:3" x14ac:dyDescent="0.25">
      <c r="C816" t="e">
        <v>#N/A</v>
      </c>
    </row>
    <row r="817" spans="3:3" x14ac:dyDescent="0.25">
      <c r="C817" t="e">
        <v>#N/A</v>
      </c>
    </row>
    <row r="818" spans="3:3" x14ac:dyDescent="0.25">
      <c r="C818" t="e">
        <v>#N/A</v>
      </c>
    </row>
    <row r="819" spans="3:3" x14ac:dyDescent="0.25">
      <c r="C819" t="e">
        <v>#N/A</v>
      </c>
    </row>
    <row r="820" spans="3:3" x14ac:dyDescent="0.25">
      <c r="C820" t="e">
        <v>#N/A</v>
      </c>
    </row>
    <row r="821" spans="3:3" x14ac:dyDescent="0.25">
      <c r="C821" t="e">
        <v>#N/A</v>
      </c>
    </row>
    <row r="822" spans="3:3" x14ac:dyDescent="0.25">
      <c r="C822" t="e">
        <v>#N/A</v>
      </c>
    </row>
    <row r="823" spans="3:3" x14ac:dyDescent="0.25">
      <c r="C823" t="e">
        <v>#N/A</v>
      </c>
    </row>
    <row r="824" spans="3:3" x14ac:dyDescent="0.25">
      <c r="C824" t="e">
        <v>#N/A</v>
      </c>
    </row>
    <row r="825" spans="3:3" x14ac:dyDescent="0.25">
      <c r="C825" t="e">
        <v>#N/A</v>
      </c>
    </row>
    <row r="826" spans="3:3" x14ac:dyDescent="0.25">
      <c r="C826" t="e">
        <v>#N/A</v>
      </c>
    </row>
    <row r="827" spans="3:3" x14ac:dyDescent="0.25">
      <c r="C827" t="e">
        <v>#N/A</v>
      </c>
    </row>
    <row r="828" spans="3:3" x14ac:dyDescent="0.25">
      <c r="C828" t="e">
        <v>#N/A</v>
      </c>
    </row>
    <row r="829" spans="3:3" x14ac:dyDescent="0.25">
      <c r="C829" t="e">
        <v>#N/A</v>
      </c>
    </row>
    <row r="830" spans="3:3" x14ac:dyDescent="0.25">
      <c r="C830" t="e">
        <v>#N/A</v>
      </c>
    </row>
    <row r="831" spans="3:3" x14ac:dyDescent="0.25">
      <c r="C831" t="e">
        <v>#N/A</v>
      </c>
    </row>
    <row r="832" spans="3:3" x14ac:dyDescent="0.25">
      <c r="C832" t="e">
        <v>#N/A</v>
      </c>
    </row>
    <row r="833" spans="3:3" x14ac:dyDescent="0.25">
      <c r="C833" t="e">
        <v>#N/A</v>
      </c>
    </row>
    <row r="834" spans="3:3" x14ac:dyDescent="0.25">
      <c r="C834" t="e">
        <v>#N/A</v>
      </c>
    </row>
    <row r="835" spans="3:3" x14ac:dyDescent="0.25">
      <c r="C835" t="e">
        <v>#N/A</v>
      </c>
    </row>
    <row r="836" spans="3:3" x14ac:dyDescent="0.25">
      <c r="C836" t="e">
        <v>#N/A</v>
      </c>
    </row>
    <row r="837" spans="3:3" x14ac:dyDescent="0.25">
      <c r="C837" t="e">
        <v>#N/A</v>
      </c>
    </row>
    <row r="838" spans="3:3" x14ac:dyDescent="0.25">
      <c r="C838" t="e">
        <v>#N/A</v>
      </c>
    </row>
    <row r="839" spans="3:3" x14ac:dyDescent="0.25">
      <c r="C839" t="e">
        <v>#N/A</v>
      </c>
    </row>
    <row r="840" spans="3:3" x14ac:dyDescent="0.25">
      <c r="C840" t="e">
        <v>#N/A</v>
      </c>
    </row>
    <row r="841" spans="3:3" x14ac:dyDescent="0.25">
      <c r="C841" t="e">
        <v>#N/A</v>
      </c>
    </row>
    <row r="842" spans="3:3" x14ac:dyDescent="0.25">
      <c r="C842" t="e">
        <v>#N/A</v>
      </c>
    </row>
    <row r="843" spans="3:3" x14ac:dyDescent="0.25">
      <c r="C843" t="e">
        <v>#N/A</v>
      </c>
    </row>
    <row r="844" spans="3:3" x14ac:dyDescent="0.25">
      <c r="C844" t="e">
        <v>#N/A</v>
      </c>
    </row>
    <row r="845" spans="3:3" x14ac:dyDescent="0.25">
      <c r="C845" t="e">
        <v>#N/A</v>
      </c>
    </row>
    <row r="846" spans="3:3" x14ac:dyDescent="0.25">
      <c r="C846" t="e">
        <v>#N/A</v>
      </c>
    </row>
    <row r="847" spans="3:3" x14ac:dyDescent="0.25">
      <c r="C847" t="e">
        <v>#N/A</v>
      </c>
    </row>
    <row r="848" spans="3:3" x14ac:dyDescent="0.25">
      <c r="C848" t="e">
        <v>#N/A</v>
      </c>
    </row>
    <row r="849" spans="3:3" x14ac:dyDescent="0.25">
      <c r="C849" t="e">
        <v>#N/A</v>
      </c>
    </row>
    <row r="850" spans="3:3" x14ac:dyDescent="0.25">
      <c r="C850" t="e">
        <v>#N/A</v>
      </c>
    </row>
    <row r="851" spans="3:3" x14ac:dyDescent="0.25">
      <c r="C851" t="e">
        <v>#N/A</v>
      </c>
    </row>
    <row r="852" spans="3:3" x14ac:dyDescent="0.25">
      <c r="C852" t="e">
        <v>#N/A</v>
      </c>
    </row>
    <row r="853" spans="3:3" x14ac:dyDescent="0.25">
      <c r="C853" t="e">
        <v>#N/A</v>
      </c>
    </row>
    <row r="854" spans="3:3" x14ac:dyDescent="0.25">
      <c r="C854" t="e">
        <v>#N/A</v>
      </c>
    </row>
    <row r="855" spans="3:3" x14ac:dyDescent="0.25">
      <c r="C855" t="e">
        <v>#N/A</v>
      </c>
    </row>
    <row r="856" spans="3:3" x14ac:dyDescent="0.25">
      <c r="C856" t="e">
        <v>#N/A</v>
      </c>
    </row>
    <row r="857" spans="3:3" x14ac:dyDescent="0.25">
      <c r="C857" t="e">
        <v>#N/A</v>
      </c>
    </row>
    <row r="858" spans="3:3" x14ac:dyDescent="0.25">
      <c r="C858" t="e">
        <v>#N/A</v>
      </c>
    </row>
    <row r="859" spans="3:3" x14ac:dyDescent="0.25">
      <c r="C859" t="e">
        <v>#N/A</v>
      </c>
    </row>
    <row r="860" spans="3:3" x14ac:dyDescent="0.25">
      <c r="C860" t="e">
        <v>#N/A</v>
      </c>
    </row>
    <row r="861" spans="3:3" x14ac:dyDescent="0.25">
      <c r="C861" t="e">
        <v>#N/A</v>
      </c>
    </row>
    <row r="862" spans="3:3" x14ac:dyDescent="0.25">
      <c r="C862" t="e">
        <v>#N/A</v>
      </c>
    </row>
    <row r="863" spans="3:3" x14ac:dyDescent="0.25">
      <c r="C863" t="e">
        <v>#N/A</v>
      </c>
    </row>
    <row r="864" spans="3:3" x14ac:dyDescent="0.25">
      <c r="C864" t="e">
        <v>#N/A</v>
      </c>
    </row>
    <row r="865" spans="3:3" x14ac:dyDescent="0.25">
      <c r="C865" t="e">
        <v>#N/A</v>
      </c>
    </row>
    <row r="866" spans="3:3" x14ac:dyDescent="0.25">
      <c r="C866" t="e">
        <v>#N/A</v>
      </c>
    </row>
    <row r="867" spans="3:3" x14ac:dyDescent="0.25">
      <c r="C867" t="e">
        <v>#N/A</v>
      </c>
    </row>
    <row r="868" spans="3:3" x14ac:dyDescent="0.25">
      <c r="C868" t="e">
        <v>#N/A</v>
      </c>
    </row>
    <row r="869" spans="3:3" x14ac:dyDescent="0.25">
      <c r="C869" t="e">
        <v>#N/A</v>
      </c>
    </row>
    <row r="870" spans="3:3" x14ac:dyDescent="0.25">
      <c r="C870" t="e">
        <v>#N/A</v>
      </c>
    </row>
    <row r="871" spans="3:3" x14ac:dyDescent="0.25">
      <c r="C871" t="e">
        <v>#N/A</v>
      </c>
    </row>
    <row r="872" spans="3:3" x14ac:dyDescent="0.25">
      <c r="C872" t="e">
        <v>#N/A</v>
      </c>
    </row>
    <row r="873" spans="3:3" x14ac:dyDescent="0.25">
      <c r="C873" t="e">
        <v>#N/A</v>
      </c>
    </row>
    <row r="874" spans="3:3" x14ac:dyDescent="0.25">
      <c r="C874" t="e">
        <v>#N/A</v>
      </c>
    </row>
    <row r="875" spans="3:3" x14ac:dyDescent="0.25">
      <c r="C875" t="e">
        <v>#N/A</v>
      </c>
    </row>
    <row r="876" spans="3:3" x14ac:dyDescent="0.25">
      <c r="C876" t="e">
        <v>#N/A</v>
      </c>
    </row>
    <row r="877" spans="3:3" x14ac:dyDescent="0.25">
      <c r="C877" t="e">
        <v>#N/A</v>
      </c>
    </row>
    <row r="878" spans="3:3" x14ac:dyDescent="0.25">
      <c r="C878" t="e">
        <v>#N/A</v>
      </c>
    </row>
    <row r="879" spans="3:3" x14ac:dyDescent="0.25">
      <c r="C879" t="e">
        <v>#N/A</v>
      </c>
    </row>
    <row r="880" spans="3:3" x14ac:dyDescent="0.25">
      <c r="C880" t="e">
        <v>#N/A</v>
      </c>
    </row>
    <row r="881" spans="3:3" x14ac:dyDescent="0.25">
      <c r="C881" t="e">
        <v>#N/A</v>
      </c>
    </row>
    <row r="882" spans="3:3" x14ac:dyDescent="0.25">
      <c r="C882" t="e">
        <v>#N/A</v>
      </c>
    </row>
    <row r="883" spans="3:3" x14ac:dyDescent="0.25">
      <c r="C883" t="e">
        <v>#N/A</v>
      </c>
    </row>
    <row r="884" spans="3:3" x14ac:dyDescent="0.25">
      <c r="C884" t="e">
        <v>#N/A</v>
      </c>
    </row>
    <row r="885" spans="3:3" x14ac:dyDescent="0.25">
      <c r="C885" t="e">
        <v>#N/A</v>
      </c>
    </row>
    <row r="886" spans="3:3" x14ac:dyDescent="0.25">
      <c r="C886" t="e">
        <v>#N/A</v>
      </c>
    </row>
    <row r="887" spans="3:3" x14ac:dyDescent="0.25">
      <c r="C887" t="e">
        <v>#N/A</v>
      </c>
    </row>
    <row r="888" spans="3:3" x14ac:dyDescent="0.25">
      <c r="C888" t="e">
        <v>#N/A</v>
      </c>
    </row>
    <row r="889" spans="3:3" x14ac:dyDescent="0.25">
      <c r="C889" t="e">
        <v>#N/A</v>
      </c>
    </row>
    <row r="890" spans="3:3" x14ac:dyDescent="0.25">
      <c r="C890" t="e">
        <v>#N/A</v>
      </c>
    </row>
    <row r="891" spans="3:3" x14ac:dyDescent="0.25">
      <c r="C891" t="e">
        <v>#N/A</v>
      </c>
    </row>
    <row r="892" spans="3:3" x14ac:dyDescent="0.25">
      <c r="C892" t="e">
        <v>#N/A</v>
      </c>
    </row>
    <row r="893" spans="3:3" x14ac:dyDescent="0.25">
      <c r="C893" t="e">
        <v>#N/A</v>
      </c>
    </row>
    <row r="894" spans="3:3" x14ac:dyDescent="0.25">
      <c r="C894" t="e">
        <v>#N/A</v>
      </c>
    </row>
    <row r="895" spans="3:3" x14ac:dyDescent="0.25">
      <c r="C895" t="e">
        <v>#N/A</v>
      </c>
    </row>
    <row r="896" spans="3:3" x14ac:dyDescent="0.25">
      <c r="C896" t="e">
        <v>#N/A</v>
      </c>
    </row>
    <row r="897" spans="3:3" x14ac:dyDescent="0.25">
      <c r="C897" t="e">
        <v>#N/A</v>
      </c>
    </row>
    <row r="898" spans="3:3" x14ac:dyDescent="0.25">
      <c r="C898" t="e">
        <v>#N/A</v>
      </c>
    </row>
    <row r="899" spans="3:3" x14ac:dyDescent="0.25">
      <c r="C899" t="e">
        <v>#N/A</v>
      </c>
    </row>
    <row r="900" spans="3:3" x14ac:dyDescent="0.25">
      <c r="C900" t="e">
        <v>#N/A</v>
      </c>
    </row>
    <row r="901" spans="3:3" x14ac:dyDescent="0.25">
      <c r="C901" t="e">
        <v>#N/A</v>
      </c>
    </row>
    <row r="902" spans="3:3" x14ac:dyDescent="0.25">
      <c r="C902" t="e">
        <v>#N/A</v>
      </c>
    </row>
    <row r="903" spans="3:3" x14ac:dyDescent="0.25">
      <c r="C903" t="e">
        <v>#N/A</v>
      </c>
    </row>
    <row r="904" spans="3:3" x14ac:dyDescent="0.25">
      <c r="C904" t="e">
        <v>#N/A</v>
      </c>
    </row>
    <row r="905" spans="3:3" x14ac:dyDescent="0.25">
      <c r="C905" t="e">
        <v>#N/A</v>
      </c>
    </row>
    <row r="906" spans="3:3" x14ac:dyDescent="0.25">
      <c r="C906" t="e">
        <v>#N/A</v>
      </c>
    </row>
    <row r="907" spans="3:3" x14ac:dyDescent="0.25">
      <c r="C907" t="e">
        <v>#N/A</v>
      </c>
    </row>
    <row r="908" spans="3:3" x14ac:dyDescent="0.25">
      <c r="C908" t="e">
        <v>#N/A</v>
      </c>
    </row>
    <row r="909" spans="3:3" x14ac:dyDescent="0.25">
      <c r="C909" t="e">
        <v>#N/A</v>
      </c>
    </row>
    <row r="910" spans="3:3" x14ac:dyDescent="0.25">
      <c r="C910" t="e">
        <v>#N/A</v>
      </c>
    </row>
    <row r="911" spans="3:3" x14ac:dyDescent="0.25">
      <c r="C911" t="e">
        <v>#N/A</v>
      </c>
    </row>
    <row r="912" spans="3:3" x14ac:dyDescent="0.25">
      <c r="C912" t="e">
        <v>#N/A</v>
      </c>
    </row>
    <row r="913" spans="3:3" x14ac:dyDescent="0.25">
      <c r="C913" t="e">
        <v>#N/A</v>
      </c>
    </row>
    <row r="914" spans="3:3" x14ac:dyDescent="0.25">
      <c r="C914" t="e">
        <v>#N/A</v>
      </c>
    </row>
    <row r="915" spans="3:3" x14ac:dyDescent="0.25">
      <c r="C915" t="e">
        <v>#N/A</v>
      </c>
    </row>
    <row r="916" spans="3:3" x14ac:dyDescent="0.25">
      <c r="C916" t="e">
        <v>#N/A</v>
      </c>
    </row>
    <row r="917" spans="3:3" x14ac:dyDescent="0.25">
      <c r="C917" t="e">
        <v>#N/A</v>
      </c>
    </row>
    <row r="918" spans="3:3" x14ac:dyDescent="0.25">
      <c r="C918" t="e">
        <v>#N/A</v>
      </c>
    </row>
    <row r="919" spans="3:3" x14ac:dyDescent="0.25">
      <c r="C919" t="e">
        <v>#N/A</v>
      </c>
    </row>
    <row r="920" spans="3:3" x14ac:dyDescent="0.25">
      <c r="C920" t="e">
        <v>#N/A</v>
      </c>
    </row>
    <row r="921" spans="3:3" x14ac:dyDescent="0.25">
      <c r="C921" t="e">
        <v>#N/A</v>
      </c>
    </row>
    <row r="922" spans="3:3" x14ac:dyDescent="0.25">
      <c r="C922" t="e">
        <v>#N/A</v>
      </c>
    </row>
    <row r="923" spans="3:3" x14ac:dyDescent="0.25">
      <c r="C923" t="e">
        <v>#N/A</v>
      </c>
    </row>
    <row r="924" spans="3:3" x14ac:dyDescent="0.25">
      <c r="C924" t="e">
        <v>#N/A</v>
      </c>
    </row>
    <row r="925" spans="3:3" x14ac:dyDescent="0.25">
      <c r="C925" t="e">
        <v>#N/A</v>
      </c>
    </row>
    <row r="926" spans="3:3" x14ac:dyDescent="0.25">
      <c r="C926" t="e">
        <v>#N/A</v>
      </c>
    </row>
    <row r="927" spans="3:3" x14ac:dyDescent="0.25">
      <c r="C927" t="e">
        <v>#N/A</v>
      </c>
    </row>
    <row r="928" spans="3:3" x14ac:dyDescent="0.25">
      <c r="C928" t="e">
        <v>#N/A</v>
      </c>
    </row>
    <row r="929" spans="3:3" x14ac:dyDescent="0.25">
      <c r="C929" t="e">
        <v>#N/A</v>
      </c>
    </row>
    <row r="930" spans="3:3" x14ac:dyDescent="0.25">
      <c r="C930" t="e">
        <v>#N/A</v>
      </c>
    </row>
    <row r="931" spans="3:3" x14ac:dyDescent="0.25">
      <c r="C931" t="e">
        <v>#N/A</v>
      </c>
    </row>
    <row r="932" spans="3:3" x14ac:dyDescent="0.25">
      <c r="C932" t="e">
        <v>#N/A</v>
      </c>
    </row>
    <row r="933" spans="3:3" x14ac:dyDescent="0.25">
      <c r="C933" t="e">
        <v>#N/A</v>
      </c>
    </row>
    <row r="934" spans="3:3" x14ac:dyDescent="0.25">
      <c r="C934" t="e">
        <v>#N/A</v>
      </c>
    </row>
    <row r="935" spans="3:3" x14ac:dyDescent="0.25">
      <c r="C935" t="e">
        <v>#N/A</v>
      </c>
    </row>
    <row r="936" spans="3:3" x14ac:dyDescent="0.25">
      <c r="C936" t="e">
        <v>#N/A</v>
      </c>
    </row>
    <row r="937" spans="3:3" x14ac:dyDescent="0.25">
      <c r="C937" t="e">
        <v>#N/A</v>
      </c>
    </row>
    <row r="938" spans="3:3" x14ac:dyDescent="0.25">
      <c r="C938" t="e">
        <v>#N/A</v>
      </c>
    </row>
    <row r="939" spans="3:3" x14ac:dyDescent="0.25">
      <c r="C939" t="e">
        <v>#N/A</v>
      </c>
    </row>
    <row r="940" spans="3:3" x14ac:dyDescent="0.25">
      <c r="C940" t="e">
        <v>#N/A</v>
      </c>
    </row>
    <row r="941" spans="3:3" x14ac:dyDescent="0.25">
      <c r="C941" t="e">
        <v>#N/A</v>
      </c>
    </row>
    <row r="942" spans="3:3" x14ac:dyDescent="0.25">
      <c r="C942" t="e">
        <v>#N/A</v>
      </c>
    </row>
    <row r="943" spans="3:3" x14ac:dyDescent="0.25">
      <c r="C943" t="e">
        <v>#N/A</v>
      </c>
    </row>
    <row r="944" spans="3:3" x14ac:dyDescent="0.25">
      <c r="C944" t="e">
        <v>#N/A</v>
      </c>
    </row>
    <row r="945" spans="3:3" x14ac:dyDescent="0.25">
      <c r="C945" t="e">
        <v>#N/A</v>
      </c>
    </row>
    <row r="946" spans="3:3" x14ac:dyDescent="0.25">
      <c r="C946" t="e">
        <v>#N/A</v>
      </c>
    </row>
    <row r="947" spans="3:3" x14ac:dyDescent="0.25">
      <c r="C947" t="e">
        <v>#N/A</v>
      </c>
    </row>
    <row r="948" spans="3:3" x14ac:dyDescent="0.25">
      <c r="C948" t="e">
        <v>#N/A</v>
      </c>
    </row>
    <row r="949" spans="3:3" x14ac:dyDescent="0.25">
      <c r="C949" t="e">
        <v>#N/A</v>
      </c>
    </row>
    <row r="950" spans="3:3" x14ac:dyDescent="0.25">
      <c r="C950" t="e">
        <v>#N/A</v>
      </c>
    </row>
    <row r="951" spans="3:3" x14ac:dyDescent="0.25">
      <c r="C951" t="e">
        <v>#N/A</v>
      </c>
    </row>
    <row r="952" spans="3:3" x14ac:dyDescent="0.25">
      <c r="C952" t="e">
        <v>#N/A</v>
      </c>
    </row>
    <row r="953" spans="3:3" x14ac:dyDescent="0.25">
      <c r="C953" t="e">
        <v>#N/A</v>
      </c>
    </row>
    <row r="954" spans="3:3" x14ac:dyDescent="0.25">
      <c r="C954" t="e">
        <v>#N/A</v>
      </c>
    </row>
    <row r="955" spans="3:3" x14ac:dyDescent="0.25">
      <c r="C955" t="e">
        <v>#N/A</v>
      </c>
    </row>
    <row r="956" spans="3:3" x14ac:dyDescent="0.25">
      <c r="C956" t="e">
        <v>#N/A</v>
      </c>
    </row>
    <row r="957" spans="3:3" x14ac:dyDescent="0.25">
      <c r="C957" t="e">
        <v>#N/A</v>
      </c>
    </row>
    <row r="958" spans="3:3" x14ac:dyDescent="0.25">
      <c r="C958" t="e">
        <v>#N/A</v>
      </c>
    </row>
    <row r="959" spans="3:3" x14ac:dyDescent="0.25">
      <c r="C959" t="e">
        <v>#N/A</v>
      </c>
    </row>
    <row r="960" spans="3:3" x14ac:dyDescent="0.25">
      <c r="C960" t="e">
        <v>#N/A</v>
      </c>
    </row>
    <row r="961" spans="3:3" x14ac:dyDescent="0.25">
      <c r="C961" t="e">
        <v>#N/A</v>
      </c>
    </row>
    <row r="962" spans="3:3" x14ac:dyDescent="0.25">
      <c r="C962" t="e">
        <v>#N/A</v>
      </c>
    </row>
    <row r="963" spans="3:3" x14ac:dyDescent="0.25">
      <c r="C963" t="e">
        <v>#N/A</v>
      </c>
    </row>
    <row r="964" spans="3:3" x14ac:dyDescent="0.25">
      <c r="C964" t="e">
        <v>#N/A</v>
      </c>
    </row>
    <row r="965" spans="3:3" x14ac:dyDescent="0.25">
      <c r="C965" t="e">
        <v>#N/A</v>
      </c>
    </row>
    <row r="966" spans="3:3" x14ac:dyDescent="0.25">
      <c r="C966" t="e">
        <v>#N/A</v>
      </c>
    </row>
    <row r="967" spans="3:3" x14ac:dyDescent="0.25">
      <c r="C967" t="e">
        <v>#N/A</v>
      </c>
    </row>
    <row r="968" spans="3:3" x14ac:dyDescent="0.25">
      <c r="C968" t="e">
        <v>#N/A</v>
      </c>
    </row>
    <row r="969" spans="3:3" x14ac:dyDescent="0.25">
      <c r="C969" t="e">
        <v>#N/A</v>
      </c>
    </row>
    <row r="970" spans="3:3" x14ac:dyDescent="0.25">
      <c r="C970" t="e">
        <v>#N/A</v>
      </c>
    </row>
    <row r="971" spans="3:3" x14ac:dyDescent="0.25">
      <c r="C971" t="e">
        <v>#N/A</v>
      </c>
    </row>
    <row r="972" spans="3:3" x14ac:dyDescent="0.25">
      <c r="C972" t="e">
        <v>#N/A</v>
      </c>
    </row>
    <row r="973" spans="3:3" x14ac:dyDescent="0.25">
      <c r="C973" t="e">
        <v>#N/A</v>
      </c>
    </row>
    <row r="974" spans="3:3" x14ac:dyDescent="0.25">
      <c r="C974" t="e">
        <v>#N/A</v>
      </c>
    </row>
    <row r="975" spans="3:3" x14ac:dyDescent="0.25">
      <c r="C975" t="e">
        <v>#N/A</v>
      </c>
    </row>
    <row r="976" spans="3:3" x14ac:dyDescent="0.25">
      <c r="C976" t="e">
        <v>#N/A</v>
      </c>
    </row>
    <row r="977" spans="3:3" x14ac:dyDescent="0.25">
      <c r="C977" t="e">
        <v>#N/A</v>
      </c>
    </row>
    <row r="978" spans="3:3" x14ac:dyDescent="0.25">
      <c r="C978" t="e">
        <v>#N/A</v>
      </c>
    </row>
    <row r="979" spans="3:3" x14ac:dyDescent="0.25">
      <c r="C979" t="e">
        <v>#N/A</v>
      </c>
    </row>
    <row r="980" spans="3:3" x14ac:dyDescent="0.25">
      <c r="C980" t="e">
        <v>#N/A</v>
      </c>
    </row>
    <row r="981" spans="3:3" x14ac:dyDescent="0.25">
      <c r="C981" t="e">
        <v>#N/A</v>
      </c>
    </row>
    <row r="982" spans="3:3" x14ac:dyDescent="0.25">
      <c r="C982" t="e">
        <v>#N/A</v>
      </c>
    </row>
    <row r="983" spans="3:3" x14ac:dyDescent="0.25">
      <c r="C983" t="e">
        <v>#N/A</v>
      </c>
    </row>
    <row r="984" spans="3:3" x14ac:dyDescent="0.25">
      <c r="C984" t="e">
        <v>#N/A</v>
      </c>
    </row>
    <row r="985" spans="3:3" x14ac:dyDescent="0.25">
      <c r="C985" t="e">
        <v>#N/A</v>
      </c>
    </row>
    <row r="986" spans="3:3" x14ac:dyDescent="0.25">
      <c r="C986" t="e">
        <v>#N/A</v>
      </c>
    </row>
    <row r="987" spans="3:3" x14ac:dyDescent="0.25">
      <c r="C987" t="e">
        <v>#N/A</v>
      </c>
    </row>
    <row r="988" spans="3:3" x14ac:dyDescent="0.25">
      <c r="C988" t="e">
        <v>#N/A</v>
      </c>
    </row>
    <row r="989" spans="3:3" x14ac:dyDescent="0.25">
      <c r="C989" t="e">
        <v>#N/A</v>
      </c>
    </row>
    <row r="990" spans="3:3" x14ac:dyDescent="0.25">
      <c r="C990" t="e">
        <v>#N/A</v>
      </c>
    </row>
    <row r="991" spans="3:3" x14ac:dyDescent="0.25">
      <c r="C991" t="e">
        <v>#N/A</v>
      </c>
    </row>
    <row r="992" spans="3:3" x14ac:dyDescent="0.25">
      <c r="C992" t="e">
        <v>#N/A</v>
      </c>
    </row>
    <row r="993" spans="3:3" x14ac:dyDescent="0.25">
      <c r="C993" t="e">
        <v>#N/A</v>
      </c>
    </row>
    <row r="994" spans="3:3" x14ac:dyDescent="0.25">
      <c r="C994" t="e">
        <v>#N/A</v>
      </c>
    </row>
    <row r="995" spans="3:3" x14ac:dyDescent="0.25">
      <c r="C995" t="e">
        <v>#N/A</v>
      </c>
    </row>
    <row r="996" spans="3:3" x14ac:dyDescent="0.25">
      <c r="C996" t="e">
        <v>#N/A</v>
      </c>
    </row>
    <row r="997" spans="3:3" x14ac:dyDescent="0.25">
      <c r="C997" t="e">
        <v>#N/A</v>
      </c>
    </row>
    <row r="998" spans="3:3" x14ac:dyDescent="0.25">
      <c r="C998" t="e">
        <v>#N/A</v>
      </c>
    </row>
    <row r="999" spans="3:3" x14ac:dyDescent="0.25">
      <c r="C999" t="e">
        <v>#N/A</v>
      </c>
    </row>
    <row r="1000" spans="3:3" x14ac:dyDescent="0.25">
      <c r="C1000" t="e">
        <v>#N/A</v>
      </c>
    </row>
    <row r="1001" spans="3:3" x14ac:dyDescent="0.25">
      <c r="C1001" t="e">
        <v>#N/A</v>
      </c>
    </row>
    <row r="1002" spans="3:3" x14ac:dyDescent="0.25">
      <c r="C1002" t="e">
        <v>#N/A</v>
      </c>
    </row>
    <row r="1003" spans="3:3" x14ac:dyDescent="0.25">
      <c r="C1003" t="e">
        <v>#N/A</v>
      </c>
    </row>
    <row r="1004" spans="3:3" x14ac:dyDescent="0.25">
      <c r="C1004" t="e">
        <v>#N/A</v>
      </c>
    </row>
    <row r="1005" spans="3:3" x14ac:dyDescent="0.25">
      <c r="C1005" t="e">
        <v>#N/A</v>
      </c>
    </row>
    <row r="1006" spans="3:3" x14ac:dyDescent="0.25">
      <c r="C1006" t="e">
        <v>#N/A</v>
      </c>
    </row>
    <row r="1007" spans="3:3" x14ac:dyDescent="0.25">
      <c r="C1007" t="e">
        <v>#N/A</v>
      </c>
    </row>
    <row r="1008" spans="3:3" x14ac:dyDescent="0.25">
      <c r="C1008" t="e">
        <v>#N/A</v>
      </c>
    </row>
    <row r="1009" spans="3:3" x14ac:dyDescent="0.25">
      <c r="C1009" t="e">
        <v>#N/A</v>
      </c>
    </row>
    <row r="1010" spans="3:3" x14ac:dyDescent="0.25">
      <c r="C1010" t="e">
        <v>#N/A</v>
      </c>
    </row>
    <row r="1011" spans="3:3" x14ac:dyDescent="0.25">
      <c r="C1011" t="e">
        <v>#N/A</v>
      </c>
    </row>
    <row r="1012" spans="3:3" x14ac:dyDescent="0.25">
      <c r="C1012" t="e">
        <v>#N/A</v>
      </c>
    </row>
    <row r="1013" spans="3:3" x14ac:dyDescent="0.25">
      <c r="C1013" t="e">
        <v>#N/A</v>
      </c>
    </row>
    <row r="1014" spans="3:3" x14ac:dyDescent="0.25">
      <c r="C1014" t="e">
        <v>#N/A</v>
      </c>
    </row>
    <row r="1015" spans="3:3" x14ac:dyDescent="0.25">
      <c r="C1015" t="e">
        <v>#N/A</v>
      </c>
    </row>
    <row r="1016" spans="3:3" x14ac:dyDescent="0.25">
      <c r="C1016" t="e">
        <v>#N/A</v>
      </c>
    </row>
    <row r="1017" spans="3:3" x14ac:dyDescent="0.25">
      <c r="C1017" t="e">
        <v>#N/A</v>
      </c>
    </row>
    <row r="1018" spans="3:3" x14ac:dyDescent="0.25">
      <c r="C1018" t="e">
        <v>#N/A</v>
      </c>
    </row>
    <row r="1019" spans="3:3" x14ac:dyDescent="0.25">
      <c r="C1019" t="e">
        <v>#N/A</v>
      </c>
    </row>
    <row r="1020" spans="3:3" x14ac:dyDescent="0.25">
      <c r="C1020" t="e">
        <v>#N/A</v>
      </c>
    </row>
    <row r="1021" spans="3:3" x14ac:dyDescent="0.25">
      <c r="C1021" t="e">
        <v>#N/A</v>
      </c>
    </row>
    <row r="1022" spans="3:3" x14ac:dyDescent="0.25">
      <c r="C1022" t="e">
        <v>#N/A</v>
      </c>
    </row>
    <row r="1023" spans="3:3" x14ac:dyDescent="0.25">
      <c r="C1023" t="e">
        <v>#N/A</v>
      </c>
    </row>
    <row r="1024" spans="3:3" x14ac:dyDescent="0.25">
      <c r="C1024" t="e">
        <v>#N/A</v>
      </c>
    </row>
    <row r="1025" spans="3:3" x14ac:dyDescent="0.25">
      <c r="C1025" t="e">
        <v>#N/A</v>
      </c>
    </row>
    <row r="1026" spans="3:3" x14ac:dyDescent="0.25">
      <c r="C1026" t="e">
        <v>#N/A</v>
      </c>
    </row>
    <row r="1027" spans="3:3" x14ac:dyDescent="0.25">
      <c r="C1027" t="e">
        <v>#N/A</v>
      </c>
    </row>
    <row r="1028" spans="3:3" x14ac:dyDescent="0.25">
      <c r="C1028" t="e">
        <v>#N/A</v>
      </c>
    </row>
    <row r="1029" spans="3:3" x14ac:dyDescent="0.25">
      <c r="C1029" t="e">
        <v>#N/A</v>
      </c>
    </row>
    <row r="1030" spans="3:3" x14ac:dyDescent="0.25">
      <c r="C1030" t="e">
        <v>#N/A</v>
      </c>
    </row>
    <row r="1031" spans="3:3" x14ac:dyDescent="0.25">
      <c r="C1031" t="e">
        <v>#N/A</v>
      </c>
    </row>
    <row r="1032" spans="3:3" x14ac:dyDescent="0.25">
      <c r="C1032" t="e">
        <v>#N/A</v>
      </c>
    </row>
    <row r="1033" spans="3:3" x14ac:dyDescent="0.25">
      <c r="C1033" t="e">
        <v>#N/A</v>
      </c>
    </row>
    <row r="1034" spans="3:3" x14ac:dyDescent="0.25">
      <c r="C1034" t="e">
        <v>#N/A</v>
      </c>
    </row>
    <row r="1035" spans="3:3" x14ac:dyDescent="0.25">
      <c r="C1035" t="e">
        <v>#N/A</v>
      </c>
    </row>
    <row r="1036" spans="3:3" x14ac:dyDescent="0.25">
      <c r="C1036" t="e">
        <v>#N/A</v>
      </c>
    </row>
    <row r="1037" spans="3:3" x14ac:dyDescent="0.25">
      <c r="C1037" t="e">
        <v>#N/A</v>
      </c>
    </row>
    <row r="1038" spans="3:3" x14ac:dyDescent="0.25">
      <c r="C1038" t="e">
        <v>#N/A</v>
      </c>
    </row>
    <row r="1039" spans="3:3" x14ac:dyDescent="0.25">
      <c r="C1039" t="e">
        <v>#N/A</v>
      </c>
    </row>
    <row r="1040" spans="3:3" x14ac:dyDescent="0.25">
      <c r="C1040" t="e">
        <v>#N/A</v>
      </c>
    </row>
    <row r="1041" spans="3:3" x14ac:dyDescent="0.25">
      <c r="C1041" t="e">
        <v>#N/A</v>
      </c>
    </row>
    <row r="1042" spans="3:3" x14ac:dyDescent="0.25">
      <c r="C1042" t="e">
        <v>#N/A</v>
      </c>
    </row>
    <row r="1043" spans="3:3" x14ac:dyDescent="0.25">
      <c r="C1043" t="e">
        <v>#N/A</v>
      </c>
    </row>
    <row r="1044" spans="3:3" x14ac:dyDescent="0.25">
      <c r="C1044" t="e">
        <v>#N/A</v>
      </c>
    </row>
    <row r="1045" spans="3:3" x14ac:dyDescent="0.25">
      <c r="C1045" t="e">
        <v>#N/A</v>
      </c>
    </row>
    <row r="1046" spans="3:3" x14ac:dyDescent="0.25">
      <c r="C1046" t="e">
        <v>#N/A</v>
      </c>
    </row>
    <row r="1047" spans="3:3" x14ac:dyDescent="0.25">
      <c r="C1047" t="e">
        <v>#N/A</v>
      </c>
    </row>
    <row r="1048" spans="3:3" x14ac:dyDescent="0.25">
      <c r="C1048" t="e">
        <v>#N/A</v>
      </c>
    </row>
    <row r="1049" spans="3:3" x14ac:dyDescent="0.25">
      <c r="C1049" t="e">
        <v>#N/A</v>
      </c>
    </row>
    <row r="1050" spans="3:3" x14ac:dyDescent="0.25">
      <c r="C1050" t="e">
        <v>#N/A</v>
      </c>
    </row>
    <row r="1051" spans="3:3" x14ac:dyDescent="0.25">
      <c r="C1051" t="e">
        <v>#N/A</v>
      </c>
    </row>
    <row r="1052" spans="3:3" x14ac:dyDescent="0.25">
      <c r="C1052" t="e">
        <v>#N/A</v>
      </c>
    </row>
    <row r="1053" spans="3:3" x14ac:dyDescent="0.25">
      <c r="C1053" t="e">
        <v>#N/A</v>
      </c>
    </row>
    <row r="1054" spans="3:3" x14ac:dyDescent="0.25">
      <c r="C1054" t="e">
        <v>#N/A</v>
      </c>
    </row>
    <row r="1055" spans="3:3" x14ac:dyDescent="0.25">
      <c r="C1055" t="e">
        <v>#N/A</v>
      </c>
    </row>
    <row r="1056" spans="3:3" x14ac:dyDescent="0.25">
      <c r="C1056" t="e">
        <v>#N/A</v>
      </c>
    </row>
    <row r="1057" spans="3:3" x14ac:dyDescent="0.25">
      <c r="C1057" t="e">
        <v>#N/A</v>
      </c>
    </row>
    <row r="1058" spans="3:3" x14ac:dyDescent="0.25">
      <c r="C1058" t="e">
        <v>#N/A</v>
      </c>
    </row>
    <row r="1059" spans="3:3" x14ac:dyDescent="0.25">
      <c r="C1059" t="e">
        <v>#N/A</v>
      </c>
    </row>
    <row r="1060" spans="3:3" x14ac:dyDescent="0.25">
      <c r="C1060" t="e">
        <v>#N/A</v>
      </c>
    </row>
    <row r="1061" spans="3:3" x14ac:dyDescent="0.25">
      <c r="C1061" t="e">
        <v>#N/A</v>
      </c>
    </row>
    <row r="1062" spans="3:3" x14ac:dyDescent="0.25">
      <c r="C1062" t="e">
        <v>#N/A</v>
      </c>
    </row>
    <row r="1063" spans="3:3" x14ac:dyDescent="0.25">
      <c r="C1063" t="e">
        <v>#N/A</v>
      </c>
    </row>
    <row r="1064" spans="3:3" x14ac:dyDescent="0.25">
      <c r="C1064" t="e">
        <v>#N/A</v>
      </c>
    </row>
    <row r="1065" spans="3:3" x14ac:dyDescent="0.25">
      <c r="C1065" t="e">
        <v>#N/A</v>
      </c>
    </row>
    <row r="1066" spans="3:3" x14ac:dyDescent="0.25">
      <c r="C1066" t="e">
        <v>#N/A</v>
      </c>
    </row>
    <row r="1067" spans="3:3" x14ac:dyDescent="0.25">
      <c r="C1067" t="e">
        <v>#N/A</v>
      </c>
    </row>
    <row r="1068" spans="3:3" x14ac:dyDescent="0.25">
      <c r="C1068" t="e">
        <v>#N/A</v>
      </c>
    </row>
    <row r="1069" spans="3:3" x14ac:dyDescent="0.25">
      <c r="C1069" t="e">
        <v>#N/A</v>
      </c>
    </row>
    <row r="1070" spans="3:3" x14ac:dyDescent="0.25">
      <c r="C1070" t="e">
        <v>#N/A</v>
      </c>
    </row>
    <row r="1071" spans="3:3" x14ac:dyDescent="0.25">
      <c r="C1071" t="e">
        <v>#N/A</v>
      </c>
    </row>
    <row r="1072" spans="3:3" x14ac:dyDescent="0.25">
      <c r="C1072" t="e">
        <v>#N/A</v>
      </c>
    </row>
    <row r="1073" spans="3:3" x14ac:dyDescent="0.25">
      <c r="C1073" t="e">
        <v>#N/A</v>
      </c>
    </row>
    <row r="1074" spans="3:3" x14ac:dyDescent="0.25">
      <c r="C1074" t="e">
        <v>#N/A</v>
      </c>
    </row>
    <row r="1075" spans="3:3" x14ac:dyDescent="0.25">
      <c r="C1075" t="e">
        <v>#N/A</v>
      </c>
    </row>
    <row r="1076" spans="3:3" x14ac:dyDescent="0.25">
      <c r="C1076" t="e">
        <v>#N/A</v>
      </c>
    </row>
    <row r="1077" spans="3:3" x14ac:dyDescent="0.25">
      <c r="C1077" t="e">
        <v>#N/A</v>
      </c>
    </row>
    <row r="1078" spans="3:3" x14ac:dyDescent="0.25">
      <c r="C1078" t="e">
        <v>#N/A</v>
      </c>
    </row>
    <row r="1079" spans="3:3" x14ac:dyDescent="0.25">
      <c r="C1079" t="e">
        <v>#N/A</v>
      </c>
    </row>
    <row r="1080" spans="3:3" x14ac:dyDescent="0.25">
      <c r="C1080" t="e">
        <v>#N/A</v>
      </c>
    </row>
    <row r="1081" spans="3:3" x14ac:dyDescent="0.25">
      <c r="C1081" t="e">
        <v>#N/A</v>
      </c>
    </row>
    <row r="1082" spans="3:3" x14ac:dyDescent="0.25">
      <c r="C1082" t="e">
        <v>#N/A</v>
      </c>
    </row>
    <row r="1083" spans="3:3" x14ac:dyDescent="0.25">
      <c r="C1083" t="e">
        <v>#N/A</v>
      </c>
    </row>
    <row r="1084" spans="3:3" x14ac:dyDescent="0.25">
      <c r="C1084" t="e">
        <v>#N/A</v>
      </c>
    </row>
    <row r="1085" spans="3:3" x14ac:dyDescent="0.25">
      <c r="C1085" t="e">
        <v>#N/A</v>
      </c>
    </row>
    <row r="1086" spans="3:3" x14ac:dyDescent="0.25">
      <c r="C1086" t="e">
        <v>#N/A</v>
      </c>
    </row>
    <row r="1087" spans="3:3" x14ac:dyDescent="0.25">
      <c r="C1087" t="e">
        <v>#N/A</v>
      </c>
    </row>
    <row r="1088" spans="3:3" x14ac:dyDescent="0.25">
      <c r="C1088" t="e">
        <v>#N/A</v>
      </c>
    </row>
    <row r="1089" spans="3:3" x14ac:dyDescent="0.25">
      <c r="C1089" t="e">
        <v>#N/A</v>
      </c>
    </row>
    <row r="1090" spans="3:3" x14ac:dyDescent="0.25">
      <c r="C1090" t="e">
        <v>#N/A</v>
      </c>
    </row>
    <row r="1091" spans="3:3" x14ac:dyDescent="0.25">
      <c r="C1091" t="e">
        <v>#N/A</v>
      </c>
    </row>
    <row r="1092" spans="3:3" x14ac:dyDescent="0.25">
      <c r="C1092" t="e">
        <v>#N/A</v>
      </c>
    </row>
    <row r="1093" spans="3:3" x14ac:dyDescent="0.25">
      <c r="C1093" t="e">
        <v>#N/A</v>
      </c>
    </row>
    <row r="1094" spans="3:3" x14ac:dyDescent="0.25">
      <c r="C1094" t="e">
        <v>#N/A</v>
      </c>
    </row>
    <row r="1095" spans="3:3" x14ac:dyDescent="0.25">
      <c r="C1095" t="e">
        <v>#N/A</v>
      </c>
    </row>
    <row r="1096" spans="3:3" x14ac:dyDescent="0.25">
      <c r="C1096" t="e">
        <v>#N/A</v>
      </c>
    </row>
    <row r="1097" spans="3:3" x14ac:dyDescent="0.25">
      <c r="C1097" t="e">
        <v>#N/A</v>
      </c>
    </row>
    <row r="1098" spans="3:3" x14ac:dyDescent="0.25">
      <c r="C1098" t="e">
        <v>#N/A</v>
      </c>
    </row>
    <row r="1099" spans="3:3" x14ac:dyDescent="0.25">
      <c r="C1099" t="e">
        <v>#N/A</v>
      </c>
    </row>
    <row r="1100" spans="3:3" x14ac:dyDescent="0.25">
      <c r="C1100" t="e">
        <v>#N/A</v>
      </c>
    </row>
    <row r="1101" spans="3:3" x14ac:dyDescent="0.25">
      <c r="C1101" t="e">
        <v>#N/A</v>
      </c>
    </row>
    <row r="1102" spans="3:3" x14ac:dyDescent="0.25">
      <c r="C1102" t="e">
        <v>#N/A</v>
      </c>
    </row>
    <row r="1103" spans="3:3" x14ac:dyDescent="0.25">
      <c r="C1103" t="e">
        <v>#N/A</v>
      </c>
    </row>
    <row r="1104" spans="3:3" x14ac:dyDescent="0.25">
      <c r="C1104" t="e">
        <v>#N/A</v>
      </c>
    </row>
    <row r="1105" spans="3:3" x14ac:dyDescent="0.25">
      <c r="C1105" t="e">
        <v>#N/A</v>
      </c>
    </row>
    <row r="1106" spans="3:3" x14ac:dyDescent="0.25">
      <c r="C1106" t="e">
        <v>#N/A</v>
      </c>
    </row>
    <row r="1107" spans="3:3" x14ac:dyDescent="0.25">
      <c r="C1107" t="e">
        <v>#N/A</v>
      </c>
    </row>
    <row r="1108" spans="3:3" x14ac:dyDescent="0.25">
      <c r="C1108" t="e">
        <v>#N/A</v>
      </c>
    </row>
    <row r="1109" spans="3:3" x14ac:dyDescent="0.25">
      <c r="C1109" t="e">
        <v>#N/A</v>
      </c>
    </row>
    <row r="1110" spans="3:3" x14ac:dyDescent="0.25">
      <c r="C1110" t="e">
        <v>#N/A</v>
      </c>
    </row>
    <row r="1111" spans="3:3" x14ac:dyDescent="0.25">
      <c r="C1111" t="e">
        <v>#N/A</v>
      </c>
    </row>
    <row r="1112" spans="3:3" x14ac:dyDescent="0.25">
      <c r="C1112" t="e">
        <v>#N/A</v>
      </c>
    </row>
    <row r="1113" spans="3:3" x14ac:dyDescent="0.25">
      <c r="C1113" t="e">
        <v>#N/A</v>
      </c>
    </row>
    <row r="1114" spans="3:3" x14ac:dyDescent="0.25">
      <c r="C1114" t="e">
        <v>#N/A</v>
      </c>
    </row>
    <row r="1115" spans="3:3" x14ac:dyDescent="0.25">
      <c r="C1115" t="e">
        <v>#N/A</v>
      </c>
    </row>
    <row r="1116" spans="3:3" x14ac:dyDescent="0.25">
      <c r="C1116" t="e">
        <v>#N/A</v>
      </c>
    </row>
    <row r="1117" spans="3:3" x14ac:dyDescent="0.25">
      <c r="C1117" t="e">
        <v>#N/A</v>
      </c>
    </row>
    <row r="1118" spans="3:3" x14ac:dyDescent="0.25">
      <c r="C1118" t="e">
        <v>#N/A</v>
      </c>
    </row>
    <row r="1119" spans="3:3" x14ac:dyDescent="0.25">
      <c r="C1119" t="e">
        <v>#N/A</v>
      </c>
    </row>
    <row r="1120" spans="3:3" x14ac:dyDescent="0.25">
      <c r="C1120" t="e">
        <v>#N/A</v>
      </c>
    </row>
    <row r="1121" spans="3:3" x14ac:dyDescent="0.25">
      <c r="C1121" t="e">
        <v>#N/A</v>
      </c>
    </row>
    <row r="1122" spans="3:3" x14ac:dyDescent="0.25">
      <c r="C1122" t="e">
        <v>#N/A</v>
      </c>
    </row>
    <row r="1123" spans="3:3" x14ac:dyDescent="0.25">
      <c r="C1123" t="e">
        <v>#N/A</v>
      </c>
    </row>
    <row r="1124" spans="3:3" x14ac:dyDescent="0.25">
      <c r="C1124" t="e">
        <v>#N/A</v>
      </c>
    </row>
    <row r="1125" spans="3:3" x14ac:dyDescent="0.25">
      <c r="C1125" t="e">
        <v>#N/A</v>
      </c>
    </row>
    <row r="1126" spans="3:3" x14ac:dyDescent="0.25">
      <c r="C1126" t="e">
        <v>#N/A</v>
      </c>
    </row>
    <row r="1127" spans="3:3" x14ac:dyDescent="0.25">
      <c r="C1127" t="e">
        <v>#N/A</v>
      </c>
    </row>
    <row r="1128" spans="3:3" x14ac:dyDescent="0.25">
      <c r="C1128" t="e">
        <v>#N/A</v>
      </c>
    </row>
    <row r="1129" spans="3:3" x14ac:dyDescent="0.25">
      <c r="C1129" t="e">
        <v>#N/A</v>
      </c>
    </row>
    <row r="1130" spans="3:3" x14ac:dyDescent="0.25">
      <c r="C1130" t="e">
        <v>#N/A</v>
      </c>
    </row>
    <row r="1131" spans="3:3" x14ac:dyDescent="0.25">
      <c r="C1131" t="e">
        <v>#N/A</v>
      </c>
    </row>
    <row r="1132" spans="3:3" x14ac:dyDescent="0.25">
      <c r="C1132" t="e">
        <v>#N/A</v>
      </c>
    </row>
    <row r="1133" spans="3:3" x14ac:dyDescent="0.25">
      <c r="C1133" t="e">
        <v>#N/A</v>
      </c>
    </row>
    <row r="1134" spans="3:3" x14ac:dyDescent="0.25">
      <c r="C1134" t="e">
        <v>#N/A</v>
      </c>
    </row>
    <row r="1135" spans="3:3" x14ac:dyDescent="0.25">
      <c r="C1135" t="e">
        <v>#N/A</v>
      </c>
    </row>
    <row r="1136" spans="3:3" x14ac:dyDescent="0.25">
      <c r="C1136" t="e">
        <v>#N/A</v>
      </c>
    </row>
    <row r="1137" spans="3:3" x14ac:dyDescent="0.25">
      <c r="C1137" t="e">
        <v>#N/A</v>
      </c>
    </row>
    <row r="1138" spans="3:3" x14ac:dyDescent="0.25">
      <c r="C1138" t="e">
        <v>#N/A</v>
      </c>
    </row>
    <row r="1139" spans="3:3" x14ac:dyDescent="0.25">
      <c r="C1139" t="e">
        <v>#N/A</v>
      </c>
    </row>
    <row r="1140" spans="3:3" x14ac:dyDescent="0.25">
      <c r="C1140" t="e">
        <v>#N/A</v>
      </c>
    </row>
    <row r="1141" spans="3:3" x14ac:dyDescent="0.25">
      <c r="C1141" t="e">
        <v>#N/A</v>
      </c>
    </row>
    <row r="1142" spans="3:3" x14ac:dyDescent="0.25">
      <c r="C1142" t="e">
        <v>#N/A</v>
      </c>
    </row>
    <row r="1143" spans="3:3" x14ac:dyDescent="0.25">
      <c r="C1143" t="e">
        <v>#N/A</v>
      </c>
    </row>
    <row r="1144" spans="3:3" x14ac:dyDescent="0.25">
      <c r="C1144" t="e">
        <v>#N/A</v>
      </c>
    </row>
    <row r="1145" spans="3:3" x14ac:dyDescent="0.25">
      <c r="C1145" t="e">
        <v>#N/A</v>
      </c>
    </row>
    <row r="1146" spans="3:3" x14ac:dyDescent="0.25">
      <c r="C1146" t="e">
        <v>#N/A</v>
      </c>
    </row>
    <row r="1147" spans="3:3" x14ac:dyDescent="0.25">
      <c r="C1147" t="e">
        <v>#N/A</v>
      </c>
    </row>
    <row r="1148" spans="3:3" x14ac:dyDescent="0.25">
      <c r="C1148" t="e">
        <v>#N/A</v>
      </c>
    </row>
    <row r="1149" spans="3:3" x14ac:dyDescent="0.25">
      <c r="C1149" t="e">
        <v>#N/A</v>
      </c>
    </row>
    <row r="1150" spans="3:3" x14ac:dyDescent="0.25">
      <c r="C1150" t="e">
        <v>#N/A</v>
      </c>
    </row>
    <row r="1151" spans="3:3" x14ac:dyDescent="0.25">
      <c r="C1151" t="e">
        <v>#N/A</v>
      </c>
    </row>
    <row r="1152" spans="3:3" x14ac:dyDescent="0.25">
      <c r="C1152" t="e">
        <v>#N/A</v>
      </c>
    </row>
    <row r="1153" spans="3:3" x14ac:dyDescent="0.25">
      <c r="C1153" t="e">
        <v>#N/A</v>
      </c>
    </row>
    <row r="1154" spans="3:3" x14ac:dyDescent="0.25">
      <c r="C1154" t="e">
        <v>#N/A</v>
      </c>
    </row>
    <row r="1155" spans="3:3" x14ac:dyDescent="0.25">
      <c r="C1155" t="e">
        <v>#N/A</v>
      </c>
    </row>
    <row r="1156" spans="3:3" x14ac:dyDescent="0.25">
      <c r="C1156" t="e">
        <v>#N/A</v>
      </c>
    </row>
    <row r="1157" spans="3:3" x14ac:dyDescent="0.25">
      <c r="C1157" t="e">
        <v>#N/A</v>
      </c>
    </row>
    <row r="1158" spans="3:3" x14ac:dyDescent="0.25">
      <c r="C1158" t="e">
        <v>#N/A</v>
      </c>
    </row>
    <row r="1159" spans="3:3" x14ac:dyDescent="0.25">
      <c r="C1159" t="e">
        <v>#N/A</v>
      </c>
    </row>
    <row r="1160" spans="3:3" x14ac:dyDescent="0.25">
      <c r="C1160" t="e">
        <v>#N/A</v>
      </c>
    </row>
    <row r="1161" spans="3:3" x14ac:dyDescent="0.25">
      <c r="C1161" t="e">
        <v>#N/A</v>
      </c>
    </row>
    <row r="1162" spans="3:3" x14ac:dyDescent="0.25">
      <c r="C1162" t="e">
        <v>#N/A</v>
      </c>
    </row>
    <row r="1163" spans="3:3" x14ac:dyDescent="0.25">
      <c r="C1163" t="e">
        <v>#N/A</v>
      </c>
    </row>
    <row r="1164" spans="3:3" x14ac:dyDescent="0.25">
      <c r="C1164" t="e">
        <v>#N/A</v>
      </c>
    </row>
    <row r="1165" spans="3:3" x14ac:dyDescent="0.25">
      <c r="C1165" t="e">
        <v>#N/A</v>
      </c>
    </row>
    <row r="1166" spans="3:3" x14ac:dyDescent="0.25">
      <c r="C1166" t="e">
        <v>#N/A</v>
      </c>
    </row>
    <row r="1167" spans="3:3" x14ac:dyDescent="0.25">
      <c r="C1167" t="e">
        <v>#N/A</v>
      </c>
    </row>
    <row r="1168" spans="3:3" x14ac:dyDescent="0.25">
      <c r="C1168" t="e">
        <v>#N/A</v>
      </c>
    </row>
    <row r="1169" spans="3:3" x14ac:dyDescent="0.25">
      <c r="C1169" t="e">
        <v>#N/A</v>
      </c>
    </row>
    <row r="1170" spans="3:3" x14ac:dyDescent="0.25">
      <c r="C1170" t="e">
        <v>#N/A</v>
      </c>
    </row>
    <row r="1171" spans="3:3" x14ac:dyDescent="0.25">
      <c r="C1171" t="e">
        <v>#N/A</v>
      </c>
    </row>
    <row r="1172" spans="3:3" x14ac:dyDescent="0.25">
      <c r="C1172" t="e">
        <v>#N/A</v>
      </c>
    </row>
    <row r="1173" spans="3:3" x14ac:dyDescent="0.25">
      <c r="C1173" t="e">
        <v>#N/A</v>
      </c>
    </row>
    <row r="1174" spans="3:3" x14ac:dyDescent="0.25">
      <c r="C1174" t="e">
        <v>#N/A</v>
      </c>
    </row>
    <row r="1175" spans="3:3" x14ac:dyDescent="0.25">
      <c r="C1175" t="e">
        <v>#N/A</v>
      </c>
    </row>
    <row r="1176" spans="3:3" x14ac:dyDescent="0.25">
      <c r="C1176" t="e">
        <v>#N/A</v>
      </c>
    </row>
    <row r="1177" spans="3:3" x14ac:dyDescent="0.25">
      <c r="C1177" t="e">
        <v>#N/A</v>
      </c>
    </row>
    <row r="1178" spans="3:3" x14ac:dyDescent="0.25">
      <c r="C1178" t="e">
        <v>#N/A</v>
      </c>
    </row>
    <row r="1179" spans="3:3" x14ac:dyDescent="0.25">
      <c r="C1179" t="e">
        <v>#N/A</v>
      </c>
    </row>
    <row r="1180" spans="3:3" x14ac:dyDescent="0.25">
      <c r="C1180" t="e">
        <v>#N/A</v>
      </c>
    </row>
    <row r="1181" spans="3:3" x14ac:dyDescent="0.25">
      <c r="C1181" t="e">
        <v>#N/A</v>
      </c>
    </row>
    <row r="1182" spans="3:3" x14ac:dyDescent="0.25">
      <c r="C1182" t="e">
        <v>#N/A</v>
      </c>
    </row>
    <row r="1183" spans="3:3" x14ac:dyDescent="0.25">
      <c r="C1183" t="e">
        <v>#N/A</v>
      </c>
    </row>
    <row r="1184" spans="3:3" x14ac:dyDescent="0.25">
      <c r="C1184" t="e">
        <v>#N/A</v>
      </c>
    </row>
    <row r="1185" spans="3:3" x14ac:dyDescent="0.25">
      <c r="C1185" t="e">
        <v>#N/A</v>
      </c>
    </row>
    <row r="1186" spans="3:3" x14ac:dyDescent="0.25">
      <c r="C1186" t="e">
        <v>#N/A</v>
      </c>
    </row>
    <row r="1187" spans="3:3" x14ac:dyDescent="0.25">
      <c r="C1187" t="e">
        <v>#N/A</v>
      </c>
    </row>
    <row r="1188" spans="3:3" x14ac:dyDescent="0.25">
      <c r="C1188" t="e">
        <v>#N/A</v>
      </c>
    </row>
    <row r="1189" spans="3:3" x14ac:dyDescent="0.25">
      <c r="C1189" t="e">
        <v>#N/A</v>
      </c>
    </row>
    <row r="1190" spans="3:3" x14ac:dyDescent="0.25">
      <c r="C1190" t="e">
        <v>#N/A</v>
      </c>
    </row>
    <row r="1191" spans="3:3" x14ac:dyDescent="0.25">
      <c r="C1191" t="e">
        <v>#N/A</v>
      </c>
    </row>
    <row r="1192" spans="3:3" x14ac:dyDescent="0.25">
      <c r="C1192" t="e">
        <v>#N/A</v>
      </c>
    </row>
    <row r="1193" spans="3:3" x14ac:dyDescent="0.25">
      <c r="C1193" t="e">
        <v>#N/A</v>
      </c>
    </row>
    <row r="1194" spans="3:3" x14ac:dyDescent="0.25">
      <c r="C1194" t="e">
        <v>#N/A</v>
      </c>
    </row>
    <row r="1195" spans="3:3" x14ac:dyDescent="0.25">
      <c r="C1195" t="e">
        <v>#N/A</v>
      </c>
    </row>
    <row r="1196" spans="3:3" x14ac:dyDescent="0.25">
      <c r="C1196" t="e">
        <v>#N/A</v>
      </c>
    </row>
    <row r="1197" spans="3:3" x14ac:dyDescent="0.25">
      <c r="C1197" t="e">
        <v>#N/A</v>
      </c>
    </row>
    <row r="1198" spans="3:3" x14ac:dyDescent="0.25">
      <c r="C1198" t="e">
        <v>#N/A</v>
      </c>
    </row>
    <row r="1199" spans="3:3" x14ac:dyDescent="0.25">
      <c r="C1199" t="e">
        <v>#N/A</v>
      </c>
    </row>
    <row r="1200" spans="3:3" x14ac:dyDescent="0.25">
      <c r="C1200" t="e">
        <v>#N/A</v>
      </c>
    </row>
    <row r="1201" spans="3:3" x14ac:dyDescent="0.25">
      <c r="C1201" t="e">
        <v>#N/A</v>
      </c>
    </row>
    <row r="1202" spans="3:3" x14ac:dyDescent="0.25">
      <c r="C1202" t="e">
        <v>#N/A</v>
      </c>
    </row>
    <row r="1203" spans="3:3" x14ac:dyDescent="0.25">
      <c r="C1203" t="e">
        <v>#N/A</v>
      </c>
    </row>
    <row r="1204" spans="3:3" x14ac:dyDescent="0.25">
      <c r="C1204" t="e">
        <v>#N/A</v>
      </c>
    </row>
    <row r="1205" spans="3:3" x14ac:dyDescent="0.25">
      <c r="C1205" t="e">
        <v>#N/A</v>
      </c>
    </row>
    <row r="1206" spans="3:3" x14ac:dyDescent="0.25">
      <c r="C1206" t="e">
        <v>#N/A</v>
      </c>
    </row>
    <row r="1207" spans="3:3" x14ac:dyDescent="0.25">
      <c r="C1207" t="e">
        <v>#N/A</v>
      </c>
    </row>
    <row r="1208" spans="3:3" x14ac:dyDescent="0.25">
      <c r="C1208" t="e">
        <v>#N/A</v>
      </c>
    </row>
    <row r="1209" spans="3:3" x14ac:dyDescent="0.25">
      <c r="C1209" t="e">
        <v>#N/A</v>
      </c>
    </row>
    <row r="1210" spans="3:3" x14ac:dyDescent="0.25">
      <c r="C1210" t="e">
        <v>#N/A</v>
      </c>
    </row>
    <row r="1211" spans="3:3" x14ac:dyDescent="0.25">
      <c r="C1211" t="e">
        <v>#N/A</v>
      </c>
    </row>
    <row r="1212" spans="3:3" x14ac:dyDescent="0.25">
      <c r="C1212" t="e">
        <v>#N/A</v>
      </c>
    </row>
    <row r="1213" spans="3:3" x14ac:dyDescent="0.25">
      <c r="C1213" t="e">
        <v>#N/A</v>
      </c>
    </row>
    <row r="1214" spans="3:3" x14ac:dyDescent="0.25">
      <c r="C1214" t="e">
        <v>#N/A</v>
      </c>
    </row>
    <row r="1215" spans="3:3" x14ac:dyDescent="0.25">
      <c r="C1215" t="e">
        <v>#N/A</v>
      </c>
    </row>
    <row r="1216" spans="3:3" x14ac:dyDescent="0.25">
      <c r="C1216" t="e">
        <v>#N/A</v>
      </c>
    </row>
    <row r="1217" spans="3:3" x14ac:dyDescent="0.25">
      <c r="C1217" t="e">
        <v>#N/A</v>
      </c>
    </row>
    <row r="1218" spans="3:3" x14ac:dyDescent="0.25">
      <c r="C1218" t="e">
        <v>#N/A</v>
      </c>
    </row>
    <row r="1219" spans="3:3" x14ac:dyDescent="0.25">
      <c r="C1219" t="e">
        <v>#N/A</v>
      </c>
    </row>
    <row r="1220" spans="3:3" x14ac:dyDescent="0.25">
      <c r="C1220" t="e">
        <v>#N/A</v>
      </c>
    </row>
    <row r="1221" spans="3:3" x14ac:dyDescent="0.25">
      <c r="C1221" t="e">
        <v>#N/A</v>
      </c>
    </row>
    <row r="1222" spans="3:3" x14ac:dyDescent="0.25">
      <c r="C1222" t="e">
        <v>#N/A</v>
      </c>
    </row>
    <row r="1223" spans="3:3" x14ac:dyDescent="0.25">
      <c r="C1223" t="e">
        <v>#N/A</v>
      </c>
    </row>
    <row r="1224" spans="3:3" x14ac:dyDescent="0.25">
      <c r="C1224" t="e">
        <v>#N/A</v>
      </c>
    </row>
    <row r="1225" spans="3:3" x14ac:dyDescent="0.25">
      <c r="C1225" t="e">
        <v>#N/A</v>
      </c>
    </row>
    <row r="1226" spans="3:3" x14ac:dyDescent="0.25">
      <c r="C1226" t="e">
        <v>#N/A</v>
      </c>
    </row>
    <row r="1227" spans="3:3" x14ac:dyDescent="0.25">
      <c r="C1227" t="e">
        <v>#N/A</v>
      </c>
    </row>
    <row r="1228" spans="3:3" x14ac:dyDescent="0.25">
      <c r="C1228" t="e">
        <v>#N/A</v>
      </c>
    </row>
    <row r="1229" spans="3:3" x14ac:dyDescent="0.25">
      <c r="C1229" t="e">
        <v>#N/A</v>
      </c>
    </row>
    <row r="1230" spans="3:3" x14ac:dyDescent="0.25">
      <c r="C1230" t="e">
        <v>#N/A</v>
      </c>
    </row>
    <row r="1231" spans="3:3" x14ac:dyDescent="0.25">
      <c r="C1231" t="e">
        <v>#N/A</v>
      </c>
    </row>
    <row r="1232" spans="3:3" x14ac:dyDescent="0.25">
      <c r="C1232" t="e">
        <v>#N/A</v>
      </c>
    </row>
    <row r="1233" spans="3:3" x14ac:dyDescent="0.25">
      <c r="C1233" t="e">
        <v>#N/A</v>
      </c>
    </row>
    <row r="1234" spans="3:3" x14ac:dyDescent="0.25">
      <c r="C1234" t="e">
        <v>#N/A</v>
      </c>
    </row>
    <row r="1235" spans="3:3" x14ac:dyDescent="0.25">
      <c r="C1235" t="e">
        <v>#N/A</v>
      </c>
    </row>
    <row r="1236" spans="3:3" x14ac:dyDescent="0.25">
      <c r="C1236" t="e">
        <v>#N/A</v>
      </c>
    </row>
    <row r="1237" spans="3:3" x14ac:dyDescent="0.25">
      <c r="C1237" t="e">
        <v>#N/A</v>
      </c>
    </row>
    <row r="1238" spans="3:3" x14ac:dyDescent="0.25">
      <c r="C1238" t="e">
        <v>#N/A</v>
      </c>
    </row>
    <row r="1239" spans="3:3" x14ac:dyDescent="0.25">
      <c r="C1239" t="e">
        <v>#N/A</v>
      </c>
    </row>
    <row r="1240" spans="3:3" x14ac:dyDescent="0.25">
      <c r="C1240" t="e">
        <v>#N/A</v>
      </c>
    </row>
    <row r="1241" spans="3:3" x14ac:dyDescent="0.25">
      <c r="C1241" t="e">
        <v>#N/A</v>
      </c>
    </row>
    <row r="1242" spans="3:3" x14ac:dyDescent="0.25">
      <c r="C1242" t="e">
        <v>#N/A</v>
      </c>
    </row>
    <row r="1243" spans="3:3" x14ac:dyDescent="0.25">
      <c r="C1243" t="e">
        <v>#N/A</v>
      </c>
    </row>
    <row r="1244" spans="3:3" x14ac:dyDescent="0.25">
      <c r="C1244" t="e">
        <v>#N/A</v>
      </c>
    </row>
    <row r="1245" spans="3:3" x14ac:dyDescent="0.25">
      <c r="C1245" t="e">
        <v>#N/A</v>
      </c>
    </row>
    <row r="1246" spans="3:3" x14ac:dyDescent="0.25">
      <c r="C1246" t="e">
        <v>#N/A</v>
      </c>
    </row>
    <row r="1247" spans="3:3" x14ac:dyDescent="0.25">
      <c r="C1247" t="e">
        <v>#N/A</v>
      </c>
    </row>
    <row r="1248" spans="3:3" x14ac:dyDescent="0.25">
      <c r="C1248" t="e">
        <v>#N/A</v>
      </c>
    </row>
    <row r="1249" spans="3:3" x14ac:dyDescent="0.25">
      <c r="C1249" t="e">
        <v>#N/A</v>
      </c>
    </row>
    <row r="1250" spans="3:3" x14ac:dyDescent="0.25">
      <c r="C1250" t="e">
        <v>#N/A</v>
      </c>
    </row>
    <row r="1251" spans="3:3" x14ac:dyDescent="0.25">
      <c r="C1251" t="e">
        <v>#N/A</v>
      </c>
    </row>
    <row r="1252" spans="3:3" x14ac:dyDescent="0.25">
      <c r="C1252" t="e">
        <v>#N/A</v>
      </c>
    </row>
    <row r="1253" spans="3:3" x14ac:dyDescent="0.25">
      <c r="C1253" t="e">
        <v>#N/A</v>
      </c>
    </row>
    <row r="1254" spans="3:3" x14ac:dyDescent="0.25">
      <c r="C1254" t="e">
        <v>#N/A</v>
      </c>
    </row>
    <row r="1255" spans="3:3" x14ac:dyDescent="0.25">
      <c r="C1255" t="e">
        <v>#N/A</v>
      </c>
    </row>
    <row r="1256" spans="3:3" x14ac:dyDescent="0.25">
      <c r="C1256" t="e">
        <v>#N/A</v>
      </c>
    </row>
    <row r="1257" spans="3:3" x14ac:dyDescent="0.25">
      <c r="C1257" t="e">
        <v>#N/A</v>
      </c>
    </row>
    <row r="1258" spans="3:3" x14ac:dyDescent="0.25">
      <c r="C1258" t="e">
        <v>#N/A</v>
      </c>
    </row>
    <row r="1259" spans="3:3" x14ac:dyDescent="0.25">
      <c r="C1259" t="e">
        <v>#N/A</v>
      </c>
    </row>
    <row r="1260" spans="3:3" x14ac:dyDescent="0.25">
      <c r="C1260" t="e">
        <v>#N/A</v>
      </c>
    </row>
    <row r="1261" spans="3:3" x14ac:dyDescent="0.25">
      <c r="C1261" t="e">
        <v>#N/A</v>
      </c>
    </row>
    <row r="1262" spans="3:3" x14ac:dyDescent="0.25">
      <c r="C1262" t="e">
        <v>#N/A</v>
      </c>
    </row>
    <row r="1263" spans="3:3" x14ac:dyDescent="0.25">
      <c r="C1263" t="e">
        <v>#N/A</v>
      </c>
    </row>
    <row r="1264" spans="3:3" x14ac:dyDescent="0.25">
      <c r="C1264" t="e">
        <v>#N/A</v>
      </c>
    </row>
    <row r="1265" spans="3:3" x14ac:dyDescent="0.25">
      <c r="C1265" t="e">
        <v>#N/A</v>
      </c>
    </row>
    <row r="1266" spans="3:3" x14ac:dyDescent="0.25">
      <c r="C1266" t="e">
        <v>#N/A</v>
      </c>
    </row>
    <row r="1267" spans="3:3" x14ac:dyDescent="0.25">
      <c r="C1267" t="e">
        <v>#N/A</v>
      </c>
    </row>
    <row r="1268" spans="3:3" x14ac:dyDescent="0.25">
      <c r="C1268" t="e">
        <v>#N/A</v>
      </c>
    </row>
    <row r="1269" spans="3:3" x14ac:dyDescent="0.25">
      <c r="C1269" t="e">
        <v>#N/A</v>
      </c>
    </row>
    <row r="1270" spans="3:3" x14ac:dyDescent="0.25">
      <c r="C1270" t="e">
        <v>#N/A</v>
      </c>
    </row>
    <row r="1271" spans="3:3" x14ac:dyDescent="0.25">
      <c r="C1271" t="e">
        <v>#N/A</v>
      </c>
    </row>
    <row r="1272" spans="3:3" x14ac:dyDescent="0.25">
      <c r="C1272" t="e">
        <v>#N/A</v>
      </c>
    </row>
    <row r="1273" spans="3:3" x14ac:dyDescent="0.25">
      <c r="C1273" t="e">
        <v>#N/A</v>
      </c>
    </row>
    <row r="1274" spans="3:3" x14ac:dyDescent="0.25">
      <c r="C1274" t="e">
        <v>#N/A</v>
      </c>
    </row>
    <row r="1275" spans="3:3" x14ac:dyDescent="0.25">
      <c r="C1275" t="e">
        <v>#N/A</v>
      </c>
    </row>
    <row r="1276" spans="3:3" x14ac:dyDescent="0.25">
      <c r="C1276" t="e">
        <v>#N/A</v>
      </c>
    </row>
    <row r="1277" spans="3:3" x14ac:dyDescent="0.25">
      <c r="C1277" t="e">
        <v>#N/A</v>
      </c>
    </row>
    <row r="1278" spans="3:3" x14ac:dyDescent="0.25">
      <c r="C1278" t="e">
        <v>#N/A</v>
      </c>
    </row>
    <row r="1279" spans="3:3" x14ac:dyDescent="0.25">
      <c r="C1279" t="e">
        <v>#N/A</v>
      </c>
    </row>
    <row r="1280" spans="3:3" x14ac:dyDescent="0.25">
      <c r="C1280" t="e">
        <v>#N/A</v>
      </c>
    </row>
    <row r="1281" spans="3:3" x14ac:dyDescent="0.25">
      <c r="C1281" t="e">
        <v>#N/A</v>
      </c>
    </row>
    <row r="1282" spans="3:3" x14ac:dyDescent="0.25">
      <c r="C1282" t="e">
        <v>#N/A</v>
      </c>
    </row>
    <row r="1283" spans="3:3" x14ac:dyDescent="0.25">
      <c r="C1283" t="e">
        <v>#N/A</v>
      </c>
    </row>
    <row r="1284" spans="3:3" x14ac:dyDescent="0.25">
      <c r="C1284" t="e">
        <v>#N/A</v>
      </c>
    </row>
    <row r="1285" spans="3:3" x14ac:dyDescent="0.25">
      <c r="C1285" t="e">
        <v>#N/A</v>
      </c>
    </row>
    <row r="1286" spans="3:3" x14ac:dyDescent="0.25">
      <c r="C1286" t="e">
        <v>#N/A</v>
      </c>
    </row>
    <row r="1287" spans="3:3" x14ac:dyDescent="0.25">
      <c r="C1287" t="e">
        <v>#N/A</v>
      </c>
    </row>
    <row r="1288" spans="3:3" x14ac:dyDescent="0.25">
      <c r="C1288" t="e">
        <v>#N/A</v>
      </c>
    </row>
    <row r="1289" spans="3:3" x14ac:dyDescent="0.25">
      <c r="C1289" t="e">
        <v>#N/A</v>
      </c>
    </row>
    <row r="1290" spans="3:3" x14ac:dyDescent="0.25">
      <c r="C1290" t="e">
        <v>#N/A</v>
      </c>
    </row>
    <row r="1291" spans="3:3" x14ac:dyDescent="0.25">
      <c r="C1291" t="e">
        <v>#N/A</v>
      </c>
    </row>
    <row r="1292" spans="3:3" x14ac:dyDescent="0.25">
      <c r="C1292" t="e">
        <v>#N/A</v>
      </c>
    </row>
    <row r="1293" spans="3:3" x14ac:dyDescent="0.25">
      <c r="C1293" t="e">
        <v>#N/A</v>
      </c>
    </row>
    <row r="1294" spans="3:3" x14ac:dyDescent="0.25">
      <c r="C1294" t="e">
        <v>#N/A</v>
      </c>
    </row>
    <row r="1295" spans="3:3" x14ac:dyDescent="0.25">
      <c r="C1295" t="e">
        <v>#N/A</v>
      </c>
    </row>
    <row r="1296" spans="3:3" x14ac:dyDescent="0.25">
      <c r="C1296" t="e">
        <v>#N/A</v>
      </c>
    </row>
    <row r="1297" spans="3:3" x14ac:dyDescent="0.25">
      <c r="C1297" t="e">
        <v>#N/A</v>
      </c>
    </row>
    <row r="1298" spans="3:3" x14ac:dyDescent="0.25">
      <c r="C1298" t="e">
        <v>#N/A</v>
      </c>
    </row>
    <row r="1299" spans="3:3" x14ac:dyDescent="0.25">
      <c r="C1299" t="e">
        <v>#N/A</v>
      </c>
    </row>
    <row r="1300" spans="3:3" x14ac:dyDescent="0.25">
      <c r="C1300" t="e">
        <v>#N/A</v>
      </c>
    </row>
    <row r="1301" spans="3:3" x14ac:dyDescent="0.25">
      <c r="C1301" t="e">
        <v>#N/A</v>
      </c>
    </row>
    <row r="1302" spans="3:3" x14ac:dyDescent="0.25">
      <c r="C1302" t="e">
        <v>#N/A</v>
      </c>
    </row>
    <row r="1303" spans="3:3" x14ac:dyDescent="0.25">
      <c r="C1303" t="e">
        <v>#N/A</v>
      </c>
    </row>
    <row r="1304" spans="3:3" x14ac:dyDescent="0.25">
      <c r="C1304" t="e">
        <v>#N/A</v>
      </c>
    </row>
    <row r="1305" spans="3:3" x14ac:dyDescent="0.25">
      <c r="C1305" t="e">
        <v>#N/A</v>
      </c>
    </row>
    <row r="1306" spans="3:3" x14ac:dyDescent="0.25">
      <c r="C1306" t="e">
        <v>#N/A</v>
      </c>
    </row>
    <row r="1307" spans="3:3" x14ac:dyDescent="0.25">
      <c r="C1307" t="e">
        <v>#N/A</v>
      </c>
    </row>
    <row r="1308" spans="3:3" x14ac:dyDescent="0.25">
      <c r="C1308" t="e">
        <v>#N/A</v>
      </c>
    </row>
    <row r="1309" spans="3:3" x14ac:dyDescent="0.25">
      <c r="C1309" t="e">
        <v>#N/A</v>
      </c>
    </row>
    <row r="1310" spans="3:3" x14ac:dyDescent="0.25">
      <c r="C1310" t="e">
        <v>#N/A</v>
      </c>
    </row>
    <row r="1311" spans="3:3" x14ac:dyDescent="0.25">
      <c r="C1311" t="e">
        <v>#N/A</v>
      </c>
    </row>
    <row r="1312" spans="3:3" x14ac:dyDescent="0.25">
      <c r="C1312" t="e">
        <v>#N/A</v>
      </c>
    </row>
    <row r="1313" spans="3:3" x14ac:dyDescent="0.25">
      <c r="C1313" t="e">
        <v>#N/A</v>
      </c>
    </row>
    <row r="1314" spans="3:3" x14ac:dyDescent="0.25">
      <c r="C1314" t="e">
        <v>#N/A</v>
      </c>
    </row>
    <row r="1315" spans="3:3" x14ac:dyDescent="0.25">
      <c r="C1315" t="e">
        <v>#N/A</v>
      </c>
    </row>
    <row r="1316" spans="3:3" x14ac:dyDescent="0.25">
      <c r="C1316" t="e">
        <v>#N/A</v>
      </c>
    </row>
    <row r="1317" spans="3:3" x14ac:dyDescent="0.25">
      <c r="C1317" t="e">
        <v>#N/A</v>
      </c>
    </row>
    <row r="1318" spans="3:3" x14ac:dyDescent="0.25">
      <c r="C1318" t="e">
        <v>#N/A</v>
      </c>
    </row>
    <row r="1319" spans="3:3" x14ac:dyDescent="0.25">
      <c r="C1319" t="e">
        <v>#N/A</v>
      </c>
    </row>
    <row r="1320" spans="3:3" x14ac:dyDescent="0.25">
      <c r="C1320" t="e">
        <v>#N/A</v>
      </c>
    </row>
    <row r="1321" spans="3:3" x14ac:dyDescent="0.25">
      <c r="C1321" t="e">
        <v>#N/A</v>
      </c>
    </row>
    <row r="1322" spans="3:3" x14ac:dyDescent="0.25">
      <c r="C1322" t="e">
        <v>#N/A</v>
      </c>
    </row>
    <row r="1323" spans="3:3" x14ac:dyDescent="0.25">
      <c r="C1323" t="e">
        <v>#N/A</v>
      </c>
    </row>
    <row r="1324" spans="3:3" x14ac:dyDescent="0.25">
      <c r="C1324" t="e">
        <v>#N/A</v>
      </c>
    </row>
    <row r="1325" spans="3:3" x14ac:dyDescent="0.25">
      <c r="C1325" t="e">
        <v>#N/A</v>
      </c>
    </row>
    <row r="1326" spans="3:3" x14ac:dyDescent="0.25">
      <c r="C1326" t="e">
        <v>#N/A</v>
      </c>
    </row>
    <row r="1327" spans="3:3" x14ac:dyDescent="0.25">
      <c r="C1327" t="e">
        <v>#N/A</v>
      </c>
    </row>
    <row r="1328" spans="3:3" x14ac:dyDescent="0.25">
      <c r="C1328" t="e">
        <v>#N/A</v>
      </c>
    </row>
    <row r="1329" spans="3:3" x14ac:dyDescent="0.25">
      <c r="C1329" t="e">
        <v>#N/A</v>
      </c>
    </row>
    <row r="1330" spans="3:3" x14ac:dyDescent="0.25">
      <c r="C1330" t="e">
        <v>#N/A</v>
      </c>
    </row>
    <row r="1331" spans="3:3" x14ac:dyDescent="0.25">
      <c r="C1331" t="e">
        <v>#N/A</v>
      </c>
    </row>
    <row r="1332" spans="3:3" x14ac:dyDescent="0.25">
      <c r="C1332" t="e">
        <v>#N/A</v>
      </c>
    </row>
    <row r="1333" spans="3:3" x14ac:dyDescent="0.25">
      <c r="C1333" t="e">
        <v>#N/A</v>
      </c>
    </row>
    <row r="1334" spans="3:3" x14ac:dyDescent="0.25">
      <c r="C1334" t="e">
        <v>#N/A</v>
      </c>
    </row>
    <row r="1335" spans="3:3" x14ac:dyDescent="0.25">
      <c r="C1335" t="e">
        <v>#N/A</v>
      </c>
    </row>
    <row r="1336" spans="3:3" x14ac:dyDescent="0.25">
      <c r="C1336" t="e">
        <v>#N/A</v>
      </c>
    </row>
    <row r="1337" spans="3:3" x14ac:dyDescent="0.25">
      <c r="C1337" t="e">
        <v>#N/A</v>
      </c>
    </row>
    <row r="1338" spans="3:3" x14ac:dyDescent="0.25">
      <c r="C1338" t="e">
        <v>#N/A</v>
      </c>
    </row>
    <row r="1339" spans="3:3" x14ac:dyDescent="0.25">
      <c r="C1339" t="e">
        <v>#N/A</v>
      </c>
    </row>
    <row r="1340" spans="3:3" x14ac:dyDescent="0.25">
      <c r="C1340" t="e">
        <v>#N/A</v>
      </c>
    </row>
    <row r="1341" spans="3:3" x14ac:dyDescent="0.25">
      <c r="C1341" t="e">
        <v>#N/A</v>
      </c>
    </row>
    <row r="1342" spans="3:3" x14ac:dyDescent="0.25">
      <c r="C1342" t="e">
        <v>#N/A</v>
      </c>
    </row>
    <row r="1343" spans="3:3" x14ac:dyDescent="0.25">
      <c r="C1343" t="e">
        <v>#N/A</v>
      </c>
    </row>
    <row r="1344" spans="3:3" x14ac:dyDescent="0.25">
      <c r="C1344" t="e">
        <v>#N/A</v>
      </c>
    </row>
    <row r="1345" spans="3:3" x14ac:dyDescent="0.25">
      <c r="C1345" t="e">
        <v>#N/A</v>
      </c>
    </row>
    <row r="1346" spans="3:3" x14ac:dyDescent="0.25">
      <c r="C1346" t="e">
        <v>#N/A</v>
      </c>
    </row>
    <row r="1347" spans="3:3" x14ac:dyDescent="0.25">
      <c r="C1347" t="e">
        <v>#N/A</v>
      </c>
    </row>
    <row r="1348" spans="3:3" x14ac:dyDescent="0.25">
      <c r="C1348" t="e">
        <v>#N/A</v>
      </c>
    </row>
    <row r="1349" spans="3:3" x14ac:dyDescent="0.25">
      <c r="C1349" t="e">
        <v>#N/A</v>
      </c>
    </row>
    <row r="1350" spans="3:3" x14ac:dyDescent="0.25">
      <c r="C1350" t="e">
        <v>#N/A</v>
      </c>
    </row>
    <row r="1351" spans="3:3" x14ac:dyDescent="0.25">
      <c r="C1351" t="e">
        <v>#N/A</v>
      </c>
    </row>
    <row r="1352" spans="3:3" x14ac:dyDescent="0.25">
      <c r="C1352" t="e">
        <v>#N/A</v>
      </c>
    </row>
    <row r="1353" spans="3:3" x14ac:dyDescent="0.25">
      <c r="C1353" t="e">
        <v>#N/A</v>
      </c>
    </row>
    <row r="1354" spans="3:3" x14ac:dyDescent="0.25">
      <c r="C1354" t="e">
        <v>#N/A</v>
      </c>
    </row>
    <row r="1355" spans="3:3" x14ac:dyDescent="0.25">
      <c r="C1355" t="e">
        <v>#N/A</v>
      </c>
    </row>
    <row r="1356" spans="3:3" x14ac:dyDescent="0.25">
      <c r="C1356" t="e">
        <v>#N/A</v>
      </c>
    </row>
    <row r="1357" spans="3:3" x14ac:dyDescent="0.25">
      <c r="C1357" t="e">
        <v>#N/A</v>
      </c>
    </row>
    <row r="1358" spans="3:3" x14ac:dyDescent="0.25">
      <c r="C1358" t="e">
        <v>#N/A</v>
      </c>
    </row>
    <row r="1359" spans="3:3" x14ac:dyDescent="0.25">
      <c r="C1359" t="e">
        <v>#N/A</v>
      </c>
    </row>
    <row r="1360" spans="3:3" x14ac:dyDescent="0.25">
      <c r="C1360" t="e">
        <v>#N/A</v>
      </c>
    </row>
    <row r="1361" spans="3:3" x14ac:dyDescent="0.25">
      <c r="C1361" t="e">
        <v>#N/A</v>
      </c>
    </row>
    <row r="1362" spans="3:3" x14ac:dyDescent="0.25">
      <c r="C1362" t="e">
        <v>#N/A</v>
      </c>
    </row>
    <row r="1363" spans="3:3" x14ac:dyDescent="0.25">
      <c r="C1363" t="e">
        <v>#N/A</v>
      </c>
    </row>
    <row r="1364" spans="3:3" x14ac:dyDescent="0.25">
      <c r="C1364" t="e">
        <v>#N/A</v>
      </c>
    </row>
    <row r="1365" spans="3:3" x14ac:dyDescent="0.25">
      <c r="C1365" t="e">
        <v>#N/A</v>
      </c>
    </row>
    <row r="1366" spans="3:3" x14ac:dyDescent="0.25">
      <c r="C1366" t="e">
        <v>#N/A</v>
      </c>
    </row>
    <row r="1367" spans="3:3" x14ac:dyDescent="0.25">
      <c r="C1367" t="e">
        <v>#N/A</v>
      </c>
    </row>
    <row r="1368" spans="3:3" x14ac:dyDescent="0.25">
      <c r="C1368" t="e">
        <v>#N/A</v>
      </c>
    </row>
    <row r="1369" spans="3:3" x14ac:dyDescent="0.25">
      <c r="C1369" t="e">
        <v>#N/A</v>
      </c>
    </row>
    <row r="1370" spans="3:3" x14ac:dyDescent="0.25">
      <c r="C1370" t="e">
        <v>#N/A</v>
      </c>
    </row>
    <row r="1371" spans="3:3" x14ac:dyDescent="0.25">
      <c r="C1371" t="e">
        <v>#N/A</v>
      </c>
    </row>
    <row r="1372" spans="3:3" x14ac:dyDescent="0.25">
      <c r="C1372" t="e">
        <v>#N/A</v>
      </c>
    </row>
    <row r="1373" spans="3:3" x14ac:dyDescent="0.25">
      <c r="C1373" t="e">
        <v>#N/A</v>
      </c>
    </row>
    <row r="1374" spans="3:3" x14ac:dyDescent="0.25">
      <c r="C1374" t="e">
        <v>#N/A</v>
      </c>
    </row>
    <row r="1375" spans="3:3" x14ac:dyDescent="0.25">
      <c r="C1375" t="e">
        <v>#N/A</v>
      </c>
    </row>
    <row r="1376" spans="3:3" x14ac:dyDescent="0.25">
      <c r="C1376" t="e">
        <v>#N/A</v>
      </c>
    </row>
    <row r="1377" spans="3:3" x14ac:dyDescent="0.25">
      <c r="C1377" t="e">
        <v>#N/A</v>
      </c>
    </row>
    <row r="1378" spans="3:3" x14ac:dyDescent="0.25">
      <c r="C1378" t="e">
        <v>#N/A</v>
      </c>
    </row>
    <row r="1379" spans="3:3" x14ac:dyDescent="0.25">
      <c r="C1379" t="e">
        <v>#N/A</v>
      </c>
    </row>
    <row r="1380" spans="3:3" x14ac:dyDescent="0.25">
      <c r="C1380" t="e">
        <v>#N/A</v>
      </c>
    </row>
    <row r="1381" spans="3:3" x14ac:dyDescent="0.25">
      <c r="C1381" t="e">
        <v>#N/A</v>
      </c>
    </row>
    <row r="1382" spans="3:3" x14ac:dyDescent="0.25">
      <c r="C1382" t="e">
        <v>#N/A</v>
      </c>
    </row>
    <row r="1383" spans="3:3" x14ac:dyDescent="0.25">
      <c r="C1383" t="e">
        <v>#N/A</v>
      </c>
    </row>
    <row r="1384" spans="3:3" x14ac:dyDescent="0.25">
      <c r="C1384" t="e">
        <v>#N/A</v>
      </c>
    </row>
    <row r="1385" spans="3:3" x14ac:dyDescent="0.25">
      <c r="C1385" t="e">
        <v>#N/A</v>
      </c>
    </row>
    <row r="1386" spans="3:3" x14ac:dyDescent="0.25">
      <c r="C1386" t="e">
        <v>#N/A</v>
      </c>
    </row>
    <row r="1387" spans="3:3" x14ac:dyDescent="0.25">
      <c r="C1387" t="e">
        <v>#N/A</v>
      </c>
    </row>
    <row r="1388" spans="3:3" x14ac:dyDescent="0.25">
      <c r="C1388" t="e">
        <v>#N/A</v>
      </c>
    </row>
    <row r="1389" spans="3:3" x14ac:dyDescent="0.25">
      <c r="C1389" t="e">
        <v>#N/A</v>
      </c>
    </row>
    <row r="1390" spans="3:3" x14ac:dyDescent="0.25">
      <c r="C1390" t="e">
        <v>#N/A</v>
      </c>
    </row>
    <row r="1391" spans="3:3" x14ac:dyDescent="0.25">
      <c r="C1391" t="e">
        <v>#N/A</v>
      </c>
    </row>
    <row r="1392" spans="3:3" x14ac:dyDescent="0.25">
      <c r="C1392" t="e">
        <v>#N/A</v>
      </c>
    </row>
    <row r="1393" spans="3:3" x14ac:dyDescent="0.25">
      <c r="C1393" t="e">
        <v>#N/A</v>
      </c>
    </row>
    <row r="1394" spans="3:3" x14ac:dyDescent="0.25">
      <c r="C1394" t="e">
        <v>#N/A</v>
      </c>
    </row>
    <row r="1395" spans="3:3" x14ac:dyDescent="0.25">
      <c r="C1395" t="e">
        <v>#N/A</v>
      </c>
    </row>
    <row r="1396" spans="3:3" x14ac:dyDescent="0.25">
      <c r="C1396" t="e">
        <v>#N/A</v>
      </c>
    </row>
    <row r="1397" spans="3:3" x14ac:dyDescent="0.25">
      <c r="C1397" t="e">
        <v>#N/A</v>
      </c>
    </row>
    <row r="1398" spans="3:3" x14ac:dyDescent="0.25">
      <c r="C1398" t="e">
        <v>#N/A</v>
      </c>
    </row>
    <row r="1399" spans="3:3" x14ac:dyDescent="0.25">
      <c r="C1399" t="e">
        <v>#N/A</v>
      </c>
    </row>
    <row r="1400" spans="3:3" x14ac:dyDescent="0.25">
      <c r="C1400" t="e">
        <v>#N/A</v>
      </c>
    </row>
    <row r="1401" spans="3:3" x14ac:dyDescent="0.25">
      <c r="C1401" t="e">
        <v>#N/A</v>
      </c>
    </row>
    <row r="1402" spans="3:3" x14ac:dyDescent="0.25">
      <c r="C1402" t="e">
        <v>#N/A</v>
      </c>
    </row>
    <row r="1403" spans="3:3" x14ac:dyDescent="0.25">
      <c r="C1403" t="e">
        <v>#N/A</v>
      </c>
    </row>
    <row r="1404" spans="3:3" x14ac:dyDescent="0.25">
      <c r="C1404" t="e">
        <v>#N/A</v>
      </c>
    </row>
    <row r="1405" spans="3:3" x14ac:dyDescent="0.25">
      <c r="C1405" t="e">
        <v>#N/A</v>
      </c>
    </row>
    <row r="1406" spans="3:3" x14ac:dyDescent="0.25">
      <c r="C1406" t="e">
        <v>#N/A</v>
      </c>
    </row>
    <row r="1407" spans="3:3" x14ac:dyDescent="0.25">
      <c r="C1407" t="e">
        <v>#N/A</v>
      </c>
    </row>
    <row r="1408" spans="3:3" x14ac:dyDescent="0.25">
      <c r="C1408" t="e">
        <v>#N/A</v>
      </c>
    </row>
    <row r="1409" spans="3:3" x14ac:dyDescent="0.25">
      <c r="C1409" t="e">
        <v>#N/A</v>
      </c>
    </row>
    <row r="1410" spans="3:3" x14ac:dyDescent="0.25">
      <c r="C1410" t="e">
        <v>#N/A</v>
      </c>
    </row>
    <row r="1411" spans="3:3" x14ac:dyDescent="0.25">
      <c r="C1411" t="e">
        <v>#N/A</v>
      </c>
    </row>
    <row r="1412" spans="3:3" x14ac:dyDescent="0.25">
      <c r="C1412" t="e">
        <v>#N/A</v>
      </c>
    </row>
    <row r="1413" spans="3:3" x14ac:dyDescent="0.25">
      <c r="C1413" t="e">
        <v>#N/A</v>
      </c>
    </row>
    <row r="1414" spans="3:3" x14ac:dyDescent="0.25">
      <c r="C1414" t="e">
        <v>#N/A</v>
      </c>
    </row>
    <row r="1415" spans="3:3" x14ac:dyDescent="0.25">
      <c r="C1415" t="e">
        <v>#N/A</v>
      </c>
    </row>
    <row r="1416" spans="3:3" x14ac:dyDescent="0.25">
      <c r="C1416" t="e">
        <v>#N/A</v>
      </c>
    </row>
    <row r="1417" spans="3:3" x14ac:dyDescent="0.25">
      <c r="C1417" t="e">
        <v>#N/A</v>
      </c>
    </row>
    <row r="1418" spans="3:3" x14ac:dyDescent="0.25">
      <c r="C1418" t="e">
        <v>#N/A</v>
      </c>
    </row>
    <row r="1419" spans="3:3" x14ac:dyDescent="0.25">
      <c r="C1419" t="e">
        <v>#N/A</v>
      </c>
    </row>
    <row r="1420" spans="3:3" x14ac:dyDescent="0.25">
      <c r="C1420" t="e">
        <v>#N/A</v>
      </c>
    </row>
    <row r="1421" spans="3:3" x14ac:dyDescent="0.25">
      <c r="C1421" t="e">
        <v>#N/A</v>
      </c>
    </row>
    <row r="1422" spans="3:3" x14ac:dyDescent="0.25">
      <c r="C1422" t="e">
        <v>#N/A</v>
      </c>
    </row>
    <row r="1423" spans="3:3" x14ac:dyDescent="0.25">
      <c r="C1423" t="e">
        <v>#N/A</v>
      </c>
    </row>
    <row r="1424" spans="3:3" x14ac:dyDescent="0.25">
      <c r="C1424" t="e">
        <v>#N/A</v>
      </c>
    </row>
    <row r="1425" spans="3:3" x14ac:dyDescent="0.25">
      <c r="C1425" t="e">
        <v>#N/A</v>
      </c>
    </row>
    <row r="1426" spans="3:3" x14ac:dyDescent="0.25">
      <c r="C1426" t="e">
        <v>#N/A</v>
      </c>
    </row>
    <row r="1427" spans="3:3" x14ac:dyDescent="0.25">
      <c r="C1427" t="e">
        <v>#N/A</v>
      </c>
    </row>
    <row r="1428" spans="3:3" x14ac:dyDescent="0.25">
      <c r="C1428" t="e">
        <v>#N/A</v>
      </c>
    </row>
    <row r="1429" spans="3:3" x14ac:dyDescent="0.25">
      <c r="C1429" t="e">
        <v>#N/A</v>
      </c>
    </row>
    <row r="1430" spans="3:3" x14ac:dyDescent="0.25">
      <c r="C1430" t="e">
        <v>#N/A</v>
      </c>
    </row>
    <row r="1431" spans="3:3" x14ac:dyDescent="0.25">
      <c r="C1431" t="e">
        <v>#N/A</v>
      </c>
    </row>
    <row r="1432" spans="3:3" x14ac:dyDescent="0.25">
      <c r="C1432" t="e">
        <v>#N/A</v>
      </c>
    </row>
    <row r="1433" spans="3:3" x14ac:dyDescent="0.25">
      <c r="C1433" t="e">
        <v>#N/A</v>
      </c>
    </row>
    <row r="1434" spans="3:3" x14ac:dyDescent="0.25">
      <c r="C1434" t="e">
        <v>#N/A</v>
      </c>
    </row>
    <row r="1435" spans="3:3" x14ac:dyDescent="0.25">
      <c r="C1435" t="e">
        <v>#N/A</v>
      </c>
    </row>
    <row r="1436" spans="3:3" x14ac:dyDescent="0.25">
      <c r="C1436" t="e">
        <v>#N/A</v>
      </c>
    </row>
    <row r="1437" spans="3:3" x14ac:dyDescent="0.25">
      <c r="C1437" t="e">
        <v>#N/A</v>
      </c>
    </row>
    <row r="1438" spans="3:3" x14ac:dyDescent="0.25">
      <c r="C1438" t="e">
        <v>#N/A</v>
      </c>
    </row>
    <row r="1439" spans="3:3" x14ac:dyDescent="0.25">
      <c r="C1439" t="e">
        <v>#N/A</v>
      </c>
    </row>
    <row r="1440" spans="3:3" x14ac:dyDescent="0.25">
      <c r="C1440" t="e">
        <v>#N/A</v>
      </c>
    </row>
    <row r="1441" spans="3:3" x14ac:dyDescent="0.25">
      <c r="C1441" t="e">
        <v>#N/A</v>
      </c>
    </row>
    <row r="1442" spans="3:3" x14ac:dyDescent="0.25">
      <c r="C1442" t="e">
        <v>#N/A</v>
      </c>
    </row>
    <row r="1443" spans="3:3" x14ac:dyDescent="0.25">
      <c r="C1443" t="e">
        <v>#N/A</v>
      </c>
    </row>
    <row r="1444" spans="3:3" x14ac:dyDescent="0.25">
      <c r="C1444" t="e">
        <v>#N/A</v>
      </c>
    </row>
    <row r="1445" spans="3:3" x14ac:dyDescent="0.25">
      <c r="C1445" t="e">
        <v>#N/A</v>
      </c>
    </row>
    <row r="1446" spans="3:3" x14ac:dyDescent="0.25">
      <c r="C1446" t="e">
        <v>#N/A</v>
      </c>
    </row>
    <row r="1447" spans="3:3" x14ac:dyDescent="0.25">
      <c r="C1447" t="e">
        <v>#N/A</v>
      </c>
    </row>
    <row r="1448" spans="3:3" x14ac:dyDescent="0.25">
      <c r="C1448" t="e">
        <v>#N/A</v>
      </c>
    </row>
    <row r="1449" spans="3:3" x14ac:dyDescent="0.25">
      <c r="C1449" t="e">
        <v>#N/A</v>
      </c>
    </row>
    <row r="1450" spans="3:3" x14ac:dyDescent="0.25">
      <c r="C1450" t="e">
        <v>#N/A</v>
      </c>
    </row>
    <row r="1451" spans="3:3" x14ac:dyDescent="0.25">
      <c r="C1451" t="e">
        <v>#N/A</v>
      </c>
    </row>
    <row r="1452" spans="3:3" x14ac:dyDescent="0.25">
      <c r="C1452" t="e">
        <v>#N/A</v>
      </c>
    </row>
    <row r="1453" spans="3:3" x14ac:dyDescent="0.25">
      <c r="C1453" t="e">
        <v>#N/A</v>
      </c>
    </row>
    <row r="1454" spans="3:3" x14ac:dyDescent="0.25">
      <c r="C1454" t="e">
        <v>#N/A</v>
      </c>
    </row>
    <row r="1455" spans="3:3" x14ac:dyDescent="0.25">
      <c r="C1455" t="e">
        <v>#N/A</v>
      </c>
    </row>
    <row r="1456" spans="3:3" x14ac:dyDescent="0.25">
      <c r="C1456" t="e">
        <v>#N/A</v>
      </c>
    </row>
    <row r="1457" spans="3:3" x14ac:dyDescent="0.25">
      <c r="C1457" t="e">
        <v>#N/A</v>
      </c>
    </row>
    <row r="1458" spans="3:3" x14ac:dyDescent="0.25">
      <c r="C1458" t="e">
        <v>#N/A</v>
      </c>
    </row>
    <row r="1459" spans="3:3" x14ac:dyDescent="0.25">
      <c r="C1459" t="e">
        <v>#N/A</v>
      </c>
    </row>
    <row r="1460" spans="3:3" x14ac:dyDescent="0.25">
      <c r="C1460" t="e">
        <v>#N/A</v>
      </c>
    </row>
    <row r="1461" spans="3:3" x14ac:dyDescent="0.25">
      <c r="C1461" t="e">
        <v>#N/A</v>
      </c>
    </row>
    <row r="1462" spans="3:3" x14ac:dyDescent="0.25">
      <c r="C1462" t="e">
        <v>#N/A</v>
      </c>
    </row>
    <row r="1463" spans="3:3" x14ac:dyDescent="0.25">
      <c r="C1463" t="e">
        <v>#N/A</v>
      </c>
    </row>
    <row r="1464" spans="3:3" x14ac:dyDescent="0.25">
      <c r="C1464" t="e">
        <v>#N/A</v>
      </c>
    </row>
    <row r="1465" spans="3:3" x14ac:dyDescent="0.25">
      <c r="C1465" t="e">
        <v>#N/A</v>
      </c>
    </row>
    <row r="1466" spans="3:3" x14ac:dyDescent="0.25">
      <c r="C1466" t="e">
        <v>#N/A</v>
      </c>
    </row>
    <row r="1467" spans="3:3" x14ac:dyDescent="0.25">
      <c r="C1467" t="e">
        <v>#N/A</v>
      </c>
    </row>
    <row r="1468" spans="3:3" x14ac:dyDescent="0.25">
      <c r="C1468" t="e">
        <v>#N/A</v>
      </c>
    </row>
    <row r="1469" spans="3:3" x14ac:dyDescent="0.25">
      <c r="C1469" t="e">
        <v>#N/A</v>
      </c>
    </row>
    <row r="1470" spans="3:3" x14ac:dyDescent="0.25">
      <c r="C1470" t="e">
        <v>#N/A</v>
      </c>
    </row>
    <row r="1471" spans="3:3" x14ac:dyDescent="0.25">
      <c r="C1471" t="e">
        <v>#N/A</v>
      </c>
    </row>
    <row r="1472" spans="3:3" x14ac:dyDescent="0.25">
      <c r="C1472" t="e">
        <v>#N/A</v>
      </c>
    </row>
    <row r="1473" spans="3:3" x14ac:dyDescent="0.25">
      <c r="C1473" t="e">
        <v>#N/A</v>
      </c>
    </row>
    <row r="1474" spans="3:3" x14ac:dyDescent="0.25">
      <c r="C1474" t="e">
        <v>#N/A</v>
      </c>
    </row>
    <row r="1475" spans="3:3" x14ac:dyDescent="0.25">
      <c r="C1475" t="e">
        <v>#N/A</v>
      </c>
    </row>
    <row r="1476" spans="3:3" x14ac:dyDescent="0.25">
      <c r="C1476" t="e">
        <v>#N/A</v>
      </c>
    </row>
    <row r="1477" spans="3:3" x14ac:dyDescent="0.25">
      <c r="C1477" t="e">
        <v>#N/A</v>
      </c>
    </row>
    <row r="1478" spans="3:3" x14ac:dyDescent="0.25">
      <c r="C1478" t="e">
        <v>#N/A</v>
      </c>
    </row>
    <row r="1479" spans="3:3" x14ac:dyDescent="0.25">
      <c r="C1479" t="e">
        <v>#N/A</v>
      </c>
    </row>
    <row r="1480" spans="3:3" x14ac:dyDescent="0.25">
      <c r="C1480" t="e">
        <v>#N/A</v>
      </c>
    </row>
    <row r="1481" spans="3:3" x14ac:dyDescent="0.25">
      <c r="C1481" t="e">
        <v>#N/A</v>
      </c>
    </row>
    <row r="1482" spans="3:3" x14ac:dyDescent="0.25">
      <c r="C1482" t="e">
        <v>#N/A</v>
      </c>
    </row>
    <row r="1483" spans="3:3" x14ac:dyDescent="0.25">
      <c r="C1483" t="e">
        <v>#N/A</v>
      </c>
    </row>
    <row r="1484" spans="3:3" x14ac:dyDescent="0.25">
      <c r="C1484" t="e">
        <v>#N/A</v>
      </c>
    </row>
    <row r="1485" spans="3:3" x14ac:dyDescent="0.25">
      <c r="C1485" t="e">
        <v>#N/A</v>
      </c>
    </row>
    <row r="1486" spans="3:3" x14ac:dyDescent="0.25">
      <c r="C1486" t="e">
        <v>#N/A</v>
      </c>
    </row>
    <row r="1487" spans="3:3" x14ac:dyDescent="0.25">
      <c r="C1487" t="e">
        <v>#N/A</v>
      </c>
    </row>
    <row r="1488" spans="3:3" x14ac:dyDescent="0.25">
      <c r="C1488" t="e">
        <v>#N/A</v>
      </c>
    </row>
    <row r="1489" spans="3:3" x14ac:dyDescent="0.25">
      <c r="C1489" t="e">
        <v>#N/A</v>
      </c>
    </row>
    <row r="1490" spans="3:3" x14ac:dyDescent="0.25">
      <c r="C1490" t="e">
        <v>#N/A</v>
      </c>
    </row>
    <row r="1491" spans="3:3" x14ac:dyDescent="0.25">
      <c r="C1491" t="e">
        <v>#N/A</v>
      </c>
    </row>
    <row r="1492" spans="3:3" x14ac:dyDescent="0.25">
      <c r="C1492" t="e">
        <v>#N/A</v>
      </c>
    </row>
    <row r="1493" spans="3:3" x14ac:dyDescent="0.25">
      <c r="C1493" t="e">
        <v>#N/A</v>
      </c>
    </row>
    <row r="1494" spans="3:3" x14ac:dyDescent="0.25">
      <c r="C1494" t="e">
        <v>#N/A</v>
      </c>
    </row>
    <row r="1495" spans="3:3" x14ac:dyDescent="0.25">
      <c r="C1495" t="e">
        <v>#N/A</v>
      </c>
    </row>
    <row r="1496" spans="3:3" x14ac:dyDescent="0.25">
      <c r="C1496" t="e">
        <v>#N/A</v>
      </c>
    </row>
    <row r="1497" spans="3:3" x14ac:dyDescent="0.25">
      <c r="C1497" t="e">
        <v>#N/A</v>
      </c>
    </row>
    <row r="1498" spans="3:3" x14ac:dyDescent="0.25">
      <c r="C1498" t="e">
        <v>#N/A</v>
      </c>
    </row>
    <row r="1499" spans="3:3" x14ac:dyDescent="0.25">
      <c r="C1499" t="e">
        <v>#N/A</v>
      </c>
    </row>
    <row r="1500" spans="3:3" x14ac:dyDescent="0.25">
      <c r="C1500" t="e">
        <v>#N/A</v>
      </c>
    </row>
    <row r="1501" spans="3:3" x14ac:dyDescent="0.25">
      <c r="C1501" t="e">
        <v>#N/A</v>
      </c>
    </row>
    <row r="1502" spans="3:3" x14ac:dyDescent="0.25">
      <c r="C1502" t="e">
        <v>#N/A</v>
      </c>
    </row>
    <row r="1503" spans="3:3" x14ac:dyDescent="0.25">
      <c r="C1503" t="e">
        <v>#N/A</v>
      </c>
    </row>
    <row r="1504" spans="3:3" x14ac:dyDescent="0.25">
      <c r="C1504" t="e">
        <v>#N/A</v>
      </c>
    </row>
    <row r="1505" spans="3:3" x14ac:dyDescent="0.25">
      <c r="C1505" t="e">
        <v>#N/A</v>
      </c>
    </row>
    <row r="1506" spans="3:3" x14ac:dyDescent="0.25">
      <c r="C1506" t="e">
        <v>#N/A</v>
      </c>
    </row>
    <row r="1507" spans="3:3" x14ac:dyDescent="0.25">
      <c r="C1507" t="e">
        <v>#N/A</v>
      </c>
    </row>
    <row r="1508" spans="3:3" x14ac:dyDescent="0.25">
      <c r="C1508" t="e">
        <v>#N/A</v>
      </c>
    </row>
    <row r="1509" spans="3:3" x14ac:dyDescent="0.25">
      <c r="C1509" t="e">
        <v>#N/A</v>
      </c>
    </row>
    <row r="1510" spans="3:3" x14ac:dyDescent="0.25">
      <c r="C1510" t="e">
        <v>#N/A</v>
      </c>
    </row>
    <row r="1511" spans="3:3" x14ac:dyDescent="0.25">
      <c r="C1511" t="e">
        <v>#N/A</v>
      </c>
    </row>
    <row r="1512" spans="3:3" x14ac:dyDescent="0.25">
      <c r="C1512" t="e">
        <v>#N/A</v>
      </c>
    </row>
    <row r="1513" spans="3:3" x14ac:dyDescent="0.25">
      <c r="C1513" t="e">
        <v>#N/A</v>
      </c>
    </row>
    <row r="1514" spans="3:3" x14ac:dyDescent="0.25">
      <c r="C1514" t="e">
        <v>#N/A</v>
      </c>
    </row>
    <row r="1515" spans="3:3" x14ac:dyDescent="0.25">
      <c r="C1515" t="e">
        <v>#N/A</v>
      </c>
    </row>
    <row r="1516" spans="3:3" x14ac:dyDescent="0.25">
      <c r="C1516" t="e">
        <v>#N/A</v>
      </c>
    </row>
    <row r="1517" spans="3:3" x14ac:dyDescent="0.25">
      <c r="C1517" t="e">
        <v>#N/A</v>
      </c>
    </row>
    <row r="1518" spans="3:3" x14ac:dyDescent="0.25">
      <c r="C1518" t="e">
        <v>#N/A</v>
      </c>
    </row>
    <row r="1519" spans="3:3" x14ac:dyDescent="0.25">
      <c r="C1519" t="e">
        <v>#N/A</v>
      </c>
    </row>
    <row r="1520" spans="3:3" x14ac:dyDescent="0.25">
      <c r="C1520" t="e">
        <v>#N/A</v>
      </c>
    </row>
    <row r="1521" spans="3:3" x14ac:dyDescent="0.25">
      <c r="C1521" t="e">
        <v>#N/A</v>
      </c>
    </row>
    <row r="1522" spans="3:3" x14ac:dyDescent="0.25">
      <c r="C1522" t="e">
        <v>#N/A</v>
      </c>
    </row>
    <row r="1523" spans="3:3" x14ac:dyDescent="0.25">
      <c r="C1523" t="e">
        <v>#N/A</v>
      </c>
    </row>
    <row r="1524" spans="3:3" x14ac:dyDescent="0.25">
      <c r="C1524" t="e">
        <v>#N/A</v>
      </c>
    </row>
    <row r="1525" spans="3:3" x14ac:dyDescent="0.25">
      <c r="C1525" t="e">
        <v>#N/A</v>
      </c>
    </row>
    <row r="1526" spans="3:3" x14ac:dyDescent="0.25">
      <c r="C1526" t="e">
        <v>#N/A</v>
      </c>
    </row>
    <row r="1527" spans="3:3" x14ac:dyDescent="0.25">
      <c r="C1527" t="e">
        <v>#N/A</v>
      </c>
    </row>
    <row r="1528" spans="3:3" x14ac:dyDescent="0.25">
      <c r="C1528" t="e">
        <v>#N/A</v>
      </c>
    </row>
    <row r="1529" spans="3:3" x14ac:dyDescent="0.25">
      <c r="C1529" t="e">
        <v>#N/A</v>
      </c>
    </row>
    <row r="1530" spans="3:3" x14ac:dyDescent="0.25">
      <c r="C1530" t="e">
        <v>#N/A</v>
      </c>
    </row>
    <row r="1531" spans="3:3" x14ac:dyDescent="0.25">
      <c r="C1531" t="e">
        <v>#N/A</v>
      </c>
    </row>
    <row r="1532" spans="3:3" x14ac:dyDescent="0.25">
      <c r="C1532" t="e">
        <v>#N/A</v>
      </c>
    </row>
    <row r="1533" spans="3:3" x14ac:dyDescent="0.25">
      <c r="C1533" t="e">
        <v>#N/A</v>
      </c>
    </row>
    <row r="1534" spans="3:3" x14ac:dyDescent="0.25">
      <c r="C1534" t="e">
        <v>#N/A</v>
      </c>
    </row>
    <row r="1535" spans="3:3" x14ac:dyDescent="0.25">
      <c r="C1535" t="e">
        <v>#N/A</v>
      </c>
    </row>
    <row r="1536" spans="3:3" x14ac:dyDescent="0.25">
      <c r="C1536" t="e">
        <v>#N/A</v>
      </c>
    </row>
    <row r="1537" spans="3:3" x14ac:dyDescent="0.25">
      <c r="C1537" t="e">
        <v>#N/A</v>
      </c>
    </row>
    <row r="1538" spans="3:3" x14ac:dyDescent="0.25">
      <c r="C1538" t="e">
        <v>#N/A</v>
      </c>
    </row>
    <row r="1539" spans="3:3" x14ac:dyDescent="0.25">
      <c r="C1539" t="e">
        <v>#N/A</v>
      </c>
    </row>
    <row r="1540" spans="3:3" x14ac:dyDescent="0.25">
      <c r="C1540" t="e">
        <v>#N/A</v>
      </c>
    </row>
    <row r="1541" spans="3:3" x14ac:dyDescent="0.25">
      <c r="C1541" t="e">
        <v>#N/A</v>
      </c>
    </row>
    <row r="1542" spans="3:3" x14ac:dyDescent="0.25">
      <c r="C1542" t="e">
        <v>#N/A</v>
      </c>
    </row>
    <row r="1543" spans="3:3" x14ac:dyDescent="0.25">
      <c r="C1543" t="e">
        <v>#N/A</v>
      </c>
    </row>
    <row r="1544" spans="3:3" x14ac:dyDescent="0.25">
      <c r="C1544" t="e">
        <v>#N/A</v>
      </c>
    </row>
    <row r="1545" spans="3:3" x14ac:dyDescent="0.25">
      <c r="C1545" t="e">
        <v>#N/A</v>
      </c>
    </row>
    <row r="1546" spans="3:3" x14ac:dyDescent="0.25">
      <c r="C1546" t="e">
        <v>#N/A</v>
      </c>
    </row>
    <row r="1547" spans="3:3" x14ac:dyDescent="0.25">
      <c r="C1547" t="e">
        <v>#N/A</v>
      </c>
    </row>
    <row r="1548" spans="3:3" x14ac:dyDescent="0.25">
      <c r="C1548" t="e">
        <v>#N/A</v>
      </c>
    </row>
    <row r="1549" spans="3:3" x14ac:dyDescent="0.25">
      <c r="C1549" t="e">
        <v>#N/A</v>
      </c>
    </row>
    <row r="1550" spans="3:3" x14ac:dyDescent="0.25">
      <c r="C1550" t="e">
        <v>#N/A</v>
      </c>
    </row>
    <row r="1551" spans="3:3" x14ac:dyDescent="0.25">
      <c r="C1551" t="e">
        <v>#N/A</v>
      </c>
    </row>
    <row r="1552" spans="3:3" x14ac:dyDescent="0.25">
      <c r="C1552" t="e">
        <v>#N/A</v>
      </c>
    </row>
    <row r="1553" spans="3:3" x14ac:dyDescent="0.25">
      <c r="C1553" t="e">
        <v>#N/A</v>
      </c>
    </row>
    <row r="1554" spans="3:3" x14ac:dyDescent="0.25">
      <c r="C1554" t="e">
        <v>#N/A</v>
      </c>
    </row>
    <row r="1555" spans="3:3" x14ac:dyDescent="0.25">
      <c r="C1555" t="e">
        <v>#N/A</v>
      </c>
    </row>
    <row r="1556" spans="3:3" x14ac:dyDescent="0.25">
      <c r="C1556" t="e">
        <v>#N/A</v>
      </c>
    </row>
    <row r="1557" spans="3:3" x14ac:dyDescent="0.25">
      <c r="C1557" t="e">
        <v>#N/A</v>
      </c>
    </row>
    <row r="1558" spans="3:3" x14ac:dyDescent="0.25">
      <c r="C1558" t="e">
        <v>#N/A</v>
      </c>
    </row>
    <row r="1559" spans="3:3" x14ac:dyDescent="0.25">
      <c r="C1559" t="e">
        <v>#N/A</v>
      </c>
    </row>
    <row r="1560" spans="3:3" x14ac:dyDescent="0.25">
      <c r="C1560" t="e">
        <v>#N/A</v>
      </c>
    </row>
    <row r="1561" spans="3:3" x14ac:dyDescent="0.25">
      <c r="C1561" t="e">
        <v>#N/A</v>
      </c>
    </row>
    <row r="1562" spans="3:3" x14ac:dyDescent="0.25">
      <c r="C1562" t="e">
        <v>#N/A</v>
      </c>
    </row>
    <row r="1563" spans="3:3" x14ac:dyDescent="0.25">
      <c r="C1563" t="e">
        <v>#N/A</v>
      </c>
    </row>
    <row r="1564" spans="3:3" x14ac:dyDescent="0.25">
      <c r="C1564" t="e">
        <v>#N/A</v>
      </c>
    </row>
    <row r="1565" spans="3:3" x14ac:dyDescent="0.25">
      <c r="C1565" t="e">
        <v>#N/A</v>
      </c>
    </row>
    <row r="1566" spans="3:3" x14ac:dyDescent="0.25">
      <c r="C1566" t="e">
        <v>#N/A</v>
      </c>
    </row>
    <row r="1567" spans="3:3" x14ac:dyDescent="0.25">
      <c r="C1567" t="e">
        <v>#N/A</v>
      </c>
    </row>
    <row r="1568" spans="3:3" x14ac:dyDescent="0.25">
      <c r="C1568" t="e">
        <v>#N/A</v>
      </c>
    </row>
    <row r="1569" spans="3:3" x14ac:dyDescent="0.25">
      <c r="C1569" t="e">
        <v>#N/A</v>
      </c>
    </row>
    <row r="1570" spans="3:3" x14ac:dyDescent="0.25">
      <c r="C1570" t="e">
        <v>#N/A</v>
      </c>
    </row>
    <row r="1571" spans="3:3" x14ac:dyDescent="0.25">
      <c r="C1571" t="e">
        <v>#N/A</v>
      </c>
    </row>
    <row r="1572" spans="3:3" x14ac:dyDescent="0.25">
      <c r="C1572" t="e">
        <v>#N/A</v>
      </c>
    </row>
    <row r="1573" spans="3:3" x14ac:dyDescent="0.25">
      <c r="C1573" t="e">
        <v>#N/A</v>
      </c>
    </row>
    <row r="1574" spans="3:3" x14ac:dyDescent="0.25">
      <c r="C1574" t="e">
        <v>#N/A</v>
      </c>
    </row>
    <row r="1575" spans="3:3" x14ac:dyDescent="0.25">
      <c r="C1575" t="e">
        <v>#N/A</v>
      </c>
    </row>
    <row r="1576" spans="3:3" x14ac:dyDescent="0.25">
      <c r="C1576" t="e">
        <v>#N/A</v>
      </c>
    </row>
    <row r="1577" spans="3:3" x14ac:dyDescent="0.25">
      <c r="C1577" t="e">
        <v>#N/A</v>
      </c>
    </row>
    <row r="1578" spans="3:3" x14ac:dyDescent="0.25">
      <c r="C1578" t="e">
        <v>#N/A</v>
      </c>
    </row>
    <row r="1579" spans="3:3" x14ac:dyDescent="0.25">
      <c r="C1579" t="e">
        <v>#N/A</v>
      </c>
    </row>
    <row r="1580" spans="3:3" x14ac:dyDescent="0.25">
      <c r="C1580" t="e">
        <v>#N/A</v>
      </c>
    </row>
    <row r="1581" spans="3:3" x14ac:dyDescent="0.25">
      <c r="C1581" t="e">
        <v>#N/A</v>
      </c>
    </row>
    <row r="1582" spans="3:3" x14ac:dyDescent="0.25">
      <c r="C1582" t="e">
        <v>#N/A</v>
      </c>
    </row>
    <row r="1583" spans="3:3" x14ac:dyDescent="0.25">
      <c r="C1583" t="e">
        <v>#N/A</v>
      </c>
    </row>
    <row r="1584" spans="3:3" x14ac:dyDescent="0.25">
      <c r="C1584" t="e">
        <v>#N/A</v>
      </c>
    </row>
    <row r="1585" spans="3:3" x14ac:dyDescent="0.25">
      <c r="C1585" t="e">
        <v>#N/A</v>
      </c>
    </row>
    <row r="1586" spans="3:3" x14ac:dyDescent="0.25">
      <c r="C1586" t="e">
        <v>#N/A</v>
      </c>
    </row>
    <row r="1587" spans="3:3" x14ac:dyDescent="0.25">
      <c r="C1587" t="e">
        <v>#N/A</v>
      </c>
    </row>
    <row r="1588" spans="3:3" x14ac:dyDescent="0.25">
      <c r="C1588" t="e">
        <v>#N/A</v>
      </c>
    </row>
    <row r="1589" spans="3:3" x14ac:dyDescent="0.25">
      <c r="C1589" t="e">
        <v>#N/A</v>
      </c>
    </row>
    <row r="1590" spans="3:3" x14ac:dyDescent="0.25">
      <c r="C1590" t="e">
        <v>#N/A</v>
      </c>
    </row>
    <row r="1591" spans="3:3" x14ac:dyDescent="0.25">
      <c r="C1591" t="e">
        <v>#N/A</v>
      </c>
    </row>
    <row r="1592" spans="3:3" x14ac:dyDescent="0.25">
      <c r="C1592" t="e">
        <v>#N/A</v>
      </c>
    </row>
    <row r="1593" spans="3:3" x14ac:dyDescent="0.25">
      <c r="C1593" t="e">
        <v>#N/A</v>
      </c>
    </row>
    <row r="1594" spans="3:3" x14ac:dyDescent="0.25">
      <c r="C1594" t="e">
        <v>#N/A</v>
      </c>
    </row>
    <row r="1595" spans="3:3" x14ac:dyDescent="0.25">
      <c r="C1595" t="e">
        <v>#N/A</v>
      </c>
    </row>
    <row r="1596" spans="3:3" x14ac:dyDescent="0.25">
      <c r="C1596" t="e">
        <v>#N/A</v>
      </c>
    </row>
    <row r="1597" spans="3:3" x14ac:dyDescent="0.25">
      <c r="C1597" t="e">
        <v>#N/A</v>
      </c>
    </row>
    <row r="1598" spans="3:3" x14ac:dyDescent="0.25">
      <c r="C1598" t="e">
        <v>#N/A</v>
      </c>
    </row>
    <row r="1599" spans="3:3" x14ac:dyDescent="0.25">
      <c r="C1599" t="e">
        <v>#N/A</v>
      </c>
    </row>
    <row r="1600" spans="3:3" x14ac:dyDescent="0.25">
      <c r="C1600" t="e">
        <v>#N/A</v>
      </c>
    </row>
    <row r="1601" spans="3:3" x14ac:dyDescent="0.25">
      <c r="C1601" t="e">
        <v>#N/A</v>
      </c>
    </row>
    <row r="1602" spans="3:3" x14ac:dyDescent="0.25">
      <c r="C1602" t="e">
        <v>#N/A</v>
      </c>
    </row>
    <row r="1603" spans="3:3" x14ac:dyDescent="0.25">
      <c r="C1603" t="e">
        <v>#N/A</v>
      </c>
    </row>
    <row r="1604" spans="3:3" x14ac:dyDescent="0.25">
      <c r="C1604" t="e">
        <v>#N/A</v>
      </c>
    </row>
    <row r="1605" spans="3:3" x14ac:dyDescent="0.25">
      <c r="C1605" t="e">
        <v>#N/A</v>
      </c>
    </row>
    <row r="1606" spans="3:3" x14ac:dyDescent="0.25">
      <c r="C1606" t="e">
        <v>#N/A</v>
      </c>
    </row>
    <row r="1607" spans="3:3" x14ac:dyDescent="0.25">
      <c r="C1607" t="e">
        <v>#N/A</v>
      </c>
    </row>
    <row r="1608" spans="3:3" x14ac:dyDescent="0.25">
      <c r="C1608" t="e">
        <v>#N/A</v>
      </c>
    </row>
    <row r="1609" spans="3:3" x14ac:dyDescent="0.25">
      <c r="C1609" t="e">
        <v>#N/A</v>
      </c>
    </row>
    <row r="1610" spans="3:3" x14ac:dyDescent="0.25">
      <c r="C1610" t="e">
        <v>#N/A</v>
      </c>
    </row>
    <row r="1611" spans="3:3" x14ac:dyDescent="0.25">
      <c r="C1611" t="e">
        <v>#N/A</v>
      </c>
    </row>
    <row r="1612" spans="3:3" x14ac:dyDescent="0.25">
      <c r="C1612" t="e">
        <v>#N/A</v>
      </c>
    </row>
    <row r="1613" spans="3:3" x14ac:dyDescent="0.25">
      <c r="C1613" t="e">
        <v>#N/A</v>
      </c>
    </row>
    <row r="1614" spans="3:3" x14ac:dyDescent="0.25">
      <c r="C1614" t="e">
        <v>#N/A</v>
      </c>
    </row>
    <row r="1615" spans="3:3" x14ac:dyDescent="0.25">
      <c r="C1615" t="e">
        <v>#N/A</v>
      </c>
    </row>
    <row r="1616" spans="3:3" x14ac:dyDescent="0.25">
      <c r="C1616" t="e">
        <v>#N/A</v>
      </c>
    </row>
    <row r="1617" spans="3:3" x14ac:dyDescent="0.25">
      <c r="C1617" t="e">
        <v>#N/A</v>
      </c>
    </row>
    <row r="1618" spans="3:3" x14ac:dyDescent="0.25">
      <c r="C1618" t="e">
        <v>#N/A</v>
      </c>
    </row>
    <row r="1619" spans="3:3" x14ac:dyDescent="0.25">
      <c r="C1619" t="e">
        <v>#N/A</v>
      </c>
    </row>
    <row r="1620" spans="3:3" x14ac:dyDescent="0.25">
      <c r="C1620" t="e">
        <v>#N/A</v>
      </c>
    </row>
    <row r="1621" spans="3:3" x14ac:dyDescent="0.25">
      <c r="C1621" t="e">
        <v>#N/A</v>
      </c>
    </row>
    <row r="1622" spans="3:3" x14ac:dyDescent="0.25">
      <c r="C1622" t="e">
        <v>#N/A</v>
      </c>
    </row>
    <row r="1623" spans="3:3" x14ac:dyDescent="0.25">
      <c r="C1623" t="e">
        <v>#N/A</v>
      </c>
    </row>
    <row r="1624" spans="3:3" x14ac:dyDescent="0.25">
      <c r="C1624" t="e">
        <v>#N/A</v>
      </c>
    </row>
    <row r="1625" spans="3:3" x14ac:dyDescent="0.25">
      <c r="C1625" t="e">
        <v>#N/A</v>
      </c>
    </row>
    <row r="1626" spans="3:3" x14ac:dyDescent="0.25">
      <c r="C1626" t="e">
        <v>#N/A</v>
      </c>
    </row>
    <row r="1627" spans="3:3" x14ac:dyDescent="0.25">
      <c r="C1627" t="e">
        <v>#N/A</v>
      </c>
    </row>
    <row r="1628" spans="3:3" x14ac:dyDescent="0.25">
      <c r="C1628" t="e">
        <v>#N/A</v>
      </c>
    </row>
    <row r="1629" spans="3:3" x14ac:dyDescent="0.25">
      <c r="C1629" t="e">
        <v>#N/A</v>
      </c>
    </row>
    <row r="1630" spans="3:3" x14ac:dyDescent="0.25">
      <c r="C1630" t="e">
        <v>#N/A</v>
      </c>
    </row>
    <row r="1631" spans="3:3" x14ac:dyDescent="0.25">
      <c r="C1631" t="e">
        <v>#N/A</v>
      </c>
    </row>
    <row r="1632" spans="3:3" x14ac:dyDescent="0.25">
      <c r="C1632" t="e">
        <v>#N/A</v>
      </c>
    </row>
    <row r="1633" spans="3:3" x14ac:dyDescent="0.25">
      <c r="C1633" t="e">
        <v>#N/A</v>
      </c>
    </row>
    <row r="1634" spans="3:3" x14ac:dyDescent="0.25">
      <c r="C1634" t="e">
        <v>#N/A</v>
      </c>
    </row>
    <row r="1635" spans="3:3" x14ac:dyDescent="0.25">
      <c r="C1635" t="e">
        <v>#N/A</v>
      </c>
    </row>
    <row r="1636" spans="3:3" x14ac:dyDescent="0.25">
      <c r="C1636" t="e">
        <v>#N/A</v>
      </c>
    </row>
    <row r="1637" spans="3:3" x14ac:dyDescent="0.25">
      <c r="C1637" t="e">
        <v>#N/A</v>
      </c>
    </row>
    <row r="1638" spans="3:3" x14ac:dyDescent="0.25">
      <c r="C1638" t="e">
        <v>#N/A</v>
      </c>
    </row>
    <row r="1639" spans="3:3" x14ac:dyDescent="0.25">
      <c r="C1639" t="e">
        <v>#N/A</v>
      </c>
    </row>
    <row r="1640" spans="3:3" x14ac:dyDescent="0.25">
      <c r="C1640" t="e">
        <v>#N/A</v>
      </c>
    </row>
    <row r="1641" spans="3:3" x14ac:dyDescent="0.25">
      <c r="C1641" t="e">
        <v>#N/A</v>
      </c>
    </row>
    <row r="1642" spans="3:3" x14ac:dyDescent="0.25">
      <c r="C1642" t="e">
        <v>#N/A</v>
      </c>
    </row>
    <row r="1643" spans="3:3" x14ac:dyDescent="0.25">
      <c r="C1643" t="e">
        <v>#N/A</v>
      </c>
    </row>
    <row r="1644" spans="3:3" x14ac:dyDescent="0.25">
      <c r="C1644" t="e">
        <v>#N/A</v>
      </c>
    </row>
    <row r="1645" spans="3:3" x14ac:dyDescent="0.25">
      <c r="C1645" t="e">
        <v>#N/A</v>
      </c>
    </row>
    <row r="1646" spans="3:3" x14ac:dyDescent="0.25">
      <c r="C1646" t="e">
        <v>#N/A</v>
      </c>
    </row>
    <row r="1647" spans="3:3" x14ac:dyDescent="0.25">
      <c r="C1647" t="e">
        <v>#N/A</v>
      </c>
    </row>
    <row r="1648" spans="3:3" x14ac:dyDescent="0.25">
      <c r="C1648" t="e">
        <v>#N/A</v>
      </c>
    </row>
    <row r="1649" spans="3:3" x14ac:dyDescent="0.25">
      <c r="C1649" t="e">
        <v>#N/A</v>
      </c>
    </row>
    <row r="1650" spans="3:3" x14ac:dyDescent="0.25">
      <c r="C1650" t="e">
        <v>#N/A</v>
      </c>
    </row>
    <row r="1651" spans="3:3" x14ac:dyDescent="0.25">
      <c r="C1651" t="e">
        <v>#N/A</v>
      </c>
    </row>
    <row r="1652" spans="3:3" x14ac:dyDescent="0.25">
      <c r="C1652" t="e">
        <v>#N/A</v>
      </c>
    </row>
    <row r="1653" spans="3:3" x14ac:dyDescent="0.25">
      <c r="C1653" t="e">
        <v>#N/A</v>
      </c>
    </row>
    <row r="1654" spans="3:3" x14ac:dyDescent="0.25">
      <c r="C1654" t="e">
        <v>#N/A</v>
      </c>
    </row>
    <row r="1655" spans="3:3" x14ac:dyDescent="0.25">
      <c r="C1655" t="e">
        <v>#N/A</v>
      </c>
    </row>
    <row r="1656" spans="3:3" x14ac:dyDescent="0.25">
      <c r="C1656" t="e">
        <v>#N/A</v>
      </c>
    </row>
    <row r="1657" spans="3:3" x14ac:dyDescent="0.25">
      <c r="C1657" t="e">
        <v>#N/A</v>
      </c>
    </row>
    <row r="1658" spans="3:3" x14ac:dyDescent="0.25">
      <c r="C1658" t="e">
        <v>#N/A</v>
      </c>
    </row>
    <row r="1659" spans="3:3" x14ac:dyDescent="0.25">
      <c r="C1659" t="e">
        <v>#N/A</v>
      </c>
    </row>
    <row r="1660" spans="3:3" x14ac:dyDescent="0.25">
      <c r="C1660" t="e">
        <v>#N/A</v>
      </c>
    </row>
    <row r="1661" spans="3:3" x14ac:dyDescent="0.25">
      <c r="C1661" t="e">
        <v>#N/A</v>
      </c>
    </row>
    <row r="1662" spans="3:3" x14ac:dyDescent="0.25">
      <c r="C1662" t="e">
        <v>#N/A</v>
      </c>
    </row>
    <row r="1663" spans="3:3" x14ac:dyDescent="0.25">
      <c r="C1663" t="e">
        <v>#N/A</v>
      </c>
    </row>
    <row r="1664" spans="3:3" x14ac:dyDescent="0.25">
      <c r="C1664" t="e">
        <v>#N/A</v>
      </c>
    </row>
    <row r="1665" spans="3:3" x14ac:dyDescent="0.25">
      <c r="C1665" t="e">
        <v>#N/A</v>
      </c>
    </row>
    <row r="1666" spans="3:3" x14ac:dyDescent="0.25">
      <c r="C1666" t="e">
        <v>#N/A</v>
      </c>
    </row>
    <row r="1667" spans="3:3" x14ac:dyDescent="0.25">
      <c r="C1667" t="e">
        <v>#N/A</v>
      </c>
    </row>
    <row r="1668" spans="3:3" x14ac:dyDescent="0.25">
      <c r="C1668" t="e">
        <v>#N/A</v>
      </c>
    </row>
    <row r="1669" spans="3:3" x14ac:dyDescent="0.25">
      <c r="C1669" t="e">
        <v>#N/A</v>
      </c>
    </row>
    <row r="1670" spans="3:3" x14ac:dyDescent="0.25">
      <c r="C1670" t="e">
        <v>#N/A</v>
      </c>
    </row>
    <row r="1671" spans="3:3" x14ac:dyDescent="0.25">
      <c r="C1671" t="e">
        <v>#N/A</v>
      </c>
    </row>
    <row r="1672" spans="3:3" x14ac:dyDescent="0.25">
      <c r="C1672" t="e">
        <v>#N/A</v>
      </c>
    </row>
    <row r="1673" spans="3:3" x14ac:dyDescent="0.25">
      <c r="C1673" t="e">
        <v>#N/A</v>
      </c>
    </row>
    <row r="1674" spans="3:3" x14ac:dyDescent="0.25">
      <c r="C1674" t="e">
        <v>#N/A</v>
      </c>
    </row>
    <row r="1675" spans="3:3" x14ac:dyDescent="0.25">
      <c r="C1675" t="e">
        <v>#N/A</v>
      </c>
    </row>
    <row r="1676" spans="3:3" x14ac:dyDescent="0.25">
      <c r="C1676" t="e">
        <v>#N/A</v>
      </c>
    </row>
    <row r="1677" spans="3:3" x14ac:dyDescent="0.25">
      <c r="C1677" t="e">
        <v>#N/A</v>
      </c>
    </row>
    <row r="1678" spans="3:3" x14ac:dyDescent="0.25">
      <c r="C1678" t="e">
        <v>#N/A</v>
      </c>
    </row>
    <row r="1679" spans="3:3" x14ac:dyDescent="0.25">
      <c r="C1679" t="e">
        <v>#N/A</v>
      </c>
    </row>
    <row r="1680" spans="3:3" x14ac:dyDescent="0.25">
      <c r="C1680" t="e">
        <v>#N/A</v>
      </c>
    </row>
    <row r="1681" spans="3:3" x14ac:dyDescent="0.25">
      <c r="C1681" t="e">
        <v>#N/A</v>
      </c>
    </row>
    <row r="1682" spans="3:3" x14ac:dyDescent="0.25">
      <c r="C1682" t="e">
        <v>#N/A</v>
      </c>
    </row>
    <row r="1683" spans="3:3" x14ac:dyDescent="0.25">
      <c r="C1683" t="e">
        <v>#N/A</v>
      </c>
    </row>
    <row r="1684" spans="3:3" x14ac:dyDescent="0.25">
      <c r="C1684" t="e">
        <v>#N/A</v>
      </c>
    </row>
    <row r="1685" spans="3:3" x14ac:dyDescent="0.25">
      <c r="C1685" t="e">
        <v>#N/A</v>
      </c>
    </row>
    <row r="1686" spans="3:3" x14ac:dyDescent="0.25">
      <c r="C1686" t="e">
        <v>#N/A</v>
      </c>
    </row>
    <row r="1687" spans="3:3" x14ac:dyDescent="0.25">
      <c r="C1687" t="e">
        <v>#N/A</v>
      </c>
    </row>
    <row r="1688" spans="3:3" x14ac:dyDescent="0.25">
      <c r="C1688" t="e">
        <v>#N/A</v>
      </c>
    </row>
    <row r="1689" spans="3:3" x14ac:dyDescent="0.25">
      <c r="C1689" t="e">
        <v>#N/A</v>
      </c>
    </row>
    <row r="1690" spans="3:3" x14ac:dyDescent="0.25">
      <c r="C1690" t="e">
        <v>#N/A</v>
      </c>
    </row>
    <row r="1691" spans="3:3" x14ac:dyDescent="0.25">
      <c r="C1691" t="e">
        <v>#N/A</v>
      </c>
    </row>
    <row r="1692" spans="3:3" x14ac:dyDescent="0.25">
      <c r="C1692" t="e">
        <v>#N/A</v>
      </c>
    </row>
    <row r="1693" spans="3:3" x14ac:dyDescent="0.25">
      <c r="C1693" t="e">
        <v>#N/A</v>
      </c>
    </row>
    <row r="1694" spans="3:3" x14ac:dyDescent="0.25">
      <c r="C1694" t="e">
        <v>#N/A</v>
      </c>
    </row>
    <row r="1695" spans="3:3" x14ac:dyDescent="0.25">
      <c r="C1695" t="e">
        <v>#N/A</v>
      </c>
    </row>
    <row r="1696" spans="3:3" x14ac:dyDescent="0.25">
      <c r="C1696" t="e">
        <v>#N/A</v>
      </c>
    </row>
    <row r="1697" spans="3:3" x14ac:dyDescent="0.25">
      <c r="C1697" t="e">
        <v>#N/A</v>
      </c>
    </row>
    <row r="1698" spans="3:3" x14ac:dyDescent="0.25">
      <c r="C1698" t="e">
        <v>#N/A</v>
      </c>
    </row>
    <row r="1699" spans="3:3" x14ac:dyDescent="0.25">
      <c r="C1699" t="e">
        <v>#N/A</v>
      </c>
    </row>
    <row r="1700" spans="3:3" x14ac:dyDescent="0.25">
      <c r="C1700" t="e">
        <v>#N/A</v>
      </c>
    </row>
    <row r="1701" spans="3:3" x14ac:dyDescent="0.25">
      <c r="C1701" t="e">
        <v>#N/A</v>
      </c>
    </row>
    <row r="1702" spans="3:3" x14ac:dyDescent="0.25">
      <c r="C1702" t="e">
        <v>#N/A</v>
      </c>
    </row>
    <row r="1703" spans="3:3" x14ac:dyDescent="0.25">
      <c r="C1703" t="e">
        <v>#N/A</v>
      </c>
    </row>
    <row r="1704" spans="3:3" x14ac:dyDescent="0.25">
      <c r="C1704" t="e">
        <v>#N/A</v>
      </c>
    </row>
    <row r="1705" spans="3:3" x14ac:dyDescent="0.25">
      <c r="C1705" t="e">
        <v>#N/A</v>
      </c>
    </row>
    <row r="1706" spans="3:3" x14ac:dyDescent="0.25">
      <c r="C1706" t="e">
        <v>#N/A</v>
      </c>
    </row>
    <row r="1707" spans="3:3" x14ac:dyDescent="0.25">
      <c r="C1707" t="e">
        <v>#N/A</v>
      </c>
    </row>
    <row r="1708" spans="3:3" x14ac:dyDescent="0.25">
      <c r="C1708" t="e">
        <v>#N/A</v>
      </c>
    </row>
    <row r="1709" spans="3:3" x14ac:dyDescent="0.25">
      <c r="C1709" t="e">
        <v>#N/A</v>
      </c>
    </row>
    <row r="1710" spans="3:3" x14ac:dyDescent="0.25">
      <c r="C1710" t="e">
        <v>#N/A</v>
      </c>
    </row>
    <row r="1711" spans="3:3" x14ac:dyDescent="0.25">
      <c r="C1711" t="e">
        <v>#N/A</v>
      </c>
    </row>
    <row r="1712" spans="3:3" x14ac:dyDescent="0.25">
      <c r="C1712" t="e">
        <v>#N/A</v>
      </c>
    </row>
    <row r="1713" spans="3:3" x14ac:dyDescent="0.25">
      <c r="C1713" t="e">
        <v>#N/A</v>
      </c>
    </row>
    <row r="1714" spans="3:3" x14ac:dyDescent="0.25">
      <c r="C1714" t="e">
        <v>#N/A</v>
      </c>
    </row>
    <row r="1715" spans="3:3" x14ac:dyDescent="0.25">
      <c r="C1715" t="e">
        <v>#N/A</v>
      </c>
    </row>
    <row r="1716" spans="3:3" x14ac:dyDescent="0.25">
      <c r="C1716" t="e">
        <v>#N/A</v>
      </c>
    </row>
    <row r="1717" spans="3:3" x14ac:dyDescent="0.25">
      <c r="C1717" t="e">
        <v>#N/A</v>
      </c>
    </row>
    <row r="1718" spans="3:3" x14ac:dyDescent="0.25">
      <c r="C1718" t="e">
        <v>#N/A</v>
      </c>
    </row>
    <row r="1719" spans="3:3" x14ac:dyDescent="0.25">
      <c r="C1719" t="e">
        <v>#N/A</v>
      </c>
    </row>
    <row r="1720" spans="3:3" x14ac:dyDescent="0.25">
      <c r="C1720" t="e">
        <v>#N/A</v>
      </c>
    </row>
    <row r="1721" spans="3:3" x14ac:dyDescent="0.25">
      <c r="C1721" t="e">
        <v>#N/A</v>
      </c>
    </row>
    <row r="1722" spans="3:3" x14ac:dyDescent="0.25">
      <c r="C1722" t="e">
        <v>#N/A</v>
      </c>
    </row>
    <row r="1723" spans="3:3" x14ac:dyDescent="0.25">
      <c r="C1723" t="e">
        <v>#N/A</v>
      </c>
    </row>
    <row r="1724" spans="3:3" x14ac:dyDescent="0.25">
      <c r="C1724" t="e">
        <v>#N/A</v>
      </c>
    </row>
    <row r="1725" spans="3:3" x14ac:dyDescent="0.25">
      <c r="C1725" t="e">
        <v>#N/A</v>
      </c>
    </row>
    <row r="1726" spans="3:3" x14ac:dyDescent="0.25">
      <c r="C1726" t="e">
        <v>#N/A</v>
      </c>
    </row>
    <row r="1727" spans="3:3" x14ac:dyDescent="0.25">
      <c r="C1727" t="e">
        <v>#N/A</v>
      </c>
    </row>
    <row r="1728" spans="3:3" x14ac:dyDescent="0.25">
      <c r="C1728" t="e">
        <v>#N/A</v>
      </c>
    </row>
    <row r="1729" spans="3:3" x14ac:dyDescent="0.25">
      <c r="C1729" t="e">
        <v>#N/A</v>
      </c>
    </row>
    <row r="1730" spans="3:3" x14ac:dyDescent="0.25">
      <c r="C1730" t="e">
        <v>#N/A</v>
      </c>
    </row>
    <row r="1731" spans="3:3" x14ac:dyDescent="0.25">
      <c r="C1731" t="e">
        <v>#N/A</v>
      </c>
    </row>
    <row r="1732" spans="3:3" x14ac:dyDescent="0.25">
      <c r="C1732" t="e">
        <v>#N/A</v>
      </c>
    </row>
    <row r="1733" spans="3:3" x14ac:dyDescent="0.25">
      <c r="C1733" t="e">
        <v>#N/A</v>
      </c>
    </row>
    <row r="1734" spans="3:3" x14ac:dyDescent="0.25">
      <c r="C1734" t="e">
        <v>#N/A</v>
      </c>
    </row>
    <row r="1735" spans="3:3" x14ac:dyDescent="0.25">
      <c r="C1735" t="e">
        <v>#N/A</v>
      </c>
    </row>
    <row r="1736" spans="3:3" x14ac:dyDescent="0.25">
      <c r="C1736" t="e">
        <v>#N/A</v>
      </c>
    </row>
    <row r="1737" spans="3:3" x14ac:dyDescent="0.25">
      <c r="C1737" t="e">
        <v>#N/A</v>
      </c>
    </row>
    <row r="1738" spans="3:3" x14ac:dyDescent="0.25">
      <c r="C1738" t="e">
        <v>#N/A</v>
      </c>
    </row>
    <row r="1739" spans="3:3" x14ac:dyDescent="0.25">
      <c r="C1739" t="e">
        <v>#N/A</v>
      </c>
    </row>
    <row r="1740" spans="3:3" x14ac:dyDescent="0.25">
      <c r="C1740" t="e">
        <v>#N/A</v>
      </c>
    </row>
    <row r="1741" spans="3:3" x14ac:dyDescent="0.25">
      <c r="C1741" t="e">
        <v>#N/A</v>
      </c>
    </row>
    <row r="1742" spans="3:3" x14ac:dyDescent="0.25">
      <c r="C1742" t="e">
        <v>#N/A</v>
      </c>
    </row>
    <row r="1743" spans="3:3" x14ac:dyDescent="0.25">
      <c r="C1743" t="e">
        <v>#N/A</v>
      </c>
    </row>
    <row r="1744" spans="3:3" x14ac:dyDescent="0.25">
      <c r="C1744" t="e">
        <v>#N/A</v>
      </c>
    </row>
    <row r="1745" spans="3:3" x14ac:dyDescent="0.25">
      <c r="C1745" t="e">
        <v>#N/A</v>
      </c>
    </row>
    <row r="1746" spans="3:3" x14ac:dyDescent="0.25">
      <c r="C1746" t="e">
        <v>#N/A</v>
      </c>
    </row>
    <row r="1747" spans="3:3" x14ac:dyDescent="0.25">
      <c r="C1747" t="e">
        <v>#N/A</v>
      </c>
    </row>
    <row r="1748" spans="3:3" x14ac:dyDescent="0.25">
      <c r="C1748" t="e">
        <v>#N/A</v>
      </c>
    </row>
    <row r="1749" spans="3:3" x14ac:dyDescent="0.25">
      <c r="C1749" t="e">
        <v>#N/A</v>
      </c>
    </row>
    <row r="1750" spans="3:3" x14ac:dyDescent="0.25">
      <c r="C1750" t="e">
        <v>#N/A</v>
      </c>
    </row>
    <row r="1751" spans="3:3" x14ac:dyDescent="0.25">
      <c r="C1751" t="e">
        <v>#N/A</v>
      </c>
    </row>
    <row r="1752" spans="3:3" x14ac:dyDescent="0.25">
      <c r="C1752" t="e">
        <v>#N/A</v>
      </c>
    </row>
    <row r="1753" spans="3:3" x14ac:dyDescent="0.25">
      <c r="C1753" t="e">
        <v>#N/A</v>
      </c>
    </row>
    <row r="1754" spans="3:3" x14ac:dyDescent="0.25">
      <c r="C1754" t="e">
        <v>#N/A</v>
      </c>
    </row>
    <row r="1755" spans="3:3" x14ac:dyDescent="0.25">
      <c r="C1755" t="e">
        <v>#N/A</v>
      </c>
    </row>
    <row r="1756" spans="3:3" x14ac:dyDescent="0.25">
      <c r="C1756" t="e">
        <v>#N/A</v>
      </c>
    </row>
    <row r="1757" spans="3:3" x14ac:dyDescent="0.25">
      <c r="C1757" t="e">
        <v>#N/A</v>
      </c>
    </row>
    <row r="1758" spans="3:3" x14ac:dyDescent="0.25">
      <c r="C1758" t="e">
        <v>#N/A</v>
      </c>
    </row>
    <row r="1759" spans="3:3" x14ac:dyDescent="0.25">
      <c r="C1759" t="e">
        <v>#N/A</v>
      </c>
    </row>
    <row r="1760" spans="3:3" x14ac:dyDescent="0.25">
      <c r="C1760" t="e">
        <v>#N/A</v>
      </c>
    </row>
    <row r="1761" spans="3:3" x14ac:dyDescent="0.25">
      <c r="C1761" t="e">
        <v>#N/A</v>
      </c>
    </row>
    <row r="1762" spans="3:3" x14ac:dyDescent="0.25">
      <c r="C1762" t="e">
        <v>#N/A</v>
      </c>
    </row>
    <row r="1763" spans="3:3" x14ac:dyDescent="0.25">
      <c r="C1763" t="e">
        <v>#N/A</v>
      </c>
    </row>
    <row r="1764" spans="3:3" x14ac:dyDescent="0.25">
      <c r="C1764" t="e">
        <v>#N/A</v>
      </c>
    </row>
    <row r="1765" spans="3:3" x14ac:dyDescent="0.25">
      <c r="C1765" t="e">
        <v>#N/A</v>
      </c>
    </row>
    <row r="1766" spans="3:3" x14ac:dyDescent="0.25">
      <c r="C1766" t="e">
        <v>#N/A</v>
      </c>
    </row>
    <row r="1767" spans="3:3" x14ac:dyDescent="0.25">
      <c r="C1767" t="e">
        <v>#N/A</v>
      </c>
    </row>
    <row r="1768" spans="3:3" x14ac:dyDescent="0.25">
      <c r="C1768" t="e">
        <v>#N/A</v>
      </c>
    </row>
    <row r="1769" spans="3:3" x14ac:dyDescent="0.25">
      <c r="C1769" t="e">
        <v>#N/A</v>
      </c>
    </row>
    <row r="1770" spans="3:3" x14ac:dyDescent="0.25">
      <c r="C1770" t="e">
        <v>#N/A</v>
      </c>
    </row>
    <row r="1771" spans="3:3" x14ac:dyDescent="0.25">
      <c r="C1771" t="e">
        <v>#N/A</v>
      </c>
    </row>
    <row r="1772" spans="3:3" x14ac:dyDescent="0.25">
      <c r="C1772" t="e">
        <v>#N/A</v>
      </c>
    </row>
    <row r="1773" spans="3:3" x14ac:dyDescent="0.25">
      <c r="C1773" t="e">
        <v>#N/A</v>
      </c>
    </row>
    <row r="1774" spans="3:3" x14ac:dyDescent="0.25">
      <c r="C1774" t="e">
        <v>#N/A</v>
      </c>
    </row>
    <row r="1775" spans="3:3" x14ac:dyDescent="0.25">
      <c r="C1775" t="e">
        <v>#N/A</v>
      </c>
    </row>
    <row r="1776" spans="3:3" x14ac:dyDescent="0.25">
      <c r="C1776" t="e">
        <v>#N/A</v>
      </c>
    </row>
    <row r="1777" spans="3:3" x14ac:dyDescent="0.25">
      <c r="C1777" t="e">
        <v>#N/A</v>
      </c>
    </row>
    <row r="1778" spans="3:3" x14ac:dyDescent="0.25">
      <c r="C1778" t="e">
        <v>#N/A</v>
      </c>
    </row>
    <row r="1779" spans="3:3" x14ac:dyDescent="0.25">
      <c r="C1779" t="e">
        <v>#N/A</v>
      </c>
    </row>
    <row r="1780" spans="3:3" x14ac:dyDescent="0.25">
      <c r="C1780" t="e">
        <v>#N/A</v>
      </c>
    </row>
    <row r="1781" spans="3:3" x14ac:dyDescent="0.25">
      <c r="C1781" t="e">
        <v>#N/A</v>
      </c>
    </row>
    <row r="1782" spans="3:3" x14ac:dyDescent="0.25">
      <c r="C1782" t="e">
        <v>#N/A</v>
      </c>
    </row>
    <row r="1783" spans="3:3" x14ac:dyDescent="0.25">
      <c r="C1783" t="e">
        <v>#N/A</v>
      </c>
    </row>
    <row r="1784" spans="3:3" x14ac:dyDescent="0.25">
      <c r="C1784" t="e">
        <v>#N/A</v>
      </c>
    </row>
    <row r="1785" spans="3:3" x14ac:dyDescent="0.25">
      <c r="C1785" t="e">
        <v>#N/A</v>
      </c>
    </row>
    <row r="1786" spans="3:3" x14ac:dyDescent="0.25">
      <c r="C1786" t="e">
        <v>#N/A</v>
      </c>
    </row>
    <row r="1787" spans="3:3" x14ac:dyDescent="0.25">
      <c r="C1787" t="e">
        <v>#N/A</v>
      </c>
    </row>
    <row r="1788" spans="3:3" x14ac:dyDescent="0.25">
      <c r="C1788" t="e">
        <v>#N/A</v>
      </c>
    </row>
    <row r="1789" spans="3:3" x14ac:dyDescent="0.25">
      <c r="C1789" t="e">
        <v>#N/A</v>
      </c>
    </row>
    <row r="1790" spans="3:3" x14ac:dyDescent="0.25">
      <c r="C1790" t="e">
        <v>#N/A</v>
      </c>
    </row>
    <row r="1791" spans="3:3" x14ac:dyDescent="0.25">
      <c r="C1791" t="e">
        <v>#N/A</v>
      </c>
    </row>
    <row r="1792" spans="3:3" x14ac:dyDescent="0.25">
      <c r="C1792" t="e">
        <v>#N/A</v>
      </c>
    </row>
    <row r="1793" spans="3:3" x14ac:dyDescent="0.25">
      <c r="C1793" t="e">
        <v>#N/A</v>
      </c>
    </row>
    <row r="1794" spans="3:3" x14ac:dyDescent="0.25">
      <c r="C1794" t="e">
        <v>#N/A</v>
      </c>
    </row>
    <row r="1795" spans="3:3" x14ac:dyDescent="0.25">
      <c r="C1795" t="e">
        <v>#N/A</v>
      </c>
    </row>
    <row r="1796" spans="3:3" x14ac:dyDescent="0.25">
      <c r="C1796" t="e">
        <v>#N/A</v>
      </c>
    </row>
    <row r="1797" spans="3:3" x14ac:dyDescent="0.25">
      <c r="C1797" t="e">
        <v>#N/A</v>
      </c>
    </row>
    <row r="1798" spans="3:3" x14ac:dyDescent="0.25">
      <c r="C1798" t="e">
        <v>#N/A</v>
      </c>
    </row>
    <row r="1799" spans="3:3" x14ac:dyDescent="0.25">
      <c r="C1799" t="e">
        <v>#N/A</v>
      </c>
    </row>
    <row r="1800" spans="3:3" x14ac:dyDescent="0.25">
      <c r="C1800" t="e">
        <v>#N/A</v>
      </c>
    </row>
    <row r="1801" spans="3:3" x14ac:dyDescent="0.25">
      <c r="C1801" t="e">
        <v>#N/A</v>
      </c>
    </row>
    <row r="1802" spans="3:3" x14ac:dyDescent="0.25">
      <c r="C1802" t="e">
        <v>#N/A</v>
      </c>
    </row>
    <row r="1803" spans="3:3" x14ac:dyDescent="0.25">
      <c r="C1803" t="e">
        <v>#N/A</v>
      </c>
    </row>
    <row r="1804" spans="3:3" x14ac:dyDescent="0.25">
      <c r="C1804" t="e">
        <v>#N/A</v>
      </c>
    </row>
    <row r="1805" spans="3:3" x14ac:dyDescent="0.25">
      <c r="C1805" t="e">
        <v>#N/A</v>
      </c>
    </row>
    <row r="1806" spans="3:3" x14ac:dyDescent="0.25">
      <c r="C1806" t="e">
        <v>#N/A</v>
      </c>
    </row>
    <row r="1807" spans="3:3" x14ac:dyDescent="0.25">
      <c r="C1807" t="e">
        <v>#N/A</v>
      </c>
    </row>
    <row r="1808" spans="3:3" x14ac:dyDescent="0.25">
      <c r="C1808" t="e">
        <v>#N/A</v>
      </c>
    </row>
    <row r="1809" spans="3:3" x14ac:dyDescent="0.25">
      <c r="C1809" t="e">
        <v>#N/A</v>
      </c>
    </row>
    <row r="1810" spans="3:3" x14ac:dyDescent="0.25">
      <c r="C1810" t="e">
        <v>#N/A</v>
      </c>
    </row>
    <row r="1811" spans="3:3" x14ac:dyDescent="0.25">
      <c r="C1811" t="e">
        <v>#N/A</v>
      </c>
    </row>
    <row r="1812" spans="3:3" x14ac:dyDescent="0.25">
      <c r="C1812" t="e">
        <v>#N/A</v>
      </c>
    </row>
    <row r="1813" spans="3:3" x14ac:dyDescent="0.25">
      <c r="C1813" t="e">
        <v>#N/A</v>
      </c>
    </row>
    <row r="1814" spans="3:3" x14ac:dyDescent="0.25">
      <c r="C1814" t="e">
        <v>#N/A</v>
      </c>
    </row>
    <row r="1815" spans="3:3" x14ac:dyDescent="0.25">
      <c r="C1815" t="e">
        <v>#N/A</v>
      </c>
    </row>
    <row r="1816" spans="3:3" x14ac:dyDescent="0.25">
      <c r="C1816" t="e">
        <v>#N/A</v>
      </c>
    </row>
    <row r="1817" spans="3:3" x14ac:dyDescent="0.25">
      <c r="C1817" t="e">
        <v>#N/A</v>
      </c>
    </row>
    <row r="1818" spans="3:3" x14ac:dyDescent="0.25">
      <c r="C1818" t="e">
        <v>#N/A</v>
      </c>
    </row>
    <row r="1819" spans="3:3" x14ac:dyDescent="0.25">
      <c r="C1819" t="e">
        <v>#N/A</v>
      </c>
    </row>
    <row r="1820" spans="3:3" x14ac:dyDescent="0.25">
      <c r="C1820" t="e">
        <v>#N/A</v>
      </c>
    </row>
    <row r="1821" spans="3:3" x14ac:dyDescent="0.25">
      <c r="C1821" t="e">
        <v>#N/A</v>
      </c>
    </row>
    <row r="1822" spans="3:3" x14ac:dyDescent="0.25">
      <c r="C1822" t="e">
        <v>#N/A</v>
      </c>
    </row>
    <row r="1823" spans="3:3" x14ac:dyDescent="0.25">
      <c r="C1823" t="e">
        <v>#N/A</v>
      </c>
    </row>
    <row r="1824" spans="3:3" x14ac:dyDescent="0.25">
      <c r="C1824" t="e">
        <v>#N/A</v>
      </c>
    </row>
    <row r="1825" spans="3:3" x14ac:dyDescent="0.25">
      <c r="C1825" t="e">
        <v>#N/A</v>
      </c>
    </row>
    <row r="1826" spans="3:3" x14ac:dyDescent="0.25">
      <c r="C1826" t="e">
        <v>#N/A</v>
      </c>
    </row>
    <row r="1827" spans="3:3" x14ac:dyDescent="0.25">
      <c r="C1827" t="e">
        <v>#N/A</v>
      </c>
    </row>
    <row r="1828" spans="3:3" x14ac:dyDescent="0.25">
      <c r="C1828" t="e">
        <v>#N/A</v>
      </c>
    </row>
    <row r="1829" spans="3:3" x14ac:dyDescent="0.25">
      <c r="C1829" t="e">
        <v>#N/A</v>
      </c>
    </row>
    <row r="1830" spans="3:3" x14ac:dyDescent="0.25">
      <c r="C1830" t="e">
        <v>#N/A</v>
      </c>
    </row>
    <row r="1831" spans="3:3" x14ac:dyDescent="0.25">
      <c r="C1831" t="e">
        <v>#N/A</v>
      </c>
    </row>
    <row r="1832" spans="3:3" x14ac:dyDescent="0.25">
      <c r="C1832" t="e">
        <v>#N/A</v>
      </c>
    </row>
    <row r="1833" spans="3:3" x14ac:dyDescent="0.25">
      <c r="C1833" t="e">
        <v>#N/A</v>
      </c>
    </row>
    <row r="1834" spans="3:3" x14ac:dyDescent="0.25">
      <c r="C1834" t="e">
        <v>#N/A</v>
      </c>
    </row>
    <row r="1835" spans="3:3" x14ac:dyDescent="0.25">
      <c r="C1835" t="e">
        <v>#N/A</v>
      </c>
    </row>
    <row r="1836" spans="3:3" x14ac:dyDescent="0.25">
      <c r="C1836" t="e">
        <v>#N/A</v>
      </c>
    </row>
    <row r="1837" spans="3:3" x14ac:dyDescent="0.25">
      <c r="C1837" t="e">
        <v>#N/A</v>
      </c>
    </row>
    <row r="1838" spans="3:3" x14ac:dyDescent="0.25">
      <c r="C1838" t="e">
        <v>#N/A</v>
      </c>
    </row>
    <row r="1839" spans="3:3" x14ac:dyDescent="0.25">
      <c r="C1839" t="e">
        <v>#N/A</v>
      </c>
    </row>
    <row r="1840" spans="3:3" x14ac:dyDescent="0.25">
      <c r="C1840" t="e">
        <v>#N/A</v>
      </c>
    </row>
    <row r="1841" spans="3:3" x14ac:dyDescent="0.25">
      <c r="C1841" t="e">
        <v>#N/A</v>
      </c>
    </row>
    <row r="1842" spans="3:3" x14ac:dyDescent="0.25">
      <c r="C1842" t="e">
        <v>#N/A</v>
      </c>
    </row>
    <row r="1843" spans="3:3" x14ac:dyDescent="0.25">
      <c r="C1843" t="e">
        <v>#N/A</v>
      </c>
    </row>
    <row r="1844" spans="3:3" x14ac:dyDescent="0.25">
      <c r="C1844" t="e">
        <v>#N/A</v>
      </c>
    </row>
    <row r="1845" spans="3:3" x14ac:dyDescent="0.25">
      <c r="C1845" t="e">
        <v>#N/A</v>
      </c>
    </row>
    <row r="1846" spans="3:3" x14ac:dyDescent="0.25">
      <c r="C1846" t="e">
        <v>#N/A</v>
      </c>
    </row>
    <row r="1847" spans="3:3" x14ac:dyDescent="0.25">
      <c r="C1847" t="e">
        <v>#N/A</v>
      </c>
    </row>
    <row r="1848" spans="3:3" x14ac:dyDescent="0.25">
      <c r="C1848" t="e">
        <v>#N/A</v>
      </c>
    </row>
    <row r="1849" spans="3:3" x14ac:dyDescent="0.25">
      <c r="C1849" t="e">
        <v>#N/A</v>
      </c>
    </row>
    <row r="1850" spans="3:3" x14ac:dyDescent="0.25">
      <c r="C1850" t="e">
        <v>#N/A</v>
      </c>
    </row>
    <row r="1851" spans="3:3" x14ac:dyDescent="0.25">
      <c r="C1851" t="e">
        <v>#N/A</v>
      </c>
    </row>
    <row r="1852" spans="3:3" x14ac:dyDescent="0.25">
      <c r="C1852" t="e">
        <v>#N/A</v>
      </c>
    </row>
    <row r="1853" spans="3:3" x14ac:dyDescent="0.25">
      <c r="C1853" t="e">
        <v>#N/A</v>
      </c>
    </row>
    <row r="1854" spans="3:3" x14ac:dyDescent="0.25">
      <c r="C1854" t="e">
        <v>#N/A</v>
      </c>
    </row>
    <row r="1855" spans="3:3" x14ac:dyDescent="0.25">
      <c r="C1855" t="e">
        <v>#N/A</v>
      </c>
    </row>
    <row r="1856" spans="3:3" x14ac:dyDescent="0.25">
      <c r="C1856" t="e">
        <v>#N/A</v>
      </c>
    </row>
    <row r="1857" spans="3:3" x14ac:dyDescent="0.25">
      <c r="C1857" t="e">
        <v>#N/A</v>
      </c>
    </row>
    <row r="1858" spans="3:3" x14ac:dyDescent="0.25">
      <c r="C1858" t="e">
        <v>#N/A</v>
      </c>
    </row>
    <row r="1859" spans="3:3" x14ac:dyDescent="0.25">
      <c r="C1859" t="e">
        <v>#N/A</v>
      </c>
    </row>
    <row r="1860" spans="3:3" x14ac:dyDescent="0.25">
      <c r="C1860" t="e">
        <v>#N/A</v>
      </c>
    </row>
    <row r="1861" spans="3:3" x14ac:dyDescent="0.25">
      <c r="C1861" t="e">
        <v>#N/A</v>
      </c>
    </row>
    <row r="1862" spans="3:3" x14ac:dyDescent="0.25">
      <c r="C1862" t="e">
        <v>#N/A</v>
      </c>
    </row>
    <row r="1863" spans="3:3" x14ac:dyDescent="0.25">
      <c r="C1863" t="e">
        <v>#N/A</v>
      </c>
    </row>
    <row r="1864" spans="3:3" x14ac:dyDescent="0.25">
      <c r="C1864" t="e">
        <v>#N/A</v>
      </c>
    </row>
    <row r="1865" spans="3:3" x14ac:dyDescent="0.25">
      <c r="C1865" t="e">
        <v>#N/A</v>
      </c>
    </row>
    <row r="1866" spans="3:3" x14ac:dyDescent="0.25">
      <c r="C1866" t="e">
        <v>#N/A</v>
      </c>
    </row>
    <row r="1867" spans="3:3" x14ac:dyDescent="0.25">
      <c r="C1867" t="e">
        <v>#N/A</v>
      </c>
    </row>
    <row r="1868" spans="3:3" x14ac:dyDescent="0.25">
      <c r="C1868" t="e">
        <v>#N/A</v>
      </c>
    </row>
    <row r="1869" spans="3:3" x14ac:dyDescent="0.25">
      <c r="C1869" t="e">
        <v>#N/A</v>
      </c>
    </row>
    <row r="1870" spans="3:3" x14ac:dyDescent="0.25">
      <c r="C1870" t="e">
        <v>#N/A</v>
      </c>
    </row>
    <row r="1871" spans="3:3" x14ac:dyDescent="0.25">
      <c r="C1871" t="e">
        <v>#N/A</v>
      </c>
    </row>
    <row r="1872" spans="3:3" x14ac:dyDescent="0.25">
      <c r="C1872" t="e">
        <v>#N/A</v>
      </c>
    </row>
    <row r="1873" spans="3:3" x14ac:dyDescent="0.25">
      <c r="C1873" t="e">
        <v>#N/A</v>
      </c>
    </row>
    <row r="1874" spans="3:3" x14ac:dyDescent="0.25">
      <c r="C1874" t="e">
        <v>#N/A</v>
      </c>
    </row>
    <row r="1875" spans="3:3" x14ac:dyDescent="0.25">
      <c r="C1875" t="e">
        <v>#N/A</v>
      </c>
    </row>
    <row r="1876" spans="3:3" x14ac:dyDescent="0.25">
      <c r="C1876" t="e">
        <v>#N/A</v>
      </c>
    </row>
    <row r="1877" spans="3:3" x14ac:dyDescent="0.25">
      <c r="C1877" t="e">
        <v>#N/A</v>
      </c>
    </row>
    <row r="1878" spans="3:3" x14ac:dyDescent="0.25">
      <c r="C1878" t="e">
        <v>#N/A</v>
      </c>
    </row>
    <row r="1879" spans="3:3" x14ac:dyDescent="0.25">
      <c r="C1879" t="e">
        <v>#N/A</v>
      </c>
    </row>
    <row r="1880" spans="3:3" x14ac:dyDescent="0.25">
      <c r="C1880" t="e">
        <v>#N/A</v>
      </c>
    </row>
    <row r="1881" spans="3:3" x14ac:dyDescent="0.25">
      <c r="C1881" t="e">
        <v>#N/A</v>
      </c>
    </row>
    <row r="1882" spans="3:3" x14ac:dyDescent="0.25">
      <c r="C1882" t="e">
        <v>#N/A</v>
      </c>
    </row>
    <row r="1883" spans="3:3" x14ac:dyDescent="0.25">
      <c r="C1883" t="e">
        <v>#N/A</v>
      </c>
    </row>
    <row r="1884" spans="3:3" x14ac:dyDescent="0.25">
      <c r="C1884" t="e">
        <v>#N/A</v>
      </c>
    </row>
    <row r="1885" spans="3:3" x14ac:dyDescent="0.25">
      <c r="C1885" t="e">
        <v>#N/A</v>
      </c>
    </row>
    <row r="1886" spans="3:3" x14ac:dyDescent="0.25">
      <c r="C1886" t="e">
        <v>#N/A</v>
      </c>
    </row>
    <row r="1887" spans="3:3" x14ac:dyDescent="0.25">
      <c r="C1887" t="e">
        <v>#N/A</v>
      </c>
    </row>
    <row r="1888" spans="3:3" x14ac:dyDescent="0.25">
      <c r="C1888" t="e">
        <v>#N/A</v>
      </c>
    </row>
    <row r="1889" spans="3:3" x14ac:dyDescent="0.25">
      <c r="C1889" t="e">
        <v>#N/A</v>
      </c>
    </row>
    <row r="1890" spans="3:3" x14ac:dyDescent="0.25">
      <c r="C1890" t="e">
        <v>#N/A</v>
      </c>
    </row>
    <row r="1891" spans="3:3" x14ac:dyDescent="0.25">
      <c r="C1891" t="e">
        <v>#N/A</v>
      </c>
    </row>
    <row r="1892" spans="3:3" x14ac:dyDescent="0.25">
      <c r="C1892" t="e">
        <v>#N/A</v>
      </c>
    </row>
    <row r="1893" spans="3:3" x14ac:dyDescent="0.25">
      <c r="C1893" t="e">
        <v>#N/A</v>
      </c>
    </row>
    <row r="1894" spans="3:3" x14ac:dyDescent="0.25">
      <c r="C1894" t="e">
        <v>#N/A</v>
      </c>
    </row>
    <row r="1895" spans="3:3" x14ac:dyDescent="0.25">
      <c r="C1895" t="e">
        <v>#N/A</v>
      </c>
    </row>
    <row r="1896" spans="3:3" x14ac:dyDescent="0.25">
      <c r="C1896" t="e">
        <v>#N/A</v>
      </c>
    </row>
    <row r="1897" spans="3:3" x14ac:dyDescent="0.25">
      <c r="C1897" t="e">
        <v>#N/A</v>
      </c>
    </row>
    <row r="1898" spans="3:3" x14ac:dyDescent="0.25">
      <c r="C1898" t="e">
        <v>#N/A</v>
      </c>
    </row>
    <row r="1899" spans="3:3" x14ac:dyDescent="0.25">
      <c r="C1899" t="e">
        <v>#N/A</v>
      </c>
    </row>
    <row r="1900" spans="3:3" x14ac:dyDescent="0.25">
      <c r="C1900" t="e">
        <v>#N/A</v>
      </c>
    </row>
    <row r="1901" spans="3:3" x14ac:dyDescent="0.25">
      <c r="C1901" t="e">
        <v>#N/A</v>
      </c>
    </row>
    <row r="1902" spans="3:3" x14ac:dyDescent="0.25">
      <c r="C1902" t="e">
        <v>#N/A</v>
      </c>
    </row>
    <row r="1903" spans="3:3" x14ac:dyDescent="0.25">
      <c r="C1903" t="e">
        <v>#N/A</v>
      </c>
    </row>
    <row r="1904" spans="3:3" x14ac:dyDescent="0.25">
      <c r="C1904" t="e">
        <v>#N/A</v>
      </c>
    </row>
    <row r="1905" spans="3:3" x14ac:dyDescent="0.25">
      <c r="C1905" t="e">
        <v>#N/A</v>
      </c>
    </row>
    <row r="1906" spans="3:3" x14ac:dyDescent="0.25">
      <c r="C1906" t="e">
        <v>#N/A</v>
      </c>
    </row>
    <row r="1907" spans="3:3" x14ac:dyDescent="0.25">
      <c r="C1907" t="e">
        <v>#N/A</v>
      </c>
    </row>
    <row r="1908" spans="3:3" x14ac:dyDescent="0.25">
      <c r="C1908" t="e">
        <v>#N/A</v>
      </c>
    </row>
    <row r="1909" spans="3:3" x14ac:dyDescent="0.25">
      <c r="C1909" t="e">
        <v>#N/A</v>
      </c>
    </row>
    <row r="1910" spans="3:3" x14ac:dyDescent="0.25">
      <c r="C1910" t="e">
        <v>#N/A</v>
      </c>
    </row>
    <row r="1911" spans="3:3" x14ac:dyDescent="0.25">
      <c r="C1911" t="e">
        <v>#N/A</v>
      </c>
    </row>
    <row r="1912" spans="3:3" x14ac:dyDescent="0.25">
      <c r="C1912" t="e">
        <v>#N/A</v>
      </c>
    </row>
    <row r="1913" spans="3:3" x14ac:dyDescent="0.25">
      <c r="C1913" t="e">
        <v>#N/A</v>
      </c>
    </row>
    <row r="1914" spans="3:3" x14ac:dyDescent="0.25">
      <c r="C1914" t="e">
        <v>#N/A</v>
      </c>
    </row>
    <row r="1915" spans="3:3" x14ac:dyDescent="0.25">
      <c r="C1915" t="e">
        <v>#N/A</v>
      </c>
    </row>
    <row r="1916" spans="3:3" x14ac:dyDescent="0.25">
      <c r="C1916" t="e">
        <v>#N/A</v>
      </c>
    </row>
    <row r="1917" spans="3:3" x14ac:dyDescent="0.25">
      <c r="C1917" t="e">
        <v>#N/A</v>
      </c>
    </row>
    <row r="1918" spans="3:3" x14ac:dyDescent="0.25">
      <c r="C1918" t="e">
        <v>#N/A</v>
      </c>
    </row>
    <row r="1919" spans="3:3" x14ac:dyDescent="0.25">
      <c r="C1919" t="e">
        <v>#N/A</v>
      </c>
    </row>
    <row r="1920" spans="3:3" x14ac:dyDescent="0.25">
      <c r="C1920" t="e">
        <v>#N/A</v>
      </c>
    </row>
    <row r="1921" spans="3:3" x14ac:dyDescent="0.25">
      <c r="C1921" t="e">
        <v>#N/A</v>
      </c>
    </row>
    <row r="1922" spans="3:3" x14ac:dyDescent="0.25">
      <c r="C1922" t="e">
        <v>#N/A</v>
      </c>
    </row>
    <row r="1923" spans="3:3" x14ac:dyDescent="0.25">
      <c r="C1923" t="e">
        <v>#N/A</v>
      </c>
    </row>
    <row r="1924" spans="3:3" x14ac:dyDescent="0.25">
      <c r="C1924" t="e">
        <v>#N/A</v>
      </c>
    </row>
    <row r="1925" spans="3:3" x14ac:dyDescent="0.25">
      <c r="C1925" t="e">
        <v>#N/A</v>
      </c>
    </row>
    <row r="1926" spans="3:3" x14ac:dyDescent="0.25">
      <c r="C1926" t="e">
        <v>#N/A</v>
      </c>
    </row>
    <row r="1927" spans="3:3" x14ac:dyDescent="0.25">
      <c r="C1927" t="e">
        <v>#N/A</v>
      </c>
    </row>
    <row r="1928" spans="3:3" x14ac:dyDescent="0.25">
      <c r="C1928" t="e">
        <v>#N/A</v>
      </c>
    </row>
    <row r="1929" spans="3:3" x14ac:dyDescent="0.25">
      <c r="C1929" t="e">
        <v>#N/A</v>
      </c>
    </row>
    <row r="1930" spans="3:3" x14ac:dyDescent="0.25">
      <c r="C1930" t="e">
        <v>#N/A</v>
      </c>
    </row>
    <row r="1931" spans="3:3" x14ac:dyDescent="0.25">
      <c r="C1931" t="e">
        <v>#N/A</v>
      </c>
    </row>
    <row r="1932" spans="3:3" x14ac:dyDescent="0.25">
      <c r="C1932" t="e">
        <v>#N/A</v>
      </c>
    </row>
    <row r="1933" spans="3:3" x14ac:dyDescent="0.25">
      <c r="C1933" t="e">
        <v>#N/A</v>
      </c>
    </row>
    <row r="1934" spans="3:3" x14ac:dyDescent="0.25">
      <c r="C1934" t="e">
        <v>#N/A</v>
      </c>
    </row>
    <row r="1935" spans="3:3" x14ac:dyDescent="0.25">
      <c r="C1935" t="e">
        <v>#N/A</v>
      </c>
    </row>
    <row r="1936" spans="3:3" x14ac:dyDescent="0.25">
      <c r="C1936" t="e">
        <v>#N/A</v>
      </c>
    </row>
    <row r="1937" spans="3:3" x14ac:dyDescent="0.25">
      <c r="C1937" t="e">
        <v>#N/A</v>
      </c>
    </row>
    <row r="1938" spans="3:3" x14ac:dyDescent="0.25">
      <c r="C1938" t="e">
        <v>#N/A</v>
      </c>
    </row>
    <row r="1939" spans="3:3" x14ac:dyDescent="0.25">
      <c r="C1939" t="e">
        <v>#N/A</v>
      </c>
    </row>
    <row r="1940" spans="3:3" x14ac:dyDescent="0.25">
      <c r="C1940" t="e">
        <v>#N/A</v>
      </c>
    </row>
    <row r="1941" spans="3:3" x14ac:dyDescent="0.25">
      <c r="C1941" t="e">
        <v>#N/A</v>
      </c>
    </row>
    <row r="1942" spans="3:3" x14ac:dyDescent="0.25">
      <c r="C1942" t="e">
        <v>#N/A</v>
      </c>
    </row>
    <row r="1943" spans="3:3" x14ac:dyDescent="0.25">
      <c r="C1943" t="e">
        <v>#N/A</v>
      </c>
    </row>
    <row r="1944" spans="3:3" x14ac:dyDescent="0.25">
      <c r="C1944" t="e">
        <v>#N/A</v>
      </c>
    </row>
    <row r="1945" spans="3:3" x14ac:dyDescent="0.25">
      <c r="C1945" t="e">
        <v>#N/A</v>
      </c>
    </row>
    <row r="1946" spans="3:3" x14ac:dyDescent="0.25">
      <c r="C1946" t="e">
        <v>#N/A</v>
      </c>
    </row>
    <row r="1947" spans="3:3" x14ac:dyDescent="0.25">
      <c r="C1947" t="e">
        <v>#N/A</v>
      </c>
    </row>
    <row r="1948" spans="3:3" x14ac:dyDescent="0.25">
      <c r="C1948" t="e">
        <v>#N/A</v>
      </c>
    </row>
    <row r="1949" spans="3:3" x14ac:dyDescent="0.25">
      <c r="C1949" t="e">
        <v>#N/A</v>
      </c>
    </row>
    <row r="1950" spans="3:3" x14ac:dyDescent="0.25">
      <c r="C1950" t="e">
        <v>#N/A</v>
      </c>
    </row>
    <row r="1951" spans="3:3" x14ac:dyDescent="0.25">
      <c r="C1951" t="e">
        <v>#N/A</v>
      </c>
    </row>
    <row r="1952" spans="3:3" x14ac:dyDescent="0.25">
      <c r="C1952" t="e">
        <v>#N/A</v>
      </c>
    </row>
    <row r="1953" spans="3:3" x14ac:dyDescent="0.25">
      <c r="C1953" t="e">
        <v>#N/A</v>
      </c>
    </row>
    <row r="1954" spans="3:3" x14ac:dyDescent="0.25">
      <c r="C1954" t="e">
        <v>#N/A</v>
      </c>
    </row>
    <row r="1955" spans="3:3" x14ac:dyDescent="0.25">
      <c r="C1955" t="e">
        <v>#N/A</v>
      </c>
    </row>
    <row r="1956" spans="3:3" x14ac:dyDescent="0.25">
      <c r="C1956" t="e">
        <v>#N/A</v>
      </c>
    </row>
    <row r="1957" spans="3:3" x14ac:dyDescent="0.25">
      <c r="C1957" t="e">
        <v>#N/A</v>
      </c>
    </row>
    <row r="1958" spans="3:3" x14ac:dyDescent="0.25">
      <c r="C1958" t="e">
        <v>#N/A</v>
      </c>
    </row>
    <row r="1959" spans="3:3" x14ac:dyDescent="0.25">
      <c r="C1959" t="e">
        <v>#N/A</v>
      </c>
    </row>
    <row r="1960" spans="3:3" x14ac:dyDescent="0.25">
      <c r="C1960" t="e">
        <v>#N/A</v>
      </c>
    </row>
    <row r="1961" spans="3:3" x14ac:dyDescent="0.25">
      <c r="C1961" t="e">
        <v>#N/A</v>
      </c>
    </row>
    <row r="1962" spans="3:3" x14ac:dyDescent="0.25">
      <c r="C1962" t="e">
        <v>#N/A</v>
      </c>
    </row>
    <row r="1963" spans="3:3" x14ac:dyDescent="0.25">
      <c r="C1963" t="e">
        <v>#N/A</v>
      </c>
    </row>
    <row r="1964" spans="3:3" x14ac:dyDescent="0.25">
      <c r="C1964" t="e">
        <v>#N/A</v>
      </c>
    </row>
    <row r="1965" spans="3:3" x14ac:dyDescent="0.25">
      <c r="C1965" t="e">
        <v>#N/A</v>
      </c>
    </row>
    <row r="1966" spans="3:3" x14ac:dyDescent="0.25">
      <c r="C1966" t="e">
        <v>#N/A</v>
      </c>
    </row>
    <row r="1967" spans="3:3" x14ac:dyDescent="0.25">
      <c r="C1967" t="e">
        <v>#N/A</v>
      </c>
    </row>
    <row r="1968" spans="3:3" x14ac:dyDescent="0.25">
      <c r="C1968" t="e">
        <v>#N/A</v>
      </c>
    </row>
    <row r="1969" spans="3:3" x14ac:dyDescent="0.25">
      <c r="C1969" t="e">
        <v>#N/A</v>
      </c>
    </row>
    <row r="1970" spans="3:3" x14ac:dyDescent="0.25">
      <c r="C1970" t="e">
        <v>#N/A</v>
      </c>
    </row>
    <row r="1971" spans="3:3" x14ac:dyDescent="0.25">
      <c r="C1971" t="e">
        <v>#N/A</v>
      </c>
    </row>
    <row r="1972" spans="3:3" x14ac:dyDescent="0.25">
      <c r="C1972" t="e">
        <v>#N/A</v>
      </c>
    </row>
    <row r="1973" spans="3:3" x14ac:dyDescent="0.25">
      <c r="C1973" t="e">
        <v>#N/A</v>
      </c>
    </row>
    <row r="1974" spans="3:3" x14ac:dyDescent="0.25">
      <c r="C1974" t="e">
        <v>#N/A</v>
      </c>
    </row>
    <row r="1975" spans="3:3" x14ac:dyDescent="0.25">
      <c r="C1975" t="e">
        <v>#N/A</v>
      </c>
    </row>
    <row r="1976" spans="3:3" x14ac:dyDescent="0.25">
      <c r="C1976" t="e">
        <v>#N/A</v>
      </c>
    </row>
    <row r="1977" spans="3:3" x14ac:dyDescent="0.25">
      <c r="C1977" t="e">
        <v>#N/A</v>
      </c>
    </row>
    <row r="1978" spans="3:3" x14ac:dyDescent="0.25">
      <c r="C1978" t="e">
        <v>#N/A</v>
      </c>
    </row>
    <row r="1979" spans="3:3" x14ac:dyDescent="0.25">
      <c r="C1979" t="e">
        <v>#N/A</v>
      </c>
    </row>
    <row r="1980" spans="3:3" x14ac:dyDescent="0.25">
      <c r="C1980" t="e">
        <v>#N/A</v>
      </c>
    </row>
    <row r="1981" spans="3:3" x14ac:dyDescent="0.25">
      <c r="C1981" t="e">
        <v>#N/A</v>
      </c>
    </row>
    <row r="1982" spans="3:3" x14ac:dyDescent="0.25">
      <c r="C1982" t="e">
        <v>#N/A</v>
      </c>
    </row>
    <row r="1983" spans="3:3" x14ac:dyDescent="0.25">
      <c r="C1983" t="e">
        <v>#N/A</v>
      </c>
    </row>
    <row r="1984" spans="3:3" x14ac:dyDescent="0.25">
      <c r="C1984" t="e">
        <v>#N/A</v>
      </c>
    </row>
    <row r="1985" spans="3:3" x14ac:dyDescent="0.25">
      <c r="C1985" t="e">
        <v>#N/A</v>
      </c>
    </row>
    <row r="1986" spans="3:3" x14ac:dyDescent="0.25">
      <c r="C1986" t="e">
        <v>#N/A</v>
      </c>
    </row>
    <row r="1987" spans="3:3" x14ac:dyDescent="0.25">
      <c r="C1987" t="e">
        <v>#N/A</v>
      </c>
    </row>
    <row r="1988" spans="3:3" x14ac:dyDescent="0.25">
      <c r="C1988" t="e">
        <v>#N/A</v>
      </c>
    </row>
    <row r="1989" spans="3:3" x14ac:dyDescent="0.25">
      <c r="C1989" t="e">
        <v>#N/A</v>
      </c>
    </row>
    <row r="1990" spans="3:3" x14ac:dyDescent="0.25">
      <c r="C1990" t="e">
        <v>#N/A</v>
      </c>
    </row>
    <row r="1991" spans="3:3" x14ac:dyDescent="0.25">
      <c r="C1991" t="e">
        <v>#N/A</v>
      </c>
    </row>
    <row r="1992" spans="3:3" x14ac:dyDescent="0.25">
      <c r="C1992" t="e">
        <v>#N/A</v>
      </c>
    </row>
    <row r="1993" spans="3:3" x14ac:dyDescent="0.25">
      <c r="C1993" t="e">
        <v>#N/A</v>
      </c>
    </row>
    <row r="1994" spans="3:3" x14ac:dyDescent="0.25">
      <c r="C1994" t="e">
        <v>#N/A</v>
      </c>
    </row>
    <row r="1995" spans="3:3" x14ac:dyDescent="0.25">
      <c r="C1995" t="e">
        <v>#N/A</v>
      </c>
    </row>
    <row r="1996" spans="3:3" x14ac:dyDescent="0.25">
      <c r="C1996" t="e">
        <v>#N/A</v>
      </c>
    </row>
    <row r="1997" spans="3:3" x14ac:dyDescent="0.25">
      <c r="C1997" t="e">
        <v>#N/A</v>
      </c>
    </row>
    <row r="1998" spans="3:3" x14ac:dyDescent="0.25">
      <c r="C1998" t="e">
        <v>#N/A</v>
      </c>
    </row>
    <row r="1999" spans="3:3" x14ac:dyDescent="0.25">
      <c r="C1999" t="e">
        <v>#N/A</v>
      </c>
    </row>
    <row r="2000" spans="3:3" x14ac:dyDescent="0.25">
      <c r="C2000" t="e">
        <v>#N/A</v>
      </c>
    </row>
    <row r="2001" spans="3:3" x14ac:dyDescent="0.25">
      <c r="C2001" t="e">
        <v>#N/A</v>
      </c>
    </row>
    <row r="2002" spans="3:3" x14ac:dyDescent="0.25">
      <c r="C2002" t="e">
        <v>#N/A</v>
      </c>
    </row>
    <row r="2003" spans="3:3" x14ac:dyDescent="0.25">
      <c r="C2003" t="e">
        <v>#N/A</v>
      </c>
    </row>
    <row r="2004" spans="3:3" x14ac:dyDescent="0.25">
      <c r="C2004" t="e">
        <v>#N/A</v>
      </c>
    </row>
    <row r="2005" spans="3:3" x14ac:dyDescent="0.25">
      <c r="C2005" t="e">
        <v>#N/A</v>
      </c>
    </row>
    <row r="2006" spans="3:3" x14ac:dyDescent="0.25">
      <c r="C2006" t="e">
        <v>#N/A</v>
      </c>
    </row>
    <row r="2007" spans="3:3" x14ac:dyDescent="0.25">
      <c r="C2007" t="e">
        <v>#N/A</v>
      </c>
    </row>
    <row r="2008" spans="3:3" x14ac:dyDescent="0.25">
      <c r="C2008" t="e">
        <v>#N/A</v>
      </c>
    </row>
    <row r="2009" spans="3:3" x14ac:dyDescent="0.25">
      <c r="C2009" t="e">
        <v>#N/A</v>
      </c>
    </row>
    <row r="2010" spans="3:3" x14ac:dyDescent="0.25">
      <c r="C2010" t="e">
        <v>#N/A</v>
      </c>
    </row>
    <row r="2011" spans="3:3" x14ac:dyDescent="0.25">
      <c r="C2011" t="e">
        <v>#N/A</v>
      </c>
    </row>
    <row r="2012" spans="3:3" x14ac:dyDescent="0.25">
      <c r="C2012" t="e">
        <v>#N/A</v>
      </c>
    </row>
    <row r="2013" spans="3:3" x14ac:dyDescent="0.25">
      <c r="C2013" t="e">
        <v>#N/A</v>
      </c>
    </row>
    <row r="2014" spans="3:3" x14ac:dyDescent="0.25">
      <c r="C2014" t="e">
        <v>#N/A</v>
      </c>
    </row>
    <row r="2015" spans="3:3" x14ac:dyDescent="0.25">
      <c r="C2015" t="e">
        <v>#N/A</v>
      </c>
    </row>
    <row r="2016" spans="3:3" x14ac:dyDescent="0.25">
      <c r="C2016" t="e">
        <v>#N/A</v>
      </c>
    </row>
    <row r="2017" spans="3:3" x14ac:dyDescent="0.25">
      <c r="C2017" t="e">
        <v>#N/A</v>
      </c>
    </row>
    <row r="2018" spans="3:3" x14ac:dyDescent="0.25">
      <c r="C2018" t="e">
        <v>#N/A</v>
      </c>
    </row>
    <row r="2019" spans="3:3" x14ac:dyDescent="0.25">
      <c r="C2019" t="e">
        <v>#N/A</v>
      </c>
    </row>
    <row r="2020" spans="3:3" x14ac:dyDescent="0.25">
      <c r="C2020" t="e">
        <v>#N/A</v>
      </c>
    </row>
    <row r="2021" spans="3:3" x14ac:dyDescent="0.25">
      <c r="C2021" t="e">
        <v>#N/A</v>
      </c>
    </row>
    <row r="2022" spans="3:3" x14ac:dyDescent="0.25">
      <c r="C2022" t="e">
        <v>#N/A</v>
      </c>
    </row>
    <row r="2023" spans="3:3" x14ac:dyDescent="0.25">
      <c r="C2023" t="e">
        <v>#N/A</v>
      </c>
    </row>
    <row r="2024" spans="3:3" x14ac:dyDescent="0.25">
      <c r="C2024" t="e">
        <v>#N/A</v>
      </c>
    </row>
    <row r="2025" spans="3:3" x14ac:dyDescent="0.25">
      <c r="C2025" t="e">
        <v>#N/A</v>
      </c>
    </row>
    <row r="2026" spans="3:3" x14ac:dyDescent="0.25">
      <c r="C2026" t="e">
        <v>#N/A</v>
      </c>
    </row>
    <row r="2027" spans="3:3" x14ac:dyDescent="0.25">
      <c r="C2027" t="e">
        <v>#N/A</v>
      </c>
    </row>
    <row r="2028" spans="3:3" x14ac:dyDescent="0.25">
      <c r="C2028" t="e">
        <v>#N/A</v>
      </c>
    </row>
    <row r="2029" spans="3:3" x14ac:dyDescent="0.25">
      <c r="C2029" t="e">
        <v>#N/A</v>
      </c>
    </row>
    <row r="2030" spans="3:3" x14ac:dyDescent="0.25">
      <c r="C2030" t="e">
        <v>#N/A</v>
      </c>
    </row>
    <row r="2031" spans="3:3" x14ac:dyDescent="0.25">
      <c r="C2031" t="e">
        <v>#N/A</v>
      </c>
    </row>
    <row r="2032" spans="3:3" x14ac:dyDescent="0.25">
      <c r="C2032" t="e">
        <v>#N/A</v>
      </c>
    </row>
    <row r="2033" spans="3:3" x14ac:dyDescent="0.25">
      <c r="C2033" t="e">
        <v>#N/A</v>
      </c>
    </row>
    <row r="2034" spans="3:3" x14ac:dyDescent="0.25">
      <c r="C2034" t="e">
        <v>#N/A</v>
      </c>
    </row>
    <row r="2035" spans="3:3" x14ac:dyDescent="0.25">
      <c r="C2035" t="e">
        <v>#N/A</v>
      </c>
    </row>
    <row r="2036" spans="3:3" x14ac:dyDescent="0.25">
      <c r="C2036" t="e">
        <v>#N/A</v>
      </c>
    </row>
    <row r="2037" spans="3:3" x14ac:dyDescent="0.25">
      <c r="C2037" t="e">
        <v>#N/A</v>
      </c>
    </row>
    <row r="2038" spans="3:3" x14ac:dyDescent="0.25">
      <c r="C2038" t="e">
        <v>#N/A</v>
      </c>
    </row>
    <row r="2039" spans="3:3" x14ac:dyDescent="0.25">
      <c r="C2039" t="e">
        <v>#N/A</v>
      </c>
    </row>
    <row r="2040" spans="3:3" x14ac:dyDescent="0.25">
      <c r="C2040" t="e">
        <v>#N/A</v>
      </c>
    </row>
    <row r="2041" spans="3:3" x14ac:dyDescent="0.25">
      <c r="C2041" t="e">
        <v>#N/A</v>
      </c>
    </row>
    <row r="2042" spans="3:3" x14ac:dyDescent="0.25">
      <c r="C2042" t="e">
        <v>#N/A</v>
      </c>
    </row>
    <row r="2043" spans="3:3" x14ac:dyDescent="0.25">
      <c r="C2043" t="e">
        <v>#N/A</v>
      </c>
    </row>
    <row r="2044" spans="3:3" x14ac:dyDescent="0.25">
      <c r="C2044" t="e">
        <v>#N/A</v>
      </c>
    </row>
    <row r="2045" spans="3:3" x14ac:dyDescent="0.25">
      <c r="C2045" t="e">
        <v>#N/A</v>
      </c>
    </row>
    <row r="2046" spans="3:3" x14ac:dyDescent="0.25">
      <c r="C2046" t="e">
        <v>#N/A</v>
      </c>
    </row>
    <row r="2047" spans="3:3" x14ac:dyDescent="0.25">
      <c r="C2047" t="e">
        <v>#N/A</v>
      </c>
    </row>
    <row r="2048" spans="3:3" x14ac:dyDescent="0.25">
      <c r="C2048" t="e">
        <v>#N/A</v>
      </c>
    </row>
    <row r="2049" spans="3:3" x14ac:dyDescent="0.25">
      <c r="C2049" t="e">
        <v>#N/A</v>
      </c>
    </row>
    <row r="2050" spans="3:3" x14ac:dyDescent="0.25">
      <c r="C2050" t="e">
        <v>#N/A</v>
      </c>
    </row>
    <row r="2051" spans="3:3" x14ac:dyDescent="0.25">
      <c r="C2051" t="e">
        <v>#N/A</v>
      </c>
    </row>
    <row r="2052" spans="3:3" x14ac:dyDescent="0.25">
      <c r="C2052" t="e">
        <v>#N/A</v>
      </c>
    </row>
    <row r="2053" spans="3:3" x14ac:dyDescent="0.25">
      <c r="C2053" t="e">
        <v>#N/A</v>
      </c>
    </row>
    <row r="2054" spans="3:3" x14ac:dyDescent="0.25">
      <c r="C2054" t="e">
        <v>#N/A</v>
      </c>
    </row>
    <row r="2055" spans="3:3" x14ac:dyDescent="0.25">
      <c r="C2055" t="e">
        <v>#N/A</v>
      </c>
    </row>
    <row r="2056" spans="3:3" x14ac:dyDescent="0.25">
      <c r="C2056" t="e">
        <v>#N/A</v>
      </c>
    </row>
    <row r="2057" spans="3:3" x14ac:dyDescent="0.25">
      <c r="C2057" t="e">
        <v>#N/A</v>
      </c>
    </row>
    <row r="2058" spans="3:3" x14ac:dyDescent="0.25">
      <c r="C2058" t="e">
        <v>#N/A</v>
      </c>
    </row>
    <row r="2059" spans="3:3" x14ac:dyDescent="0.25">
      <c r="C2059" t="e">
        <v>#N/A</v>
      </c>
    </row>
    <row r="2060" spans="3:3" x14ac:dyDescent="0.25">
      <c r="C2060" t="e">
        <v>#N/A</v>
      </c>
    </row>
    <row r="2061" spans="3:3" x14ac:dyDescent="0.25">
      <c r="C2061" t="e">
        <v>#N/A</v>
      </c>
    </row>
    <row r="2062" spans="3:3" x14ac:dyDescent="0.25">
      <c r="C2062" t="e">
        <v>#N/A</v>
      </c>
    </row>
    <row r="2063" spans="3:3" x14ac:dyDescent="0.25">
      <c r="C2063" t="e">
        <v>#N/A</v>
      </c>
    </row>
    <row r="2064" spans="3:3" x14ac:dyDescent="0.25">
      <c r="C2064" t="e">
        <v>#N/A</v>
      </c>
    </row>
    <row r="2065" spans="3:3" x14ac:dyDescent="0.25">
      <c r="C2065" t="e">
        <v>#N/A</v>
      </c>
    </row>
    <row r="2066" spans="3:3" x14ac:dyDescent="0.25">
      <c r="C2066" t="e">
        <v>#N/A</v>
      </c>
    </row>
    <row r="2067" spans="3:3" x14ac:dyDescent="0.25">
      <c r="C2067" t="e">
        <v>#N/A</v>
      </c>
    </row>
    <row r="2068" spans="3:3" x14ac:dyDescent="0.25">
      <c r="C2068" t="e">
        <v>#N/A</v>
      </c>
    </row>
    <row r="2069" spans="3:3" x14ac:dyDescent="0.25">
      <c r="C2069" t="e">
        <v>#N/A</v>
      </c>
    </row>
    <row r="2070" spans="3:3" x14ac:dyDescent="0.25">
      <c r="C2070" t="e">
        <v>#N/A</v>
      </c>
    </row>
    <row r="2071" spans="3:3" x14ac:dyDescent="0.25">
      <c r="C2071" t="e">
        <v>#N/A</v>
      </c>
    </row>
    <row r="2072" spans="3:3" x14ac:dyDescent="0.25">
      <c r="C2072" t="e">
        <v>#N/A</v>
      </c>
    </row>
    <row r="2073" spans="3:3" x14ac:dyDescent="0.25">
      <c r="C2073" t="e">
        <v>#N/A</v>
      </c>
    </row>
    <row r="2074" spans="3:3" x14ac:dyDescent="0.25">
      <c r="C2074" t="e">
        <v>#N/A</v>
      </c>
    </row>
    <row r="2075" spans="3:3" x14ac:dyDescent="0.25">
      <c r="C2075" t="e">
        <v>#N/A</v>
      </c>
    </row>
    <row r="2076" spans="3:3" x14ac:dyDescent="0.25">
      <c r="C2076" t="e">
        <v>#N/A</v>
      </c>
    </row>
    <row r="2077" spans="3:3" x14ac:dyDescent="0.25">
      <c r="C2077" t="e">
        <v>#N/A</v>
      </c>
    </row>
    <row r="2078" spans="3:3" x14ac:dyDescent="0.25">
      <c r="C2078" t="e">
        <v>#N/A</v>
      </c>
    </row>
    <row r="2079" spans="3:3" x14ac:dyDescent="0.25">
      <c r="C2079" t="e">
        <v>#N/A</v>
      </c>
    </row>
    <row r="2080" spans="3:3" x14ac:dyDescent="0.25">
      <c r="C2080" t="e">
        <v>#N/A</v>
      </c>
    </row>
    <row r="2081" spans="3:3" x14ac:dyDescent="0.25">
      <c r="C2081" t="e">
        <v>#N/A</v>
      </c>
    </row>
    <row r="2082" spans="3:3" x14ac:dyDescent="0.25">
      <c r="C2082" t="e">
        <v>#N/A</v>
      </c>
    </row>
    <row r="2083" spans="3:3" x14ac:dyDescent="0.25">
      <c r="C2083" t="e">
        <v>#N/A</v>
      </c>
    </row>
    <row r="2084" spans="3:3" x14ac:dyDescent="0.25">
      <c r="C2084" t="e">
        <v>#N/A</v>
      </c>
    </row>
    <row r="2085" spans="3:3" x14ac:dyDescent="0.25">
      <c r="C2085" t="e">
        <v>#N/A</v>
      </c>
    </row>
    <row r="2086" spans="3:3" x14ac:dyDescent="0.25">
      <c r="C2086" t="e">
        <v>#N/A</v>
      </c>
    </row>
    <row r="2087" spans="3:3" x14ac:dyDescent="0.25">
      <c r="C2087" t="e">
        <v>#N/A</v>
      </c>
    </row>
    <row r="2088" spans="3:3" x14ac:dyDescent="0.25">
      <c r="C2088" t="e">
        <v>#N/A</v>
      </c>
    </row>
    <row r="2089" spans="3:3" x14ac:dyDescent="0.25">
      <c r="C2089" t="e">
        <v>#N/A</v>
      </c>
    </row>
    <row r="2090" spans="3:3" x14ac:dyDescent="0.25">
      <c r="C2090" t="e">
        <v>#N/A</v>
      </c>
    </row>
    <row r="2091" spans="3:3" x14ac:dyDescent="0.25">
      <c r="C2091" t="e">
        <v>#N/A</v>
      </c>
    </row>
    <row r="2092" spans="3:3" x14ac:dyDescent="0.25">
      <c r="C2092" t="e">
        <v>#N/A</v>
      </c>
    </row>
    <row r="2093" spans="3:3" x14ac:dyDescent="0.25">
      <c r="C2093" t="e">
        <v>#N/A</v>
      </c>
    </row>
    <row r="2094" spans="3:3" x14ac:dyDescent="0.25">
      <c r="C2094" t="e">
        <v>#N/A</v>
      </c>
    </row>
    <row r="2095" spans="3:3" x14ac:dyDescent="0.25">
      <c r="C2095" t="e">
        <v>#N/A</v>
      </c>
    </row>
    <row r="2096" spans="3:3" x14ac:dyDescent="0.25">
      <c r="C2096" t="e">
        <v>#N/A</v>
      </c>
    </row>
    <row r="2097" spans="3:3" x14ac:dyDescent="0.25">
      <c r="C2097" t="e">
        <v>#N/A</v>
      </c>
    </row>
    <row r="2098" spans="3:3" x14ac:dyDescent="0.25">
      <c r="C2098" t="e">
        <v>#N/A</v>
      </c>
    </row>
    <row r="2099" spans="3:3" x14ac:dyDescent="0.25">
      <c r="C2099" t="e">
        <v>#N/A</v>
      </c>
    </row>
    <row r="2100" spans="3:3" x14ac:dyDescent="0.25">
      <c r="C2100" t="e">
        <v>#N/A</v>
      </c>
    </row>
    <row r="2101" spans="3:3" x14ac:dyDescent="0.25">
      <c r="C2101" t="e">
        <v>#N/A</v>
      </c>
    </row>
    <row r="2102" spans="3:3" x14ac:dyDescent="0.25">
      <c r="C2102" t="e">
        <v>#N/A</v>
      </c>
    </row>
    <row r="2103" spans="3:3" x14ac:dyDescent="0.25">
      <c r="C2103" t="e">
        <v>#N/A</v>
      </c>
    </row>
    <row r="2104" spans="3:3" x14ac:dyDescent="0.25">
      <c r="C2104" t="e">
        <v>#N/A</v>
      </c>
    </row>
    <row r="2105" spans="3:3" x14ac:dyDescent="0.25">
      <c r="C2105" t="e">
        <v>#N/A</v>
      </c>
    </row>
    <row r="2106" spans="3:3" x14ac:dyDescent="0.25">
      <c r="C2106" t="e">
        <v>#N/A</v>
      </c>
    </row>
    <row r="2107" spans="3:3" x14ac:dyDescent="0.25">
      <c r="C2107" t="e">
        <v>#N/A</v>
      </c>
    </row>
    <row r="2108" spans="3:3" x14ac:dyDescent="0.25">
      <c r="C2108" t="e">
        <v>#N/A</v>
      </c>
    </row>
    <row r="2109" spans="3:3" x14ac:dyDescent="0.25">
      <c r="C2109" t="e">
        <v>#N/A</v>
      </c>
    </row>
    <row r="2110" spans="3:3" x14ac:dyDescent="0.25">
      <c r="C2110" t="e">
        <v>#N/A</v>
      </c>
    </row>
    <row r="2111" spans="3:3" x14ac:dyDescent="0.25">
      <c r="C2111" t="e">
        <v>#N/A</v>
      </c>
    </row>
    <row r="2112" spans="3:3" x14ac:dyDescent="0.25">
      <c r="C2112" t="e">
        <v>#N/A</v>
      </c>
    </row>
    <row r="2113" spans="3:3" x14ac:dyDescent="0.25">
      <c r="C2113" t="e">
        <v>#N/A</v>
      </c>
    </row>
    <row r="2114" spans="3:3" x14ac:dyDescent="0.25">
      <c r="C2114" t="e">
        <v>#N/A</v>
      </c>
    </row>
    <row r="2115" spans="3:3" x14ac:dyDescent="0.25">
      <c r="C2115" t="e">
        <v>#N/A</v>
      </c>
    </row>
    <row r="2116" spans="3:3" x14ac:dyDescent="0.25">
      <c r="C2116" t="e">
        <v>#N/A</v>
      </c>
    </row>
    <row r="2117" spans="3:3" x14ac:dyDescent="0.25">
      <c r="C2117" t="e">
        <v>#N/A</v>
      </c>
    </row>
    <row r="2118" spans="3:3" x14ac:dyDescent="0.25">
      <c r="C2118" t="e">
        <v>#N/A</v>
      </c>
    </row>
    <row r="2119" spans="3:3" x14ac:dyDescent="0.25">
      <c r="C2119" t="e">
        <v>#N/A</v>
      </c>
    </row>
    <row r="2120" spans="3:3" x14ac:dyDescent="0.25">
      <c r="C2120" t="e">
        <v>#N/A</v>
      </c>
    </row>
    <row r="2121" spans="3:3" x14ac:dyDescent="0.25">
      <c r="C2121" t="e">
        <v>#N/A</v>
      </c>
    </row>
    <row r="2122" spans="3:3" x14ac:dyDescent="0.25">
      <c r="C2122" t="e">
        <v>#N/A</v>
      </c>
    </row>
    <row r="2123" spans="3:3" x14ac:dyDescent="0.25">
      <c r="C2123" t="e">
        <v>#N/A</v>
      </c>
    </row>
    <row r="2124" spans="3:3" x14ac:dyDescent="0.25">
      <c r="C2124" t="e">
        <v>#N/A</v>
      </c>
    </row>
    <row r="2125" spans="3:3" x14ac:dyDescent="0.25">
      <c r="C2125" t="e">
        <v>#N/A</v>
      </c>
    </row>
    <row r="2126" spans="3:3" x14ac:dyDescent="0.25">
      <c r="C2126" t="e">
        <v>#N/A</v>
      </c>
    </row>
    <row r="2127" spans="3:3" x14ac:dyDescent="0.25">
      <c r="C2127" t="e">
        <v>#N/A</v>
      </c>
    </row>
    <row r="2128" spans="3:3" x14ac:dyDescent="0.25">
      <c r="C2128" t="e">
        <v>#N/A</v>
      </c>
    </row>
    <row r="2129" spans="3:3" x14ac:dyDescent="0.25">
      <c r="C2129" t="e">
        <v>#N/A</v>
      </c>
    </row>
    <row r="2130" spans="3:3" x14ac:dyDescent="0.25">
      <c r="C2130" t="e">
        <v>#N/A</v>
      </c>
    </row>
    <row r="2131" spans="3:3" x14ac:dyDescent="0.25">
      <c r="C2131" t="e">
        <v>#N/A</v>
      </c>
    </row>
    <row r="2132" spans="3:3" x14ac:dyDescent="0.25">
      <c r="C2132" t="e">
        <v>#N/A</v>
      </c>
    </row>
    <row r="2133" spans="3:3" x14ac:dyDescent="0.25">
      <c r="C2133" t="e">
        <v>#N/A</v>
      </c>
    </row>
    <row r="2134" spans="3:3" x14ac:dyDescent="0.25">
      <c r="C2134" t="e">
        <v>#N/A</v>
      </c>
    </row>
    <row r="2135" spans="3:3" x14ac:dyDescent="0.25">
      <c r="C2135" t="e">
        <v>#N/A</v>
      </c>
    </row>
    <row r="2136" spans="3:3" x14ac:dyDescent="0.25">
      <c r="C2136" t="e">
        <v>#N/A</v>
      </c>
    </row>
    <row r="2137" spans="3:3" x14ac:dyDescent="0.25">
      <c r="C2137" t="e">
        <v>#N/A</v>
      </c>
    </row>
    <row r="2138" spans="3:3" x14ac:dyDescent="0.25">
      <c r="C2138" t="e">
        <v>#N/A</v>
      </c>
    </row>
    <row r="2139" spans="3:3" x14ac:dyDescent="0.25">
      <c r="C2139" t="e">
        <v>#N/A</v>
      </c>
    </row>
    <row r="2140" spans="3:3" x14ac:dyDescent="0.25">
      <c r="C2140" t="e">
        <v>#N/A</v>
      </c>
    </row>
    <row r="2141" spans="3:3" x14ac:dyDescent="0.25">
      <c r="C2141" t="e">
        <v>#N/A</v>
      </c>
    </row>
    <row r="2142" spans="3:3" x14ac:dyDescent="0.25">
      <c r="C2142" t="e">
        <v>#N/A</v>
      </c>
    </row>
    <row r="2143" spans="3:3" x14ac:dyDescent="0.25">
      <c r="C2143" t="e">
        <v>#N/A</v>
      </c>
    </row>
    <row r="2144" spans="3:3" x14ac:dyDescent="0.25">
      <c r="C2144" t="e">
        <v>#N/A</v>
      </c>
    </row>
    <row r="2145" spans="3:3" x14ac:dyDescent="0.25">
      <c r="C2145" t="e">
        <v>#N/A</v>
      </c>
    </row>
    <row r="2146" spans="3:3" x14ac:dyDescent="0.25">
      <c r="C2146" t="e">
        <v>#N/A</v>
      </c>
    </row>
    <row r="2147" spans="3:3" x14ac:dyDescent="0.25">
      <c r="C2147" t="e">
        <v>#N/A</v>
      </c>
    </row>
    <row r="2148" spans="3:3" x14ac:dyDescent="0.25">
      <c r="C2148" t="e">
        <v>#N/A</v>
      </c>
    </row>
    <row r="2149" spans="3:3" x14ac:dyDescent="0.25">
      <c r="C2149" t="e">
        <v>#N/A</v>
      </c>
    </row>
    <row r="2150" spans="3:3" x14ac:dyDescent="0.25">
      <c r="C2150" t="e">
        <v>#N/A</v>
      </c>
    </row>
    <row r="2151" spans="3:3" x14ac:dyDescent="0.25">
      <c r="C2151" t="e">
        <v>#N/A</v>
      </c>
    </row>
    <row r="2152" spans="3:3" x14ac:dyDescent="0.25">
      <c r="C2152" t="e">
        <v>#N/A</v>
      </c>
    </row>
    <row r="2153" spans="3:3" x14ac:dyDescent="0.25">
      <c r="C2153" t="e">
        <v>#N/A</v>
      </c>
    </row>
    <row r="2154" spans="3:3" x14ac:dyDescent="0.25">
      <c r="C2154" t="e">
        <v>#N/A</v>
      </c>
    </row>
    <row r="2155" spans="3:3" x14ac:dyDescent="0.25">
      <c r="C2155" t="e">
        <v>#N/A</v>
      </c>
    </row>
    <row r="2156" spans="3:3" x14ac:dyDescent="0.25">
      <c r="C2156" t="e">
        <v>#N/A</v>
      </c>
    </row>
    <row r="2157" spans="3:3" x14ac:dyDescent="0.25">
      <c r="C2157" t="e">
        <v>#N/A</v>
      </c>
    </row>
    <row r="2158" spans="3:3" x14ac:dyDescent="0.25">
      <c r="C2158" t="e">
        <v>#N/A</v>
      </c>
    </row>
    <row r="2159" spans="3:3" x14ac:dyDescent="0.25">
      <c r="C2159" t="e">
        <v>#N/A</v>
      </c>
    </row>
    <row r="2160" spans="3:3" x14ac:dyDescent="0.25">
      <c r="C2160" t="e">
        <v>#N/A</v>
      </c>
    </row>
    <row r="2161" spans="3:3" x14ac:dyDescent="0.25">
      <c r="C2161" t="e">
        <v>#N/A</v>
      </c>
    </row>
    <row r="2162" spans="3:3" x14ac:dyDescent="0.25">
      <c r="C2162" t="e">
        <v>#N/A</v>
      </c>
    </row>
    <row r="2163" spans="3:3" x14ac:dyDescent="0.25">
      <c r="C2163" t="e">
        <v>#N/A</v>
      </c>
    </row>
    <row r="2164" spans="3:3" x14ac:dyDescent="0.25">
      <c r="C2164" t="e">
        <v>#N/A</v>
      </c>
    </row>
    <row r="2165" spans="3:3" x14ac:dyDescent="0.25">
      <c r="C2165" t="e">
        <v>#N/A</v>
      </c>
    </row>
    <row r="2166" spans="3:3" x14ac:dyDescent="0.25">
      <c r="C2166" t="e">
        <v>#N/A</v>
      </c>
    </row>
    <row r="2167" spans="3:3" x14ac:dyDescent="0.25">
      <c r="C2167" t="e">
        <v>#N/A</v>
      </c>
    </row>
    <row r="2168" spans="3:3" x14ac:dyDescent="0.25">
      <c r="C2168" t="e">
        <v>#N/A</v>
      </c>
    </row>
    <row r="2169" spans="3:3" x14ac:dyDescent="0.25">
      <c r="C2169" t="e">
        <v>#N/A</v>
      </c>
    </row>
    <row r="2170" spans="3:3" x14ac:dyDescent="0.25">
      <c r="C2170" t="e">
        <v>#N/A</v>
      </c>
    </row>
    <row r="2171" spans="3:3" x14ac:dyDescent="0.25">
      <c r="C2171" t="e">
        <v>#N/A</v>
      </c>
    </row>
    <row r="2172" spans="3:3" x14ac:dyDescent="0.25">
      <c r="C2172" t="e">
        <v>#N/A</v>
      </c>
    </row>
    <row r="2173" spans="3:3" x14ac:dyDescent="0.25">
      <c r="C2173" t="e">
        <v>#N/A</v>
      </c>
    </row>
    <row r="2174" spans="3:3" x14ac:dyDescent="0.25">
      <c r="C2174" t="e">
        <v>#N/A</v>
      </c>
    </row>
    <row r="2175" spans="3:3" x14ac:dyDescent="0.25">
      <c r="C2175" t="e">
        <v>#N/A</v>
      </c>
    </row>
    <row r="2176" spans="3:3" x14ac:dyDescent="0.25">
      <c r="C2176" t="e">
        <v>#N/A</v>
      </c>
    </row>
    <row r="2177" spans="3:3" x14ac:dyDescent="0.25">
      <c r="C2177" t="e">
        <v>#N/A</v>
      </c>
    </row>
    <row r="2178" spans="3:3" x14ac:dyDescent="0.25">
      <c r="C2178" t="e">
        <v>#N/A</v>
      </c>
    </row>
    <row r="2179" spans="3:3" x14ac:dyDescent="0.25">
      <c r="C2179" t="e">
        <v>#N/A</v>
      </c>
    </row>
    <row r="2180" spans="3:3" x14ac:dyDescent="0.25">
      <c r="C2180" t="e">
        <v>#N/A</v>
      </c>
    </row>
    <row r="2181" spans="3:3" x14ac:dyDescent="0.25">
      <c r="C2181" t="e">
        <v>#N/A</v>
      </c>
    </row>
    <row r="2182" spans="3:3" x14ac:dyDescent="0.25">
      <c r="C2182" t="e">
        <v>#N/A</v>
      </c>
    </row>
    <row r="2183" spans="3:3" x14ac:dyDescent="0.25">
      <c r="C2183" t="e">
        <v>#N/A</v>
      </c>
    </row>
    <row r="2184" spans="3:3" x14ac:dyDescent="0.25">
      <c r="C2184" t="e">
        <v>#N/A</v>
      </c>
    </row>
    <row r="2185" spans="3:3" x14ac:dyDescent="0.25">
      <c r="C2185" t="e">
        <v>#N/A</v>
      </c>
    </row>
    <row r="2186" spans="3:3" x14ac:dyDescent="0.25">
      <c r="C2186" t="e">
        <v>#N/A</v>
      </c>
    </row>
    <row r="2187" spans="3:3" x14ac:dyDescent="0.25">
      <c r="C2187" t="e">
        <v>#N/A</v>
      </c>
    </row>
    <row r="2188" spans="3:3" x14ac:dyDescent="0.25">
      <c r="C2188" t="e">
        <v>#N/A</v>
      </c>
    </row>
    <row r="2189" spans="3:3" x14ac:dyDescent="0.25">
      <c r="C2189" t="e">
        <v>#N/A</v>
      </c>
    </row>
    <row r="2190" spans="3:3" x14ac:dyDescent="0.25">
      <c r="C2190" t="e">
        <v>#N/A</v>
      </c>
    </row>
    <row r="2191" spans="3:3" x14ac:dyDescent="0.25">
      <c r="C2191" t="e">
        <v>#N/A</v>
      </c>
    </row>
    <row r="2192" spans="3:3" x14ac:dyDescent="0.25">
      <c r="C2192" t="e">
        <v>#N/A</v>
      </c>
    </row>
    <row r="2193" spans="3:3" x14ac:dyDescent="0.25">
      <c r="C2193" t="e">
        <v>#N/A</v>
      </c>
    </row>
    <row r="2194" spans="3:3" x14ac:dyDescent="0.25">
      <c r="C2194" t="e">
        <v>#N/A</v>
      </c>
    </row>
    <row r="2195" spans="3:3" x14ac:dyDescent="0.25">
      <c r="C2195" t="e">
        <v>#N/A</v>
      </c>
    </row>
    <row r="2196" spans="3:3" x14ac:dyDescent="0.25">
      <c r="C2196" t="e">
        <v>#N/A</v>
      </c>
    </row>
    <row r="2197" spans="3:3" x14ac:dyDescent="0.25">
      <c r="C2197" t="e">
        <v>#N/A</v>
      </c>
    </row>
    <row r="2198" spans="3:3" x14ac:dyDescent="0.25">
      <c r="C2198" t="e">
        <v>#N/A</v>
      </c>
    </row>
    <row r="2199" spans="3:3" x14ac:dyDescent="0.25">
      <c r="C2199" t="e">
        <v>#N/A</v>
      </c>
    </row>
    <row r="2200" spans="3:3" x14ac:dyDescent="0.25">
      <c r="C2200" t="e">
        <v>#N/A</v>
      </c>
    </row>
    <row r="2201" spans="3:3" x14ac:dyDescent="0.25">
      <c r="C2201" t="e">
        <v>#N/A</v>
      </c>
    </row>
    <row r="2202" spans="3:3" x14ac:dyDescent="0.25">
      <c r="C2202" t="e">
        <v>#N/A</v>
      </c>
    </row>
    <row r="2203" spans="3:3" x14ac:dyDescent="0.25">
      <c r="C2203" t="e">
        <v>#N/A</v>
      </c>
    </row>
    <row r="2204" spans="3:3" x14ac:dyDescent="0.25">
      <c r="C2204" t="e">
        <v>#N/A</v>
      </c>
    </row>
    <row r="2205" spans="3:3" x14ac:dyDescent="0.25">
      <c r="C2205" t="e">
        <v>#N/A</v>
      </c>
    </row>
    <row r="2206" spans="3:3" x14ac:dyDescent="0.25">
      <c r="C2206" t="e">
        <v>#N/A</v>
      </c>
    </row>
    <row r="2207" spans="3:3" x14ac:dyDescent="0.25">
      <c r="C2207" t="e">
        <v>#N/A</v>
      </c>
    </row>
    <row r="2208" spans="3:3" x14ac:dyDescent="0.25">
      <c r="C2208" t="e">
        <v>#N/A</v>
      </c>
    </row>
    <row r="2209" spans="3:3" x14ac:dyDescent="0.25">
      <c r="C2209" t="e">
        <v>#N/A</v>
      </c>
    </row>
    <row r="2210" spans="3:3" x14ac:dyDescent="0.25">
      <c r="C2210" t="e">
        <v>#N/A</v>
      </c>
    </row>
    <row r="2211" spans="3:3" x14ac:dyDescent="0.25">
      <c r="C2211" t="e">
        <v>#N/A</v>
      </c>
    </row>
    <row r="2212" spans="3:3" x14ac:dyDescent="0.25">
      <c r="C2212" t="e">
        <v>#N/A</v>
      </c>
    </row>
    <row r="2213" spans="3:3" x14ac:dyDescent="0.25">
      <c r="C2213" t="e">
        <v>#N/A</v>
      </c>
    </row>
    <row r="2214" spans="3:3" x14ac:dyDescent="0.25">
      <c r="C2214" t="e">
        <v>#N/A</v>
      </c>
    </row>
    <row r="2215" spans="3:3" x14ac:dyDescent="0.25">
      <c r="C2215" t="e">
        <v>#N/A</v>
      </c>
    </row>
    <row r="2216" spans="3:3" x14ac:dyDescent="0.25">
      <c r="C2216" t="e">
        <v>#N/A</v>
      </c>
    </row>
    <row r="2217" spans="3:3" x14ac:dyDescent="0.25">
      <c r="C2217" t="e">
        <v>#N/A</v>
      </c>
    </row>
    <row r="2218" spans="3:3" x14ac:dyDescent="0.25">
      <c r="C2218" t="e">
        <v>#N/A</v>
      </c>
    </row>
    <row r="2219" spans="3:3" x14ac:dyDescent="0.25">
      <c r="C2219" t="e">
        <v>#N/A</v>
      </c>
    </row>
    <row r="2220" spans="3:3" x14ac:dyDescent="0.25">
      <c r="C2220" t="e">
        <v>#N/A</v>
      </c>
    </row>
    <row r="2221" spans="3:3" x14ac:dyDescent="0.25">
      <c r="C2221" t="e">
        <v>#N/A</v>
      </c>
    </row>
    <row r="2222" spans="3:3" x14ac:dyDescent="0.25">
      <c r="C2222" t="e">
        <v>#N/A</v>
      </c>
    </row>
    <row r="2223" spans="3:3" x14ac:dyDescent="0.25">
      <c r="C2223" t="e">
        <v>#N/A</v>
      </c>
    </row>
    <row r="2224" spans="3:3" x14ac:dyDescent="0.25">
      <c r="C2224" t="e">
        <v>#N/A</v>
      </c>
    </row>
    <row r="2225" spans="3:3" x14ac:dyDescent="0.25">
      <c r="C2225" t="e">
        <v>#N/A</v>
      </c>
    </row>
    <row r="2226" spans="3:3" x14ac:dyDescent="0.25">
      <c r="C2226" t="e">
        <v>#N/A</v>
      </c>
    </row>
    <row r="2227" spans="3:3" x14ac:dyDescent="0.25">
      <c r="C2227" t="e">
        <v>#N/A</v>
      </c>
    </row>
    <row r="2228" spans="3:3" x14ac:dyDescent="0.25">
      <c r="C2228" t="e">
        <v>#N/A</v>
      </c>
    </row>
    <row r="2229" spans="3:3" x14ac:dyDescent="0.25">
      <c r="C2229" t="e">
        <v>#N/A</v>
      </c>
    </row>
    <row r="2230" spans="3:3" x14ac:dyDescent="0.25">
      <c r="C2230" t="e">
        <v>#N/A</v>
      </c>
    </row>
    <row r="2231" spans="3:3" x14ac:dyDescent="0.25">
      <c r="C2231" t="e">
        <v>#N/A</v>
      </c>
    </row>
    <row r="2232" spans="3:3" x14ac:dyDescent="0.25">
      <c r="C2232" t="e">
        <v>#N/A</v>
      </c>
    </row>
    <row r="2233" spans="3:3" x14ac:dyDescent="0.25">
      <c r="C2233" t="e">
        <v>#N/A</v>
      </c>
    </row>
    <row r="2234" spans="3:3" x14ac:dyDescent="0.25">
      <c r="C2234" t="e">
        <v>#N/A</v>
      </c>
    </row>
    <row r="2235" spans="3:3" x14ac:dyDescent="0.25">
      <c r="C2235" t="e">
        <v>#N/A</v>
      </c>
    </row>
    <row r="2236" spans="3:3" x14ac:dyDescent="0.25">
      <c r="C2236" t="e">
        <v>#N/A</v>
      </c>
    </row>
    <row r="2237" spans="3:3" x14ac:dyDescent="0.25">
      <c r="C2237" t="e">
        <v>#N/A</v>
      </c>
    </row>
    <row r="2238" spans="3:3" x14ac:dyDescent="0.25">
      <c r="C2238" t="e">
        <v>#N/A</v>
      </c>
    </row>
    <row r="2239" spans="3:3" x14ac:dyDescent="0.25">
      <c r="C2239" t="e">
        <v>#N/A</v>
      </c>
    </row>
    <row r="2240" spans="3:3" x14ac:dyDescent="0.25">
      <c r="C2240" t="e">
        <v>#N/A</v>
      </c>
    </row>
    <row r="2241" spans="3:3" x14ac:dyDescent="0.25">
      <c r="C2241" t="e">
        <v>#N/A</v>
      </c>
    </row>
    <row r="2242" spans="3:3" x14ac:dyDescent="0.25">
      <c r="C2242" t="e">
        <v>#N/A</v>
      </c>
    </row>
    <row r="2243" spans="3:3" x14ac:dyDescent="0.25">
      <c r="C2243" t="e">
        <v>#N/A</v>
      </c>
    </row>
    <row r="2244" spans="3:3" x14ac:dyDescent="0.25">
      <c r="C2244" t="e">
        <v>#N/A</v>
      </c>
    </row>
    <row r="2245" spans="3:3" x14ac:dyDescent="0.25">
      <c r="C2245" t="e">
        <v>#N/A</v>
      </c>
    </row>
    <row r="2246" spans="3:3" x14ac:dyDescent="0.25">
      <c r="C2246" t="e">
        <v>#N/A</v>
      </c>
    </row>
    <row r="2247" spans="3:3" x14ac:dyDescent="0.25">
      <c r="C2247" t="e">
        <v>#N/A</v>
      </c>
    </row>
    <row r="2248" spans="3:3" x14ac:dyDescent="0.25">
      <c r="C2248" t="e">
        <v>#N/A</v>
      </c>
    </row>
    <row r="2249" spans="3:3" x14ac:dyDescent="0.25">
      <c r="C2249" t="e">
        <v>#N/A</v>
      </c>
    </row>
    <row r="2250" spans="3:3" x14ac:dyDescent="0.25">
      <c r="C2250" t="e">
        <v>#N/A</v>
      </c>
    </row>
    <row r="2251" spans="3:3" x14ac:dyDescent="0.25">
      <c r="C2251" t="e">
        <v>#N/A</v>
      </c>
    </row>
    <row r="2252" spans="3:3" x14ac:dyDescent="0.25">
      <c r="C2252" t="e">
        <v>#N/A</v>
      </c>
    </row>
    <row r="2253" spans="3:3" x14ac:dyDescent="0.25">
      <c r="C2253" t="e">
        <v>#N/A</v>
      </c>
    </row>
    <row r="2254" spans="3:3" x14ac:dyDescent="0.25">
      <c r="C2254" t="e">
        <v>#N/A</v>
      </c>
    </row>
    <row r="2255" spans="3:3" x14ac:dyDescent="0.25">
      <c r="C2255" t="e">
        <v>#N/A</v>
      </c>
    </row>
    <row r="2256" spans="3:3" x14ac:dyDescent="0.25">
      <c r="C2256" t="e">
        <v>#N/A</v>
      </c>
    </row>
    <row r="2257" spans="3:3" x14ac:dyDescent="0.25">
      <c r="C2257" t="e">
        <v>#N/A</v>
      </c>
    </row>
    <row r="2258" spans="3:3" x14ac:dyDescent="0.25">
      <c r="C2258" t="e">
        <v>#N/A</v>
      </c>
    </row>
    <row r="2259" spans="3:3" x14ac:dyDescent="0.25">
      <c r="C2259" t="e">
        <v>#N/A</v>
      </c>
    </row>
    <row r="2260" spans="3:3" x14ac:dyDescent="0.25">
      <c r="C2260" t="e">
        <v>#N/A</v>
      </c>
    </row>
    <row r="2261" spans="3:3" x14ac:dyDescent="0.25">
      <c r="C2261" t="e">
        <v>#N/A</v>
      </c>
    </row>
    <row r="2262" spans="3:3" x14ac:dyDescent="0.25">
      <c r="C2262" t="e">
        <v>#N/A</v>
      </c>
    </row>
    <row r="2263" spans="3:3" x14ac:dyDescent="0.25">
      <c r="C2263" t="e">
        <v>#N/A</v>
      </c>
    </row>
    <row r="2264" spans="3:3" x14ac:dyDescent="0.25">
      <c r="C2264" t="e">
        <v>#N/A</v>
      </c>
    </row>
    <row r="2265" spans="3:3" x14ac:dyDescent="0.25">
      <c r="C2265" t="e">
        <v>#N/A</v>
      </c>
    </row>
    <row r="2266" spans="3:3" x14ac:dyDescent="0.25">
      <c r="C2266" t="e">
        <v>#N/A</v>
      </c>
    </row>
    <row r="2267" spans="3:3" x14ac:dyDescent="0.25">
      <c r="C2267" t="e">
        <v>#N/A</v>
      </c>
    </row>
    <row r="2268" spans="3:3" x14ac:dyDescent="0.25">
      <c r="C2268" t="e">
        <v>#N/A</v>
      </c>
    </row>
    <row r="2269" spans="3:3" x14ac:dyDescent="0.25">
      <c r="C2269" t="e">
        <v>#N/A</v>
      </c>
    </row>
    <row r="2270" spans="3:3" x14ac:dyDescent="0.25">
      <c r="C2270" t="e">
        <v>#N/A</v>
      </c>
    </row>
    <row r="2271" spans="3:3" x14ac:dyDescent="0.25">
      <c r="C2271" t="e">
        <v>#N/A</v>
      </c>
    </row>
    <row r="2272" spans="3:3" x14ac:dyDescent="0.25">
      <c r="C2272" t="e">
        <v>#N/A</v>
      </c>
    </row>
    <row r="2273" spans="3:3" x14ac:dyDescent="0.25">
      <c r="C2273" t="e">
        <v>#N/A</v>
      </c>
    </row>
    <row r="2274" spans="3:3" x14ac:dyDescent="0.25">
      <c r="C2274" t="e">
        <v>#N/A</v>
      </c>
    </row>
    <row r="2275" spans="3:3" x14ac:dyDescent="0.25">
      <c r="C2275" t="e">
        <v>#N/A</v>
      </c>
    </row>
    <row r="2276" spans="3:3" x14ac:dyDescent="0.25">
      <c r="C2276" t="e">
        <v>#N/A</v>
      </c>
    </row>
    <row r="2277" spans="3:3" x14ac:dyDescent="0.25">
      <c r="C2277" t="e">
        <v>#N/A</v>
      </c>
    </row>
    <row r="2278" spans="3:3" x14ac:dyDescent="0.25">
      <c r="C2278" t="e">
        <v>#N/A</v>
      </c>
    </row>
    <row r="2279" spans="3:3" x14ac:dyDescent="0.25">
      <c r="C2279" t="e">
        <v>#N/A</v>
      </c>
    </row>
    <row r="2280" spans="3:3" x14ac:dyDescent="0.25">
      <c r="C2280" t="e">
        <v>#N/A</v>
      </c>
    </row>
    <row r="2281" spans="3:3" x14ac:dyDescent="0.25">
      <c r="C2281" t="e">
        <v>#N/A</v>
      </c>
    </row>
    <row r="2282" spans="3:3" x14ac:dyDescent="0.25">
      <c r="C2282" t="e">
        <v>#N/A</v>
      </c>
    </row>
    <row r="2283" spans="3:3" x14ac:dyDescent="0.25">
      <c r="C2283" t="e">
        <v>#N/A</v>
      </c>
    </row>
    <row r="2284" spans="3:3" x14ac:dyDescent="0.25">
      <c r="C2284" t="e">
        <v>#N/A</v>
      </c>
    </row>
    <row r="2285" spans="3:3" x14ac:dyDescent="0.25">
      <c r="C2285" t="e">
        <v>#N/A</v>
      </c>
    </row>
    <row r="2286" spans="3:3" x14ac:dyDescent="0.25">
      <c r="C2286" t="e">
        <v>#N/A</v>
      </c>
    </row>
    <row r="2287" spans="3:3" x14ac:dyDescent="0.25">
      <c r="C2287" t="e">
        <v>#N/A</v>
      </c>
    </row>
    <row r="2288" spans="3:3" x14ac:dyDescent="0.25">
      <c r="C2288" t="e">
        <v>#N/A</v>
      </c>
    </row>
    <row r="2289" spans="3:3" x14ac:dyDescent="0.25">
      <c r="C2289" t="e">
        <v>#N/A</v>
      </c>
    </row>
    <row r="2290" spans="3:3" x14ac:dyDescent="0.25">
      <c r="C2290" t="e">
        <v>#N/A</v>
      </c>
    </row>
    <row r="2291" spans="3:3" x14ac:dyDescent="0.25">
      <c r="C2291" t="e">
        <v>#N/A</v>
      </c>
    </row>
    <row r="2292" spans="3:3" x14ac:dyDescent="0.25">
      <c r="C2292" t="e">
        <v>#N/A</v>
      </c>
    </row>
    <row r="2293" spans="3:3" x14ac:dyDescent="0.25">
      <c r="C2293" t="e">
        <v>#N/A</v>
      </c>
    </row>
    <row r="2294" spans="3:3" x14ac:dyDescent="0.25">
      <c r="C2294" t="e">
        <v>#N/A</v>
      </c>
    </row>
    <row r="2295" spans="3:3" x14ac:dyDescent="0.25">
      <c r="C2295" t="e">
        <v>#N/A</v>
      </c>
    </row>
    <row r="2296" spans="3:3" x14ac:dyDescent="0.25">
      <c r="C2296" t="e">
        <v>#N/A</v>
      </c>
    </row>
    <row r="2297" spans="3:3" x14ac:dyDescent="0.25">
      <c r="C2297" t="e">
        <v>#N/A</v>
      </c>
    </row>
    <row r="2298" spans="3:3" x14ac:dyDescent="0.25">
      <c r="C2298" t="e">
        <v>#N/A</v>
      </c>
    </row>
    <row r="2299" spans="3:3" x14ac:dyDescent="0.25">
      <c r="C2299" t="e">
        <v>#N/A</v>
      </c>
    </row>
    <row r="2300" spans="3:3" x14ac:dyDescent="0.25">
      <c r="C2300" t="e">
        <v>#N/A</v>
      </c>
    </row>
    <row r="2301" spans="3:3" x14ac:dyDescent="0.25">
      <c r="C2301" t="e">
        <v>#N/A</v>
      </c>
    </row>
    <row r="2302" spans="3:3" x14ac:dyDescent="0.25">
      <c r="C2302" t="e">
        <v>#N/A</v>
      </c>
    </row>
    <row r="2303" spans="3:3" x14ac:dyDescent="0.25">
      <c r="C2303" t="e">
        <v>#N/A</v>
      </c>
    </row>
    <row r="2304" spans="3:3" x14ac:dyDescent="0.25">
      <c r="C2304" t="e">
        <v>#N/A</v>
      </c>
    </row>
    <row r="2305" spans="3:3" x14ac:dyDescent="0.25">
      <c r="C2305" t="e">
        <v>#N/A</v>
      </c>
    </row>
    <row r="2306" spans="3:3" x14ac:dyDescent="0.25">
      <c r="C2306" t="e">
        <v>#N/A</v>
      </c>
    </row>
    <row r="2307" spans="3:3" x14ac:dyDescent="0.25">
      <c r="C2307" t="e">
        <v>#N/A</v>
      </c>
    </row>
    <row r="2308" spans="3:3" x14ac:dyDescent="0.25">
      <c r="C2308" t="e">
        <v>#N/A</v>
      </c>
    </row>
    <row r="2309" spans="3:3" x14ac:dyDescent="0.25">
      <c r="C2309" t="e">
        <v>#N/A</v>
      </c>
    </row>
    <row r="2310" spans="3:3" x14ac:dyDescent="0.25">
      <c r="C2310" t="e">
        <v>#N/A</v>
      </c>
    </row>
    <row r="2311" spans="3:3" x14ac:dyDescent="0.25">
      <c r="C2311" t="e">
        <v>#N/A</v>
      </c>
    </row>
    <row r="2312" spans="3:3" x14ac:dyDescent="0.25">
      <c r="C2312" t="e">
        <v>#N/A</v>
      </c>
    </row>
    <row r="2313" spans="3:3" x14ac:dyDescent="0.25">
      <c r="C2313" t="e">
        <v>#N/A</v>
      </c>
    </row>
    <row r="2314" spans="3:3" x14ac:dyDescent="0.25">
      <c r="C2314" t="e">
        <v>#N/A</v>
      </c>
    </row>
    <row r="2315" spans="3:3" x14ac:dyDescent="0.25">
      <c r="C2315" t="e">
        <v>#N/A</v>
      </c>
    </row>
    <row r="2316" spans="3:3" x14ac:dyDescent="0.25">
      <c r="C2316" t="e">
        <v>#N/A</v>
      </c>
    </row>
    <row r="2317" spans="3:3" x14ac:dyDescent="0.25">
      <c r="C2317" t="e">
        <v>#N/A</v>
      </c>
    </row>
    <row r="2318" spans="3:3" x14ac:dyDescent="0.25">
      <c r="C2318" t="e">
        <v>#N/A</v>
      </c>
    </row>
    <row r="2319" spans="3:3" x14ac:dyDescent="0.25">
      <c r="C2319" t="e">
        <v>#N/A</v>
      </c>
    </row>
    <row r="2320" spans="3:3" x14ac:dyDescent="0.25">
      <c r="C2320" t="e">
        <v>#N/A</v>
      </c>
    </row>
    <row r="2321" spans="3:3" x14ac:dyDescent="0.25">
      <c r="C2321" t="e">
        <v>#N/A</v>
      </c>
    </row>
    <row r="2322" spans="3:3" x14ac:dyDescent="0.25">
      <c r="C2322" t="e">
        <v>#N/A</v>
      </c>
    </row>
    <row r="2323" spans="3:3" x14ac:dyDescent="0.25">
      <c r="C2323" t="e">
        <v>#N/A</v>
      </c>
    </row>
    <row r="2324" spans="3:3" x14ac:dyDescent="0.25">
      <c r="C2324" t="e">
        <v>#N/A</v>
      </c>
    </row>
    <row r="2325" spans="3:3" x14ac:dyDescent="0.25">
      <c r="C2325" t="e">
        <v>#N/A</v>
      </c>
    </row>
    <row r="2326" spans="3:3" x14ac:dyDescent="0.25">
      <c r="C2326" t="e">
        <v>#N/A</v>
      </c>
    </row>
    <row r="2327" spans="3:3" x14ac:dyDescent="0.25">
      <c r="C2327" t="e">
        <v>#N/A</v>
      </c>
    </row>
    <row r="2328" spans="3:3" x14ac:dyDescent="0.25">
      <c r="C2328" t="e">
        <v>#N/A</v>
      </c>
    </row>
    <row r="2329" spans="3:3" x14ac:dyDescent="0.25">
      <c r="C2329" t="e">
        <v>#N/A</v>
      </c>
    </row>
    <row r="2330" spans="3:3" x14ac:dyDescent="0.25">
      <c r="C2330" t="e">
        <v>#N/A</v>
      </c>
    </row>
    <row r="2331" spans="3:3" x14ac:dyDescent="0.25">
      <c r="C2331" t="e">
        <v>#N/A</v>
      </c>
    </row>
    <row r="2332" spans="3:3" x14ac:dyDescent="0.25">
      <c r="C2332" t="e">
        <v>#N/A</v>
      </c>
    </row>
    <row r="2333" spans="3:3" x14ac:dyDescent="0.25">
      <c r="C2333" t="e">
        <v>#N/A</v>
      </c>
    </row>
    <row r="2334" spans="3:3" x14ac:dyDescent="0.25">
      <c r="C2334" t="e">
        <v>#N/A</v>
      </c>
    </row>
    <row r="2335" spans="3:3" x14ac:dyDescent="0.25">
      <c r="C2335" t="e">
        <v>#N/A</v>
      </c>
    </row>
    <row r="2336" spans="3:3" x14ac:dyDescent="0.25">
      <c r="C2336" t="e">
        <v>#N/A</v>
      </c>
    </row>
    <row r="2337" spans="3:3" x14ac:dyDescent="0.25">
      <c r="C2337" t="e">
        <v>#N/A</v>
      </c>
    </row>
    <row r="2338" spans="3:3" x14ac:dyDescent="0.25">
      <c r="C2338" t="e">
        <v>#N/A</v>
      </c>
    </row>
    <row r="2339" spans="3:3" x14ac:dyDescent="0.25">
      <c r="C2339" t="e">
        <v>#N/A</v>
      </c>
    </row>
    <row r="2340" spans="3:3" x14ac:dyDescent="0.25">
      <c r="C2340" t="e">
        <v>#N/A</v>
      </c>
    </row>
    <row r="2341" spans="3:3" x14ac:dyDescent="0.25">
      <c r="C2341" t="e">
        <v>#N/A</v>
      </c>
    </row>
    <row r="2342" spans="3:3" x14ac:dyDescent="0.25">
      <c r="C2342" t="e">
        <v>#N/A</v>
      </c>
    </row>
    <row r="2343" spans="3:3" x14ac:dyDescent="0.25">
      <c r="C2343" t="e">
        <v>#N/A</v>
      </c>
    </row>
    <row r="2344" spans="3:3" x14ac:dyDescent="0.25">
      <c r="C2344" t="e">
        <v>#N/A</v>
      </c>
    </row>
    <row r="2345" spans="3:3" x14ac:dyDescent="0.25">
      <c r="C2345" t="e">
        <v>#N/A</v>
      </c>
    </row>
    <row r="2346" spans="3:3" x14ac:dyDescent="0.25">
      <c r="C2346" t="e">
        <v>#N/A</v>
      </c>
    </row>
    <row r="2347" spans="3:3" x14ac:dyDescent="0.25">
      <c r="C2347" t="e">
        <v>#N/A</v>
      </c>
    </row>
    <row r="2348" spans="3:3" x14ac:dyDescent="0.25">
      <c r="C2348" t="e">
        <v>#N/A</v>
      </c>
    </row>
    <row r="2349" spans="3:3" x14ac:dyDescent="0.25">
      <c r="C2349" t="e">
        <v>#N/A</v>
      </c>
    </row>
    <row r="2350" spans="3:3" x14ac:dyDescent="0.25">
      <c r="C2350" t="e">
        <v>#N/A</v>
      </c>
    </row>
    <row r="2351" spans="3:3" x14ac:dyDescent="0.25">
      <c r="C2351" t="e">
        <v>#N/A</v>
      </c>
    </row>
    <row r="2352" spans="3:3" x14ac:dyDescent="0.25">
      <c r="C2352" t="e">
        <v>#N/A</v>
      </c>
    </row>
    <row r="2353" spans="3:3" x14ac:dyDescent="0.25">
      <c r="C2353" t="e">
        <v>#N/A</v>
      </c>
    </row>
    <row r="2354" spans="3:3" x14ac:dyDescent="0.25">
      <c r="C2354" t="e">
        <v>#N/A</v>
      </c>
    </row>
    <row r="2355" spans="3:3" x14ac:dyDescent="0.25">
      <c r="C2355" t="e">
        <v>#N/A</v>
      </c>
    </row>
    <row r="2356" spans="3:3" x14ac:dyDescent="0.25">
      <c r="C2356" t="e">
        <v>#N/A</v>
      </c>
    </row>
    <row r="2357" spans="3:3" x14ac:dyDescent="0.25">
      <c r="C2357" t="e">
        <v>#N/A</v>
      </c>
    </row>
    <row r="2358" spans="3:3" x14ac:dyDescent="0.25">
      <c r="C2358" t="e">
        <v>#N/A</v>
      </c>
    </row>
    <row r="2359" spans="3:3" x14ac:dyDescent="0.25">
      <c r="C2359" t="e">
        <v>#N/A</v>
      </c>
    </row>
    <row r="2360" spans="3:3" x14ac:dyDescent="0.25">
      <c r="C2360" t="e">
        <v>#N/A</v>
      </c>
    </row>
    <row r="2361" spans="3:3" x14ac:dyDescent="0.25">
      <c r="C2361" t="e">
        <v>#N/A</v>
      </c>
    </row>
    <row r="2362" spans="3:3" x14ac:dyDescent="0.25">
      <c r="C2362" t="e">
        <v>#N/A</v>
      </c>
    </row>
    <row r="2363" spans="3:3" x14ac:dyDescent="0.25">
      <c r="C2363" t="e">
        <v>#N/A</v>
      </c>
    </row>
    <row r="2364" spans="3:3" x14ac:dyDescent="0.25">
      <c r="C2364" t="e">
        <v>#N/A</v>
      </c>
    </row>
    <row r="2365" spans="3:3" x14ac:dyDescent="0.25">
      <c r="C2365" t="e">
        <v>#N/A</v>
      </c>
    </row>
    <row r="2366" spans="3:3" x14ac:dyDescent="0.25">
      <c r="C2366" t="e">
        <v>#N/A</v>
      </c>
    </row>
    <row r="2367" spans="3:3" x14ac:dyDescent="0.25">
      <c r="C2367" t="e">
        <v>#N/A</v>
      </c>
    </row>
    <row r="2368" spans="3:3" x14ac:dyDescent="0.25">
      <c r="C2368" t="e">
        <v>#N/A</v>
      </c>
    </row>
    <row r="2369" spans="3:3" x14ac:dyDescent="0.25">
      <c r="C2369" t="e">
        <v>#N/A</v>
      </c>
    </row>
    <row r="2370" spans="3:3" x14ac:dyDescent="0.25">
      <c r="C2370" t="e">
        <v>#N/A</v>
      </c>
    </row>
    <row r="2371" spans="3:3" x14ac:dyDescent="0.25">
      <c r="C2371" t="e">
        <v>#N/A</v>
      </c>
    </row>
    <row r="2372" spans="3:3" x14ac:dyDescent="0.25">
      <c r="C2372" t="e">
        <v>#N/A</v>
      </c>
    </row>
    <row r="2373" spans="3:3" x14ac:dyDescent="0.25">
      <c r="C2373" t="e">
        <v>#N/A</v>
      </c>
    </row>
    <row r="2374" spans="3:3" x14ac:dyDescent="0.25">
      <c r="C2374" t="e">
        <v>#N/A</v>
      </c>
    </row>
    <row r="2375" spans="3:3" x14ac:dyDescent="0.25">
      <c r="C2375" t="e">
        <v>#N/A</v>
      </c>
    </row>
    <row r="2376" spans="3:3" x14ac:dyDescent="0.25">
      <c r="C2376" t="e">
        <v>#N/A</v>
      </c>
    </row>
    <row r="2377" spans="3:3" x14ac:dyDescent="0.25">
      <c r="C2377" t="e">
        <v>#N/A</v>
      </c>
    </row>
    <row r="2378" spans="3:3" x14ac:dyDescent="0.25">
      <c r="C2378" t="e">
        <v>#N/A</v>
      </c>
    </row>
    <row r="2379" spans="3:3" x14ac:dyDescent="0.25">
      <c r="C2379" t="e">
        <v>#N/A</v>
      </c>
    </row>
    <row r="2380" spans="3:3" x14ac:dyDescent="0.25">
      <c r="C2380" t="e">
        <v>#N/A</v>
      </c>
    </row>
    <row r="2381" spans="3:3" x14ac:dyDescent="0.25">
      <c r="C2381" t="e">
        <v>#N/A</v>
      </c>
    </row>
    <row r="2382" spans="3:3" x14ac:dyDescent="0.25">
      <c r="C2382" t="e">
        <v>#N/A</v>
      </c>
    </row>
    <row r="2383" spans="3:3" x14ac:dyDescent="0.25">
      <c r="C2383" t="e">
        <v>#N/A</v>
      </c>
    </row>
    <row r="2384" spans="3:3" x14ac:dyDescent="0.25">
      <c r="C2384" t="e">
        <v>#N/A</v>
      </c>
    </row>
    <row r="2385" spans="3:3" x14ac:dyDescent="0.25">
      <c r="C2385" t="e">
        <v>#N/A</v>
      </c>
    </row>
    <row r="2386" spans="3:3" x14ac:dyDescent="0.25">
      <c r="C2386" t="e">
        <v>#N/A</v>
      </c>
    </row>
    <row r="2387" spans="3:3" x14ac:dyDescent="0.25">
      <c r="C2387" t="e">
        <v>#N/A</v>
      </c>
    </row>
    <row r="2388" spans="3:3" x14ac:dyDescent="0.25">
      <c r="C2388" t="e">
        <v>#N/A</v>
      </c>
    </row>
    <row r="2389" spans="3:3" x14ac:dyDescent="0.25">
      <c r="C2389" t="e">
        <v>#N/A</v>
      </c>
    </row>
    <row r="2390" spans="3:3" x14ac:dyDescent="0.25">
      <c r="C2390" t="e">
        <v>#N/A</v>
      </c>
    </row>
    <row r="2391" spans="3:3" x14ac:dyDescent="0.25">
      <c r="C2391" t="e">
        <v>#N/A</v>
      </c>
    </row>
    <row r="2392" spans="3:3" x14ac:dyDescent="0.25">
      <c r="C2392" t="e">
        <v>#N/A</v>
      </c>
    </row>
    <row r="2393" spans="3:3" x14ac:dyDescent="0.25">
      <c r="C2393" t="e">
        <v>#N/A</v>
      </c>
    </row>
    <row r="2394" spans="3:3" x14ac:dyDescent="0.25">
      <c r="C2394" t="e">
        <v>#N/A</v>
      </c>
    </row>
    <row r="2395" spans="3:3" x14ac:dyDescent="0.25">
      <c r="C2395" t="e">
        <v>#N/A</v>
      </c>
    </row>
    <row r="2396" spans="3:3" x14ac:dyDescent="0.25">
      <c r="C2396" t="e">
        <v>#N/A</v>
      </c>
    </row>
    <row r="2397" spans="3:3" x14ac:dyDescent="0.25">
      <c r="C2397" t="e">
        <v>#N/A</v>
      </c>
    </row>
    <row r="2398" spans="3:3" x14ac:dyDescent="0.25">
      <c r="C2398" t="e">
        <v>#N/A</v>
      </c>
    </row>
    <row r="2399" spans="3:3" x14ac:dyDescent="0.25">
      <c r="C2399" t="e">
        <v>#N/A</v>
      </c>
    </row>
    <row r="2400" spans="3:3" x14ac:dyDescent="0.25">
      <c r="C2400" t="e">
        <v>#N/A</v>
      </c>
    </row>
    <row r="2401" spans="3:3" x14ac:dyDescent="0.25">
      <c r="C2401" t="e">
        <v>#N/A</v>
      </c>
    </row>
    <row r="2402" spans="3:3" x14ac:dyDescent="0.25">
      <c r="C2402" t="e">
        <v>#N/A</v>
      </c>
    </row>
    <row r="2403" spans="3:3" x14ac:dyDescent="0.25">
      <c r="C2403" t="e">
        <v>#N/A</v>
      </c>
    </row>
    <row r="2404" spans="3:3" x14ac:dyDescent="0.25">
      <c r="C2404" t="e">
        <v>#N/A</v>
      </c>
    </row>
    <row r="2405" spans="3:3" x14ac:dyDescent="0.25">
      <c r="C2405" t="e">
        <v>#N/A</v>
      </c>
    </row>
    <row r="2406" spans="3:3" x14ac:dyDescent="0.25">
      <c r="C2406" t="e">
        <v>#N/A</v>
      </c>
    </row>
    <row r="2407" spans="3:3" x14ac:dyDescent="0.25">
      <c r="C2407" t="e">
        <v>#N/A</v>
      </c>
    </row>
    <row r="2408" spans="3:3" x14ac:dyDescent="0.25">
      <c r="C2408" t="e">
        <v>#N/A</v>
      </c>
    </row>
    <row r="2409" spans="3:3" x14ac:dyDescent="0.25">
      <c r="C2409" t="e">
        <v>#N/A</v>
      </c>
    </row>
    <row r="2410" spans="3:3" x14ac:dyDescent="0.25">
      <c r="C2410" t="e">
        <v>#N/A</v>
      </c>
    </row>
    <row r="2411" spans="3:3" x14ac:dyDescent="0.25">
      <c r="C2411" t="e">
        <v>#N/A</v>
      </c>
    </row>
    <row r="2412" spans="3:3" x14ac:dyDescent="0.25">
      <c r="C2412" t="e">
        <v>#N/A</v>
      </c>
    </row>
    <row r="2413" spans="3:3" x14ac:dyDescent="0.25">
      <c r="C2413" t="e">
        <v>#N/A</v>
      </c>
    </row>
    <row r="2414" spans="3:3" x14ac:dyDescent="0.25">
      <c r="C2414" t="e">
        <v>#N/A</v>
      </c>
    </row>
    <row r="2415" spans="3:3" x14ac:dyDescent="0.25">
      <c r="C2415" t="e">
        <v>#N/A</v>
      </c>
    </row>
    <row r="2416" spans="3:3" x14ac:dyDescent="0.25">
      <c r="C2416" t="e">
        <v>#N/A</v>
      </c>
    </row>
    <row r="2417" spans="3:3" x14ac:dyDescent="0.25">
      <c r="C2417" t="e">
        <v>#N/A</v>
      </c>
    </row>
    <row r="2418" spans="3:3" x14ac:dyDescent="0.25">
      <c r="C2418" t="e">
        <v>#N/A</v>
      </c>
    </row>
    <row r="2419" spans="3:3" x14ac:dyDescent="0.25">
      <c r="C2419" t="e">
        <v>#N/A</v>
      </c>
    </row>
    <row r="2420" spans="3:3" x14ac:dyDescent="0.25">
      <c r="C2420" t="e">
        <v>#N/A</v>
      </c>
    </row>
    <row r="2421" spans="3:3" x14ac:dyDescent="0.25">
      <c r="C2421" t="e">
        <v>#N/A</v>
      </c>
    </row>
    <row r="2422" spans="3:3" x14ac:dyDescent="0.25">
      <c r="C2422" t="e">
        <v>#N/A</v>
      </c>
    </row>
    <row r="2423" spans="3:3" x14ac:dyDescent="0.25">
      <c r="C2423" t="e">
        <v>#N/A</v>
      </c>
    </row>
    <row r="2424" spans="3:3" x14ac:dyDescent="0.25">
      <c r="C2424" t="e">
        <v>#N/A</v>
      </c>
    </row>
    <row r="2425" spans="3:3" x14ac:dyDescent="0.25">
      <c r="C2425" t="e">
        <v>#N/A</v>
      </c>
    </row>
    <row r="2426" spans="3:3" x14ac:dyDescent="0.25">
      <c r="C2426" t="e">
        <v>#N/A</v>
      </c>
    </row>
    <row r="2427" spans="3:3" x14ac:dyDescent="0.25">
      <c r="C2427" t="e">
        <v>#N/A</v>
      </c>
    </row>
    <row r="2428" spans="3:3" x14ac:dyDescent="0.25">
      <c r="C2428" t="e">
        <v>#N/A</v>
      </c>
    </row>
    <row r="2429" spans="3:3" x14ac:dyDescent="0.25">
      <c r="C2429" t="e">
        <v>#N/A</v>
      </c>
    </row>
    <row r="2430" spans="3:3" x14ac:dyDescent="0.25">
      <c r="C2430" t="e">
        <v>#N/A</v>
      </c>
    </row>
    <row r="2431" spans="3:3" x14ac:dyDescent="0.25">
      <c r="C2431" t="e">
        <v>#N/A</v>
      </c>
    </row>
    <row r="2432" spans="3:3" x14ac:dyDescent="0.25">
      <c r="C2432" t="e">
        <v>#N/A</v>
      </c>
    </row>
    <row r="2433" spans="3:3" x14ac:dyDescent="0.25">
      <c r="C2433" t="e">
        <v>#N/A</v>
      </c>
    </row>
    <row r="2434" spans="3:3" x14ac:dyDescent="0.25">
      <c r="C2434" t="e">
        <v>#N/A</v>
      </c>
    </row>
    <row r="2435" spans="3:3" x14ac:dyDescent="0.25">
      <c r="C2435" t="e">
        <v>#N/A</v>
      </c>
    </row>
    <row r="2436" spans="3:3" x14ac:dyDescent="0.25">
      <c r="C2436" t="e">
        <v>#N/A</v>
      </c>
    </row>
    <row r="2437" spans="3:3" x14ac:dyDescent="0.25">
      <c r="C2437" t="e">
        <v>#N/A</v>
      </c>
    </row>
    <row r="2438" spans="3:3" x14ac:dyDescent="0.25">
      <c r="C2438" t="e">
        <v>#N/A</v>
      </c>
    </row>
    <row r="2439" spans="3:3" x14ac:dyDescent="0.25">
      <c r="C2439" t="e">
        <v>#N/A</v>
      </c>
    </row>
    <row r="2440" spans="3:3" x14ac:dyDescent="0.25">
      <c r="C2440" t="e">
        <v>#N/A</v>
      </c>
    </row>
    <row r="2441" spans="3:3" x14ac:dyDescent="0.25">
      <c r="C2441" t="e">
        <v>#N/A</v>
      </c>
    </row>
    <row r="2442" spans="3:3" x14ac:dyDescent="0.25">
      <c r="C2442" t="e">
        <v>#N/A</v>
      </c>
    </row>
    <row r="2443" spans="3:3" x14ac:dyDescent="0.25">
      <c r="C2443" t="e">
        <v>#N/A</v>
      </c>
    </row>
    <row r="2444" spans="3:3" x14ac:dyDescent="0.25">
      <c r="C2444" t="e">
        <v>#N/A</v>
      </c>
    </row>
    <row r="2445" spans="3:3" x14ac:dyDescent="0.25">
      <c r="C2445" t="e">
        <v>#N/A</v>
      </c>
    </row>
    <row r="2446" spans="3:3" x14ac:dyDescent="0.25">
      <c r="C2446" t="e">
        <v>#N/A</v>
      </c>
    </row>
    <row r="2447" spans="3:3" x14ac:dyDescent="0.25">
      <c r="C2447" t="e">
        <v>#N/A</v>
      </c>
    </row>
    <row r="2448" spans="3:3" x14ac:dyDescent="0.25">
      <c r="C2448" t="e">
        <v>#N/A</v>
      </c>
    </row>
    <row r="2449" spans="3:3" x14ac:dyDescent="0.25">
      <c r="C2449" t="e">
        <v>#N/A</v>
      </c>
    </row>
    <row r="2450" spans="3:3" x14ac:dyDescent="0.25">
      <c r="C2450" t="e">
        <v>#N/A</v>
      </c>
    </row>
    <row r="2451" spans="3:3" x14ac:dyDescent="0.25">
      <c r="C2451" t="e">
        <v>#N/A</v>
      </c>
    </row>
    <row r="2452" spans="3:3" x14ac:dyDescent="0.25">
      <c r="C2452" t="e">
        <v>#N/A</v>
      </c>
    </row>
    <row r="2453" spans="3:3" x14ac:dyDescent="0.25">
      <c r="C2453" t="e">
        <v>#N/A</v>
      </c>
    </row>
    <row r="2454" spans="3:3" x14ac:dyDescent="0.25">
      <c r="C2454" t="e">
        <v>#N/A</v>
      </c>
    </row>
    <row r="2455" spans="3:3" x14ac:dyDescent="0.25">
      <c r="C2455" t="e">
        <v>#N/A</v>
      </c>
    </row>
    <row r="2456" spans="3:3" x14ac:dyDescent="0.25">
      <c r="C2456" t="e">
        <v>#N/A</v>
      </c>
    </row>
    <row r="2457" spans="3:3" x14ac:dyDescent="0.25">
      <c r="C2457" t="e">
        <v>#N/A</v>
      </c>
    </row>
    <row r="2458" spans="3:3" x14ac:dyDescent="0.25">
      <c r="C2458" t="e">
        <v>#N/A</v>
      </c>
    </row>
    <row r="2459" spans="3:3" x14ac:dyDescent="0.25">
      <c r="C2459" t="e">
        <v>#N/A</v>
      </c>
    </row>
    <row r="2460" spans="3:3" x14ac:dyDescent="0.25">
      <c r="C2460" t="e">
        <v>#N/A</v>
      </c>
    </row>
    <row r="2461" spans="3:3" x14ac:dyDescent="0.25">
      <c r="C2461" t="e">
        <v>#N/A</v>
      </c>
    </row>
    <row r="2462" spans="3:3" x14ac:dyDescent="0.25">
      <c r="C2462" t="e">
        <v>#N/A</v>
      </c>
    </row>
    <row r="2463" spans="3:3" x14ac:dyDescent="0.25">
      <c r="C2463" t="e">
        <v>#N/A</v>
      </c>
    </row>
    <row r="2464" spans="3:3" x14ac:dyDescent="0.25">
      <c r="C2464" t="e">
        <v>#N/A</v>
      </c>
    </row>
    <row r="2465" spans="3:3" x14ac:dyDescent="0.25">
      <c r="C2465" t="e">
        <v>#N/A</v>
      </c>
    </row>
    <row r="2466" spans="3:3" x14ac:dyDescent="0.25">
      <c r="C2466" t="e">
        <v>#N/A</v>
      </c>
    </row>
    <row r="2467" spans="3:3" x14ac:dyDescent="0.25">
      <c r="C2467" t="e">
        <v>#N/A</v>
      </c>
    </row>
    <row r="2468" spans="3:3" x14ac:dyDescent="0.25">
      <c r="C2468" t="e">
        <v>#N/A</v>
      </c>
    </row>
    <row r="2469" spans="3:3" x14ac:dyDescent="0.25">
      <c r="C2469" t="e">
        <v>#N/A</v>
      </c>
    </row>
    <row r="2470" spans="3:3" x14ac:dyDescent="0.25">
      <c r="C2470" t="e">
        <v>#N/A</v>
      </c>
    </row>
    <row r="2471" spans="3:3" x14ac:dyDescent="0.25">
      <c r="C2471" t="e">
        <v>#N/A</v>
      </c>
    </row>
    <row r="2472" spans="3:3" x14ac:dyDescent="0.25">
      <c r="C2472" t="e">
        <v>#N/A</v>
      </c>
    </row>
    <row r="2473" spans="3:3" x14ac:dyDescent="0.25">
      <c r="C2473" t="e">
        <v>#N/A</v>
      </c>
    </row>
    <row r="2474" spans="3:3" x14ac:dyDescent="0.25">
      <c r="C2474" t="e">
        <v>#N/A</v>
      </c>
    </row>
    <row r="2475" spans="3:3" x14ac:dyDescent="0.25">
      <c r="C2475" t="e">
        <v>#N/A</v>
      </c>
    </row>
    <row r="2476" spans="3:3" x14ac:dyDescent="0.25">
      <c r="C2476" t="e">
        <v>#N/A</v>
      </c>
    </row>
    <row r="2477" spans="3:3" x14ac:dyDescent="0.25">
      <c r="C2477" t="e">
        <v>#N/A</v>
      </c>
    </row>
    <row r="2478" spans="3:3" x14ac:dyDescent="0.25">
      <c r="C2478" t="e">
        <v>#N/A</v>
      </c>
    </row>
    <row r="2479" spans="3:3" x14ac:dyDescent="0.25">
      <c r="C2479" t="e">
        <v>#N/A</v>
      </c>
    </row>
    <row r="2480" spans="3:3" x14ac:dyDescent="0.25">
      <c r="C2480" t="e">
        <v>#N/A</v>
      </c>
    </row>
    <row r="2481" spans="3:3" x14ac:dyDescent="0.25">
      <c r="C2481" t="e">
        <v>#N/A</v>
      </c>
    </row>
    <row r="2482" spans="3:3" x14ac:dyDescent="0.25">
      <c r="C2482" t="e">
        <v>#N/A</v>
      </c>
    </row>
    <row r="2483" spans="3:3" x14ac:dyDescent="0.25">
      <c r="C2483" t="e">
        <v>#N/A</v>
      </c>
    </row>
    <row r="2484" spans="3:3" x14ac:dyDescent="0.25">
      <c r="C2484" t="e">
        <v>#N/A</v>
      </c>
    </row>
    <row r="2485" spans="3:3" x14ac:dyDescent="0.25">
      <c r="C2485" t="e">
        <v>#N/A</v>
      </c>
    </row>
    <row r="2486" spans="3:3" x14ac:dyDescent="0.25">
      <c r="C2486" t="e">
        <v>#N/A</v>
      </c>
    </row>
    <row r="2487" spans="3:3" x14ac:dyDescent="0.25">
      <c r="C2487" t="e">
        <v>#N/A</v>
      </c>
    </row>
    <row r="2488" spans="3:3" x14ac:dyDescent="0.25">
      <c r="C2488" t="e">
        <v>#N/A</v>
      </c>
    </row>
    <row r="2489" spans="3:3" x14ac:dyDescent="0.25">
      <c r="C2489" t="e">
        <v>#N/A</v>
      </c>
    </row>
    <row r="2490" spans="3:3" x14ac:dyDescent="0.25">
      <c r="C2490" t="e">
        <v>#N/A</v>
      </c>
    </row>
    <row r="2491" spans="3:3" x14ac:dyDescent="0.25">
      <c r="C2491" t="e">
        <v>#N/A</v>
      </c>
    </row>
    <row r="2492" spans="3:3" x14ac:dyDescent="0.25">
      <c r="C2492" t="e">
        <v>#N/A</v>
      </c>
    </row>
    <row r="2493" spans="3:3" x14ac:dyDescent="0.25">
      <c r="C2493" t="e">
        <v>#N/A</v>
      </c>
    </row>
    <row r="2494" spans="3:3" x14ac:dyDescent="0.25">
      <c r="C2494" t="e">
        <v>#N/A</v>
      </c>
    </row>
    <row r="2495" spans="3:3" x14ac:dyDescent="0.25">
      <c r="C2495" t="e">
        <v>#N/A</v>
      </c>
    </row>
    <row r="2496" spans="3:3" x14ac:dyDescent="0.25">
      <c r="C2496" t="e">
        <v>#N/A</v>
      </c>
    </row>
    <row r="2497" spans="3:3" x14ac:dyDescent="0.25">
      <c r="C2497" t="e">
        <v>#N/A</v>
      </c>
    </row>
    <row r="2498" spans="3:3" x14ac:dyDescent="0.25">
      <c r="C2498" t="e">
        <v>#N/A</v>
      </c>
    </row>
    <row r="2499" spans="3:3" x14ac:dyDescent="0.25">
      <c r="C2499" t="e">
        <v>#N/A</v>
      </c>
    </row>
    <row r="2500" spans="3:3" x14ac:dyDescent="0.25">
      <c r="C2500" t="e">
        <v>#N/A</v>
      </c>
    </row>
    <row r="2501" spans="3:3" x14ac:dyDescent="0.25">
      <c r="C2501" t="e">
        <v>#N/A</v>
      </c>
    </row>
    <row r="2502" spans="3:3" x14ac:dyDescent="0.25">
      <c r="C2502" t="e">
        <v>#N/A</v>
      </c>
    </row>
    <row r="2503" spans="3:3" x14ac:dyDescent="0.25">
      <c r="C2503" t="e">
        <v>#N/A</v>
      </c>
    </row>
    <row r="2504" spans="3:3" x14ac:dyDescent="0.25">
      <c r="C2504" t="e">
        <v>#N/A</v>
      </c>
    </row>
    <row r="2505" spans="3:3" x14ac:dyDescent="0.25">
      <c r="C2505" t="e">
        <v>#N/A</v>
      </c>
    </row>
    <row r="2506" spans="3:3" x14ac:dyDescent="0.25">
      <c r="C2506" t="e">
        <v>#N/A</v>
      </c>
    </row>
    <row r="2507" spans="3:3" x14ac:dyDescent="0.25">
      <c r="C2507" t="e">
        <v>#N/A</v>
      </c>
    </row>
    <row r="2508" spans="3:3" x14ac:dyDescent="0.25">
      <c r="C2508" t="e">
        <v>#N/A</v>
      </c>
    </row>
    <row r="2509" spans="3:3" x14ac:dyDescent="0.25">
      <c r="C2509" t="e">
        <v>#N/A</v>
      </c>
    </row>
    <row r="2510" spans="3:3" x14ac:dyDescent="0.25">
      <c r="C2510" t="e">
        <v>#N/A</v>
      </c>
    </row>
    <row r="2511" spans="3:3" x14ac:dyDescent="0.25">
      <c r="C2511" t="e">
        <v>#N/A</v>
      </c>
    </row>
    <row r="2512" spans="3:3" x14ac:dyDescent="0.25">
      <c r="C2512" t="e">
        <v>#N/A</v>
      </c>
    </row>
    <row r="2513" spans="3:3" x14ac:dyDescent="0.25">
      <c r="C2513" t="e">
        <v>#N/A</v>
      </c>
    </row>
    <row r="2514" spans="3:3" x14ac:dyDescent="0.25">
      <c r="C2514" t="e">
        <v>#N/A</v>
      </c>
    </row>
    <row r="2515" spans="3:3" x14ac:dyDescent="0.25">
      <c r="C2515" t="e">
        <v>#N/A</v>
      </c>
    </row>
    <row r="2516" spans="3:3" x14ac:dyDescent="0.25">
      <c r="C2516" t="e">
        <v>#N/A</v>
      </c>
    </row>
    <row r="2517" spans="3:3" x14ac:dyDescent="0.25">
      <c r="C2517" t="e">
        <v>#N/A</v>
      </c>
    </row>
    <row r="2518" spans="3:3" x14ac:dyDescent="0.25">
      <c r="C2518" t="e">
        <v>#N/A</v>
      </c>
    </row>
    <row r="2519" spans="3:3" x14ac:dyDescent="0.25">
      <c r="C2519" t="e">
        <v>#N/A</v>
      </c>
    </row>
    <row r="2520" spans="3:3" x14ac:dyDescent="0.25">
      <c r="C2520" t="e">
        <v>#N/A</v>
      </c>
    </row>
    <row r="2521" spans="3:3" x14ac:dyDescent="0.25">
      <c r="C2521" t="e">
        <v>#N/A</v>
      </c>
    </row>
    <row r="2522" spans="3:3" x14ac:dyDescent="0.25">
      <c r="C2522" t="e">
        <v>#N/A</v>
      </c>
    </row>
    <row r="2523" spans="3:3" x14ac:dyDescent="0.25">
      <c r="C2523" t="e">
        <v>#N/A</v>
      </c>
    </row>
    <row r="2524" spans="3:3" x14ac:dyDescent="0.25">
      <c r="C2524" t="e">
        <v>#N/A</v>
      </c>
    </row>
    <row r="2525" spans="3:3" x14ac:dyDescent="0.25">
      <c r="C2525" t="e">
        <v>#N/A</v>
      </c>
    </row>
    <row r="2526" spans="3:3" x14ac:dyDescent="0.25">
      <c r="C2526" t="e">
        <v>#N/A</v>
      </c>
    </row>
    <row r="2527" spans="3:3" x14ac:dyDescent="0.25">
      <c r="C2527" t="e">
        <v>#N/A</v>
      </c>
    </row>
    <row r="2528" spans="3:3" x14ac:dyDescent="0.25">
      <c r="C2528" t="e">
        <v>#N/A</v>
      </c>
    </row>
    <row r="2529" spans="3:3" x14ac:dyDescent="0.25">
      <c r="C2529" t="e">
        <v>#N/A</v>
      </c>
    </row>
    <row r="2530" spans="3:3" x14ac:dyDescent="0.25">
      <c r="C2530" t="e">
        <v>#N/A</v>
      </c>
    </row>
    <row r="2531" spans="3:3" x14ac:dyDescent="0.25">
      <c r="C2531" t="e">
        <v>#N/A</v>
      </c>
    </row>
    <row r="2532" spans="3:3" x14ac:dyDescent="0.25">
      <c r="C2532" t="e">
        <v>#N/A</v>
      </c>
    </row>
    <row r="2533" spans="3:3" x14ac:dyDescent="0.25">
      <c r="C2533" t="e">
        <v>#N/A</v>
      </c>
    </row>
    <row r="2534" spans="3:3" x14ac:dyDescent="0.25">
      <c r="C2534" t="e">
        <v>#N/A</v>
      </c>
    </row>
    <row r="2535" spans="3:3" x14ac:dyDescent="0.25">
      <c r="C2535" t="e">
        <v>#N/A</v>
      </c>
    </row>
    <row r="2536" spans="3:3" x14ac:dyDescent="0.25">
      <c r="C2536" t="e">
        <v>#N/A</v>
      </c>
    </row>
    <row r="2537" spans="3:3" x14ac:dyDescent="0.25">
      <c r="C2537" t="e">
        <v>#N/A</v>
      </c>
    </row>
    <row r="2538" spans="3:3" x14ac:dyDescent="0.25">
      <c r="C2538" t="e">
        <v>#N/A</v>
      </c>
    </row>
    <row r="2539" spans="3:3" x14ac:dyDescent="0.25">
      <c r="C2539" t="e">
        <v>#N/A</v>
      </c>
    </row>
    <row r="2540" spans="3:3" x14ac:dyDescent="0.25">
      <c r="C2540" t="e">
        <v>#N/A</v>
      </c>
    </row>
    <row r="2541" spans="3:3" x14ac:dyDescent="0.25">
      <c r="C2541" t="e">
        <v>#N/A</v>
      </c>
    </row>
    <row r="2542" spans="3:3" x14ac:dyDescent="0.25">
      <c r="C2542" t="e">
        <v>#N/A</v>
      </c>
    </row>
    <row r="2543" spans="3:3" x14ac:dyDescent="0.25">
      <c r="C2543" t="e">
        <v>#N/A</v>
      </c>
    </row>
    <row r="2544" spans="3:3" x14ac:dyDescent="0.25">
      <c r="C2544" t="e">
        <v>#N/A</v>
      </c>
    </row>
    <row r="2545" spans="3:3" x14ac:dyDescent="0.25">
      <c r="C2545" t="e">
        <v>#N/A</v>
      </c>
    </row>
    <row r="2546" spans="3:3" x14ac:dyDescent="0.25">
      <c r="C2546" t="e">
        <v>#N/A</v>
      </c>
    </row>
    <row r="2547" spans="3:3" x14ac:dyDescent="0.25">
      <c r="C2547" t="e">
        <v>#N/A</v>
      </c>
    </row>
    <row r="2548" spans="3:3" x14ac:dyDescent="0.25">
      <c r="C2548" t="e">
        <v>#N/A</v>
      </c>
    </row>
    <row r="2549" spans="3:3" x14ac:dyDescent="0.25">
      <c r="C2549" t="e">
        <v>#N/A</v>
      </c>
    </row>
    <row r="2550" spans="3:3" x14ac:dyDescent="0.25">
      <c r="C2550" t="e">
        <v>#N/A</v>
      </c>
    </row>
    <row r="2551" spans="3:3" x14ac:dyDescent="0.25">
      <c r="C2551" t="e">
        <v>#N/A</v>
      </c>
    </row>
    <row r="2552" spans="3:3" x14ac:dyDescent="0.25">
      <c r="C2552" t="e">
        <v>#N/A</v>
      </c>
    </row>
    <row r="2553" spans="3:3" x14ac:dyDescent="0.25">
      <c r="C2553" t="e">
        <v>#N/A</v>
      </c>
    </row>
    <row r="2554" spans="3:3" x14ac:dyDescent="0.25">
      <c r="C2554" t="e">
        <v>#N/A</v>
      </c>
    </row>
    <row r="2555" spans="3:3" x14ac:dyDescent="0.25">
      <c r="C2555" t="e">
        <v>#N/A</v>
      </c>
    </row>
    <row r="2556" spans="3:3" x14ac:dyDescent="0.25">
      <c r="C2556" t="e">
        <v>#N/A</v>
      </c>
    </row>
    <row r="2557" spans="3:3" x14ac:dyDescent="0.25">
      <c r="C2557" t="e">
        <v>#N/A</v>
      </c>
    </row>
    <row r="2558" spans="3:3" x14ac:dyDescent="0.25">
      <c r="C2558" t="e">
        <v>#N/A</v>
      </c>
    </row>
    <row r="2559" spans="3:3" x14ac:dyDescent="0.25">
      <c r="C2559" t="e">
        <v>#N/A</v>
      </c>
    </row>
    <row r="2560" spans="3:3" x14ac:dyDescent="0.25">
      <c r="C2560" t="e">
        <v>#N/A</v>
      </c>
    </row>
    <row r="2561" spans="3:3" x14ac:dyDescent="0.25">
      <c r="C2561" t="e">
        <v>#N/A</v>
      </c>
    </row>
    <row r="2562" spans="3:3" x14ac:dyDescent="0.25">
      <c r="C2562" t="e">
        <v>#N/A</v>
      </c>
    </row>
    <row r="2563" spans="3:3" x14ac:dyDescent="0.25">
      <c r="C2563" t="e">
        <v>#N/A</v>
      </c>
    </row>
    <row r="2564" spans="3:3" x14ac:dyDescent="0.25">
      <c r="C2564" t="e">
        <v>#N/A</v>
      </c>
    </row>
    <row r="2565" spans="3:3" x14ac:dyDescent="0.25">
      <c r="C2565" t="e">
        <v>#N/A</v>
      </c>
    </row>
    <row r="2566" spans="3:3" x14ac:dyDescent="0.25">
      <c r="C2566" t="e">
        <v>#N/A</v>
      </c>
    </row>
    <row r="2567" spans="3:3" x14ac:dyDescent="0.25">
      <c r="C2567" t="e">
        <v>#N/A</v>
      </c>
    </row>
    <row r="2568" spans="3:3" x14ac:dyDescent="0.25">
      <c r="C2568" t="e">
        <v>#N/A</v>
      </c>
    </row>
    <row r="2569" spans="3:3" x14ac:dyDescent="0.25">
      <c r="C2569" t="e">
        <v>#N/A</v>
      </c>
    </row>
    <row r="2570" spans="3:3" x14ac:dyDescent="0.25">
      <c r="C2570" t="e">
        <v>#N/A</v>
      </c>
    </row>
    <row r="2571" spans="3:3" x14ac:dyDescent="0.25">
      <c r="C2571" t="e">
        <v>#N/A</v>
      </c>
    </row>
    <row r="2572" spans="3:3" x14ac:dyDescent="0.25">
      <c r="C2572" t="e">
        <v>#N/A</v>
      </c>
    </row>
    <row r="2573" spans="3:3" x14ac:dyDescent="0.25">
      <c r="C2573" t="e">
        <v>#N/A</v>
      </c>
    </row>
    <row r="2574" spans="3:3" x14ac:dyDescent="0.25">
      <c r="C2574" t="e">
        <v>#N/A</v>
      </c>
    </row>
    <row r="2575" spans="3:3" x14ac:dyDescent="0.25">
      <c r="C2575" t="e">
        <v>#N/A</v>
      </c>
    </row>
    <row r="2576" spans="3:3" x14ac:dyDescent="0.25">
      <c r="C2576" t="e">
        <v>#N/A</v>
      </c>
    </row>
    <row r="2577" spans="3:3" x14ac:dyDescent="0.25">
      <c r="C2577" t="e">
        <v>#N/A</v>
      </c>
    </row>
    <row r="2578" spans="3:3" x14ac:dyDescent="0.25">
      <c r="C2578" t="e">
        <v>#N/A</v>
      </c>
    </row>
    <row r="2579" spans="3:3" x14ac:dyDescent="0.25">
      <c r="C2579" t="e">
        <v>#N/A</v>
      </c>
    </row>
    <row r="2580" spans="3:3" x14ac:dyDescent="0.25">
      <c r="C2580" t="e">
        <v>#N/A</v>
      </c>
    </row>
    <row r="2581" spans="3:3" x14ac:dyDescent="0.25">
      <c r="C2581" t="e">
        <v>#N/A</v>
      </c>
    </row>
    <row r="2582" spans="3:3" x14ac:dyDescent="0.25">
      <c r="C2582" t="e">
        <v>#N/A</v>
      </c>
    </row>
    <row r="2583" spans="3:3" x14ac:dyDescent="0.25">
      <c r="C2583" t="e">
        <v>#N/A</v>
      </c>
    </row>
    <row r="2584" spans="3:3" x14ac:dyDescent="0.25">
      <c r="C2584" t="e">
        <v>#N/A</v>
      </c>
    </row>
    <row r="2585" spans="3:3" x14ac:dyDescent="0.25">
      <c r="C2585" t="e">
        <v>#N/A</v>
      </c>
    </row>
    <row r="2586" spans="3:3" x14ac:dyDescent="0.25">
      <c r="C2586" t="e">
        <v>#N/A</v>
      </c>
    </row>
    <row r="2587" spans="3:3" x14ac:dyDescent="0.25">
      <c r="C2587" t="e">
        <v>#N/A</v>
      </c>
    </row>
    <row r="2588" spans="3:3" x14ac:dyDescent="0.25">
      <c r="C2588" t="e">
        <v>#N/A</v>
      </c>
    </row>
    <row r="2589" spans="3:3" x14ac:dyDescent="0.25">
      <c r="C2589" t="e">
        <v>#N/A</v>
      </c>
    </row>
    <row r="2590" spans="3:3" x14ac:dyDescent="0.25">
      <c r="C2590" t="e">
        <v>#N/A</v>
      </c>
    </row>
    <row r="2591" spans="3:3" x14ac:dyDescent="0.25">
      <c r="C2591" t="e">
        <v>#N/A</v>
      </c>
    </row>
    <row r="2592" spans="3:3" x14ac:dyDescent="0.25">
      <c r="C2592" t="e">
        <v>#N/A</v>
      </c>
    </row>
    <row r="2593" spans="3:3" x14ac:dyDescent="0.25">
      <c r="C2593" t="e">
        <v>#N/A</v>
      </c>
    </row>
    <row r="2594" spans="3:3" x14ac:dyDescent="0.25">
      <c r="C2594" t="e">
        <v>#N/A</v>
      </c>
    </row>
    <row r="2595" spans="3:3" x14ac:dyDescent="0.25">
      <c r="C2595" t="e">
        <v>#N/A</v>
      </c>
    </row>
    <row r="2596" spans="3:3" x14ac:dyDescent="0.25">
      <c r="C2596" t="e">
        <v>#N/A</v>
      </c>
    </row>
    <row r="2597" spans="3:3" x14ac:dyDescent="0.25">
      <c r="C2597" t="e">
        <v>#N/A</v>
      </c>
    </row>
    <row r="2598" spans="3:3" x14ac:dyDescent="0.25">
      <c r="C2598" t="e">
        <v>#N/A</v>
      </c>
    </row>
    <row r="2599" spans="3:3" x14ac:dyDescent="0.25">
      <c r="C2599" t="e">
        <v>#N/A</v>
      </c>
    </row>
    <row r="2600" spans="3:3" x14ac:dyDescent="0.25">
      <c r="C2600" t="e">
        <v>#N/A</v>
      </c>
    </row>
    <row r="2601" spans="3:3" x14ac:dyDescent="0.25">
      <c r="C2601" t="e">
        <v>#N/A</v>
      </c>
    </row>
    <row r="2602" spans="3:3" x14ac:dyDescent="0.25">
      <c r="C2602" t="e">
        <v>#N/A</v>
      </c>
    </row>
    <row r="2603" spans="3:3" x14ac:dyDescent="0.25">
      <c r="C2603" t="e">
        <v>#N/A</v>
      </c>
    </row>
    <row r="2604" spans="3:3" x14ac:dyDescent="0.25">
      <c r="C2604" t="e">
        <v>#N/A</v>
      </c>
    </row>
    <row r="2605" spans="3:3" x14ac:dyDescent="0.25">
      <c r="C2605" t="e">
        <v>#N/A</v>
      </c>
    </row>
    <row r="2606" spans="3:3" x14ac:dyDescent="0.25">
      <c r="C2606" t="e">
        <v>#N/A</v>
      </c>
    </row>
    <row r="2607" spans="3:3" x14ac:dyDescent="0.25">
      <c r="C2607" t="e">
        <v>#N/A</v>
      </c>
    </row>
    <row r="2608" spans="3:3" x14ac:dyDescent="0.25">
      <c r="C2608" t="e">
        <v>#N/A</v>
      </c>
    </row>
    <row r="2609" spans="3:3" x14ac:dyDescent="0.25">
      <c r="C2609" t="e">
        <v>#N/A</v>
      </c>
    </row>
    <row r="2610" spans="3:3" x14ac:dyDescent="0.25">
      <c r="C2610" t="e">
        <v>#N/A</v>
      </c>
    </row>
    <row r="2611" spans="3:3" x14ac:dyDescent="0.25">
      <c r="C2611" t="e">
        <v>#N/A</v>
      </c>
    </row>
    <row r="2612" spans="3:3" x14ac:dyDescent="0.25">
      <c r="C2612" t="e">
        <v>#N/A</v>
      </c>
    </row>
    <row r="2613" spans="3:3" x14ac:dyDescent="0.25">
      <c r="C2613" t="e">
        <v>#N/A</v>
      </c>
    </row>
    <row r="2614" spans="3:3" x14ac:dyDescent="0.25">
      <c r="C2614" t="e">
        <v>#N/A</v>
      </c>
    </row>
    <row r="2615" spans="3:3" x14ac:dyDescent="0.25">
      <c r="C2615" t="e">
        <v>#N/A</v>
      </c>
    </row>
    <row r="2616" spans="3:3" x14ac:dyDescent="0.25">
      <c r="C2616" t="e">
        <v>#N/A</v>
      </c>
    </row>
    <row r="2617" spans="3:3" x14ac:dyDescent="0.25">
      <c r="C2617" t="e">
        <v>#N/A</v>
      </c>
    </row>
    <row r="2618" spans="3:3" x14ac:dyDescent="0.25">
      <c r="C2618" t="e">
        <v>#N/A</v>
      </c>
    </row>
    <row r="2619" spans="3:3" x14ac:dyDescent="0.25">
      <c r="C2619" t="e">
        <v>#N/A</v>
      </c>
    </row>
    <row r="2620" spans="3:3" x14ac:dyDescent="0.25">
      <c r="C2620" t="e">
        <v>#N/A</v>
      </c>
    </row>
    <row r="2621" spans="3:3" x14ac:dyDescent="0.25">
      <c r="C2621" t="e">
        <v>#N/A</v>
      </c>
    </row>
    <row r="2622" spans="3:3" x14ac:dyDescent="0.25">
      <c r="C2622" t="e">
        <v>#N/A</v>
      </c>
    </row>
    <row r="2623" spans="3:3" x14ac:dyDescent="0.25">
      <c r="C2623" t="e">
        <v>#N/A</v>
      </c>
    </row>
    <row r="2624" spans="3:3" x14ac:dyDescent="0.25">
      <c r="C2624" t="e">
        <v>#N/A</v>
      </c>
    </row>
    <row r="2625" spans="3:3" x14ac:dyDescent="0.25">
      <c r="C2625" t="e">
        <v>#N/A</v>
      </c>
    </row>
    <row r="2626" spans="3:3" x14ac:dyDescent="0.25">
      <c r="C2626" t="e">
        <v>#N/A</v>
      </c>
    </row>
    <row r="2627" spans="3:3" x14ac:dyDescent="0.25">
      <c r="C2627" t="e">
        <v>#N/A</v>
      </c>
    </row>
    <row r="2628" spans="3:3" x14ac:dyDescent="0.25">
      <c r="C2628" t="e">
        <v>#N/A</v>
      </c>
    </row>
    <row r="2629" spans="3:3" x14ac:dyDescent="0.25">
      <c r="C2629" t="e">
        <v>#N/A</v>
      </c>
    </row>
    <row r="2630" spans="3:3" x14ac:dyDescent="0.25">
      <c r="C2630" t="e">
        <v>#N/A</v>
      </c>
    </row>
    <row r="2631" spans="3:3" x14ac:dyDescent="0.25">
      <c r="C2631" t="e">
        <v>#N/A</v>
      </c>
    </row>
    <row r="2632" spans="3:3" x14ac:dyDescent="0.25">
      <c r="C2632" t="e">
        <v>#N/A</v>
      </c>
    </row>
    <row r="2633" spans="3:3" x14ac:dyDescent="0.25">
      <c r="C2633" t="e">
        <v>#N/A</v>
      </c>
    </row>
    <row r="2634" spans="3:3" x14ac:dyDescent="0.25">
      <c r="C2634" t="e">
        <v>#N/A</v>
      </c>
    </row>
    <row r="2635" spans="3:3" x14ac:dyDescent="0.25">
      <c r="C2635" t="e">
        <v>#N/A</v>
      </c>
    </row>
    <row r="2636" spans="3:3" x14ac:dyDescent="0.25">
      <c r="C2636" t="e">
        <v>#N/A</v>
      </c>
    </row>
    <row r="2637" spans="3:3" x14ac:dyDescent="0.25">
      <c r="C2637" t="e">
        <v>#N/A</v>
      </c>
    </row>
    <row r="2638" spans="3:3" x14ac:dyDescent="0.25">
      <c r="C2638" t="e">
        <v>#N/A</v>
      </c>
    </row>
    <row r="2639" spans="3:3" x14ac:dyDescent="0.25">
      <c r="C2639" t="e">
        <v>#N/A</v>
      </c>
    </row>
    <row r="2640" spans="3:3" x14ac:dyDescent="0.25">
      <c r="C2640" t="e">
        <v>#N/A</v>
      </c>
    </row>
    <row r="2641" spans="3:3" x14ac:dyDescent="0.25">
      <c r="C2641" t="e">
        <v>#N/A</v>
      </c>
    </row>
    <row r="2642" spans="3:3" x14ac:dyDescent="0.25">
      <c r="C2642" t="e">
        <v>#N/A</v>
      </c>
    </row>
    <row r="2643" spans="3:3" x14ac:dyDescent="0.25">
      <c r="C2643" t="e">
        <v>#N/A</v>
      </c>
    </row>
    <row r="2644" spans="3:3" x14ac:dyDescent="0.25">
      <c r="C2644" t="e">
        <v>#N/A</v>
      </c>
    </row>
    <row r="2645" spans="3:3" x14ac:dyDescent="0.25">
      <c r="C2645" t="e">
        <v>#N/A</v>
      </c>
    </row>
    <row r="2646" spans="3:3" x14ac:dyDescent="0.25">
      <c r="C2646" t="e">
        <v>#N/A</v>
      </c>
    </row>
    <row r="2647" spans="3:3" x14ac:dyDescent="0.25">
      <c r="C2647" t="e">
        <v>#N/A</v>
      </c>
    </row>
    <row r="2648" spans="3:3" x14ac:dyDescent="0.25">
      <c r="C2648" t="e">
        <v>#N/A</v>
      </c>
    </row>
    <row r="2649" spans="3:3" x14ac:dyDescent="0.25">
      <c r="C2649" t="e">
        <v>#N/A</v>
      </c>
    </row>
    <row r="2650" spans="3:3" x14ac:dyDescent="0.25">
      <c r="C2650" t="e">
        <v>#N/A</v>
      </c>
    </row>
    <row r="2651" spans="3:3" x14ac:dyDescent="0.25">
      <c r="C2651" t="e">
        <v>#N/A</v>
      </c>
    </row>
    <row r="2652" spans="3:3" x14ac:dyDescent="0.25">
      <c r="C2652" t="e">
        <v>#N/A</v>
      </c>
    </row>
    <row r="2653" spans="3:3" x14ac:dyDescent="0.25">
      <c r="C2653" t="e">
        <v>#N/A</v>
      </c>
    </row>
    <row r="2654" spans="3:3" x14ac:dyDescent="0.25">
      <c r="C2654" t="e">
        <v>#N/A</v>
      </c>
    </row>
    <row r="2655" spans="3:3" x14ac:dyDescent="0.25">
      <c r="C2655" t="e">
        <v>#N/A</v>
      </c>
    </row>
    <row r="2656" spans="3:3" x14ac:dyDescent="0.25">
      <c r="C2656" t="e">
        <v>#N/A</v>
      </c>
    </row>
    <row r="2657" spans="3:3" x14ac:dyDescent="0.25">
      <c r="C2657" t="e">
        <v>#N/A</v>
      </c>
    </row>
    <row r="2658" spans="3:3" x14ac:dyDescent="0.25">
      <c r="C2658" t="e">
        <v>#N/A</v>
      </c>
    </row>
    <row r="2659" spans="3:3" x14ac:dyDescent="0.25">
      <c r="C2659" t="e">
        <v>#N/A</v>
      </c>
    </row>
    <row r="2660" spans="3:3" x14ac:dyDescent="0.25">
      <c r="C2660" t="e">
        <v>#N/A</v>
      </c>
    </row>
    <row r="2661" spans="3:3" x14ac:dyDescent="0.25">
      <c r="C2661" t="e">
        <v>#N/A</v>
      </c>
    </row>
    <row r="2662" spans="3:3" x14ac:dyDescent="0.25">
      <c r="C2662" t="e">
        <v>#N/A</v>
      </c>
    </row>
    <row r="2663" spans="3:3" x14ac:dyDescent="0.25">
      <c r="C2663" t="e">
        <v>#N/A</v>
      </c>
    </row>
    <row r="2664" spans="3:3" x14ac:dyDescent="0.25">
      <c r="C2664" t="e">
        <v>#N/A</v>
      </c>
    </row>
    <row r="2665" spans="3:3" x14ac:dyDescent="0.25">
      <c r="C2665" t="e">
        <v>#N/A</v>
      </c>
    </row>
    <row r="2666" spans="3:3" x14ac:dyDescent="0.25">
      <c r="C2666" t="e">
        <v>#N/A</v>
      </c>
    </row>
    <row r="2667" spans="3:3" x14ac:dyDescent="0.25">
      <c r="C2667" t="e">
        <v>#N/A</v>
      </c>
    </row>
    <row r="2668" spans="3:3" x14ac:dyDescent="0.25">
      <c r="C2668" t="e">
        <v>#N/A</v>
      </c>
    </row>
    <row r="2669" spans="3:3" x14ac:dyDescent="0.25">
      <c r="C2669" t="e">
        <v>#N/A</v>
      </c>
    </row>
    <row r="2670" spans="3:3" x14ac:dyDescent="0.25">
      <c r="C2670" t="e">
        <v>#N/A</v>
      </c>
    </row>
    <row r="2671" spans="3:3" x14ac:dyDescent="0.25">
      <c r="C2671" t="e">
        <v>#N/A</v>
      </c>
    </row>
    <row r="2672" spans="3:3" x14ac:dyDescent="0.25">
      <c r="C2672" t="e">
        <v>#N/A</v>
      </c>
    </row>
    <row r="2673" spans="3:3" x14ac:dyDescent="0.25">
      <c r="C2673" t="e">
        <v>#N/A</v>
      </c>
    </row>
    <row r="2674" spans="3:3" x14ac:dyDescent="0.25">
      <c r="C2674" t="e">
        <v>#N/A</v>
      </c>
    </row>
    <row r="2675" spans="3:3" x14ac:dyDescent="0.25">
      <c r="C2675" t="e">
        <v>#N/A</v>
      </c>
    </row>
    <row r="2676" spans="3:3" x14ac:dyDescent="0.25">
      <c r="C2676" t="e">
        <v>#N/A</v>
      </c>
    </row>
    <row r="2677" spans="3:3" x14ac:dyDescent="0.25">
      <c r="C2677" t="e">
        <v>#N/A</v>
      </c>
    </row>
    <row r="2678" spans="3:3" x14ac:dyDescent="0.25">
      <c r="C2678" t="e">
        <v>#N/A</v>
      </c>
    </row>
    <row r="2679" spans="3:3" x14ac:dyDescent="0.25">
      <c r="C2679" t="e">
        <v>#N/A</v>
      </c>
    </row>
    <row r="2680" spans="3:3" x14ac:dyDescent="0.25">
      <c r="C2680" t="e">
        <v>#N/A</v>
      </c>
    </row>
    <row r="2681" spans="3:3" x14ac:dyDescent="0.25">
      <c r="C2681" t="e">
        <v>#N/A</v>
      </c>
    </row>
    <row r="2682" spans="3:3" x14ac:dyDescent="0.25">
      <c r="C2682" t="e">
        <v>#N/A</v>
      </c>
    </row>
    <row r="2683" spans="3:3" x14ac:dyDescent="0.25">
      <c r="C2683" t="e">
        <v>#N/A</v>
      </c>
    </row>
    <row r="2684" spans="3:3" x14ac:dyDescent="0.25">
      <c r="C2684" t="e">
        <v>#N/A</v>
      </c>
    </row>
    <row r="2685" spans="3:3" x14ac:dyDescent="0.25">
      <c r="C2685" t="e">
        <v>#N/A</v>
      </c>
    </row>
    <row r="2686" spans="3:3" x14ac:dyDescent="0.25">
      <c r="C2686" t="e">
        <v>#N/A</v>
      </c>
    </row>
    <row r="2687" spans="3:3" x14ac:dyDescent="0.25">
      <c r="C2687" t="e">
        <v>#N/A</v>
      </c>
    </row>
    <row r="2688" spans="3:3" x14ac:dyDescent="0.25">
      <c r="C2688" t="e">
        <v>#N/A</v>
      </c>
    </row>
    <row r="2689" spans="3:3" x14ac:dyDescent="0.25">
      <c r="C2689" t="e">
        <v>#N/A</v>
      </c>
    </row>
    <row r="2690" spans="3:3" x14ac:dyDescent="0.25">
      <c r="C2690" t="e">
        <v>#N/A</v>
      </c>
    </row>
    <row r="2691" spans="3:3" x14ac:dyDescent="0.25">
      <c r="C2691" t="e">
        <v>#N/A</v>
      </c>
    </row>
    <row r="2692" spans="3:3" x14ac:dyDescent="0.25">
      <c r="C2692" t="e">
        <v>#N/A</v>
      </c>
    </row>
    <row r="2693" spans="3:3" x14ac:dyDescent="0.25">
      <c r="C2693" t="e">
        <v>#N/A</v>
      </c>
    </row>
    <row r="2694" spans="3:3" x14ac:dyDescent="0.25">
      <c r="C2694" t="e">
        <v>#N/A</v>
      </c>
    </row>
    <row r="2695" spans="3:3" x14ac:dyDescent="0.25">
      <c r="C2695" t="e">
        <v>#N/A</v>
      </c>
    </row>
    <row r="2696" spans="3:3" x14ac:dyDescent="0.25">
      <c r="C2696" t="e">
        <v>#N/A</v>
      </c>
    </row>
    <row r="2697" spans="3:3" x14ac:dyDescent="0.25">
      <c r="C2697" t="e">
        <v>#N/A</v>
      </c>
    </row>
    <row r="2698" spans="3:3" x14ac:dyDescent="0.25">
      <c r="C2698" t="e">
        <v>#N/A</v>
      </c>
    </row>
    <row r="2699" spans="3:3" x14ac:dyDescent="0.25">
      <c r="C2699" t="e">
        <v>#N/A</v>
      </c>
    </row>
    <row r="2700" spans="3:3" x14ac:dyDescent="0.25">
      <c r="C2700" t="e">
        <v>#N/A</v>
      </c>
    </row>
    <row r="2701" spans="3:3" x14ac:dyDescent="0.25">
      <c r="C2701" t="e">
        <v>#N/A</v>
      </c>
    </row>
    <row r="2702" spans="3:3" x14ac:dyDescent="0.25">
      <c r="C2702" t="e">
        <v>#N/A</v>
      </c>
    </row>
    <row r="2703" spans="3:3" x14ac:dyDescent="0.25">
      <c r="C2703" t="e">
        <v>#N/A</v>
      </c>
    </row>
    <row r="2704" spans="3:3" x14ac:dyDescent="0.25">
      <c r="C2704" t="e">
        <v>#N/A</v>
      </c>
    </row>
    <row r="2705" spans="3:3" x14ac:dyDescent="0.25">
      <c r="C2705" t="e">
        <v>#N/A</v>
      </c>
    </row>
    <row r="2706" spans="3:3" x14ac:dyDescent="0.25">
      <c r="C2706" t="e">
        <v>#N/A</v>
      </c>
    </row>
    <row r="2707" spans="3:3" x14ac:dyDescent="0.25">
      <c r="C2707" t="e">
        <v>#N/A</v>
      </c>
    </row>
    <row r="2708" spans="3:3" x14ac:dyDescent="0.25">
      <c r="C2708" t="e">
        <v>#N/A</v>
      </c>
    </row>
    <row r="2709" spans="3:3" x14ac:dyDescent="0.25">
      <c r="C2709" t="e">
        <v>#N/A</v>
      </c>
    </row>
    <row r="2710" spans="3:3" x14ac:dyDescent="0.25">
      <c r="C2710" t="e">
        <v>#N/A</v>
      </c>
    </row>
    <row r="2711" spans="3:3" x14ac:dyDescent="0.25">
      <c r="C2711" t="e">
        <v>#N/A</v>
      </c>
    </row>
    <row r="2712" spans="3:3" x14ac:dyDescent="0.25">
      <c r="C2712" t="e">
        <v>#N/A</v>
      </c>
    </row>
    <row r="2713" spans="3:3" x14ac:dyDescent="0.25">
      <c r="C2713" t="e">
        <v>#N/A</v>
      </c>
    </row>
    <row r="2714" spans="3:3" x14ac:dyDescent="0.25">
      <c r="C2714" t="e">
        <v>#N/A</v>
      </c>
    </row>
    <row r="2715" spans="3:3" x14ac:dyDescent="0.25">
      <c r="C2715" t="e">
        <v>#N/A</v>
      </c>
    </row>
    <row r="2716" spans="3:3" x14ac:dyDescent="0.25">
      <c r="C2716" t="e">
        <v>#N/A</v>
      </c>
    </row>
    <row r="2717" spans="3:3" x14ac:dyDescent="0.25">
      <c r="C2717" t="e">
        <v>#N/A</v>
      </c>
    </row>
    <row r="2718" spans="3:3" x14ac:dyDescent="0.25">
      <c r="C2718" t="e">
        <v>#N/A</v>
      </c>
    </row>
    <row r="2719" spans="3:3" x14ac:dyDescent="0.25">
      <c r="C2719" t="e">
        <v>#N/A</v>
      </c>
    </row>
    <row r="2720" spans="3:3" x14ac:dyDescent="0.25">
      <c r="C2720" t="e">
        <v>#N/A</v>
      </c>
    </row>
    <row r="2721" spans="3:3" x14ac:dyDescent="0.25">
      <c r="C2721" t="e">
        <v>#N/A</v>
      </c>
    </row>
    <row r="2722" spans="3:3" x14ac:dyDescent="0.25">
      <c r="C2722" t="e">
        <v>#N/A</v>
      </c>
    </row>
    <row r="2723" spans="3:3" x14ac:dyDescent="0.25">
      <c r="C2723" t="e">
        <v>#N/A</v>
      </c>
    </row>
    <row r="2724" spans="3:3" x14ac:dyDescent="0.25">
      <c r="C2724" t="e">
        <v>#N/A</v>
      </c>
    </row>
    <row r="2725" spans="3:3" x14ac:dyDescent="0.25">
      <c r="C2725" t="e">
        <v>#N/A</v>
      </c>
    </row>
    <row r="2726" spans="3:3" x14ac:dyDescent="0.25">
      <c r="C2726" t="e">
        <v>#N/A</v>
      </c>
    </row>
    <row r="2727" spans="3:3" x14ac:dyDescent="0.25">
      <c r="C2727" t="e">
        <v>#N/A</v>
      </c>
    </row>
    <row r="2728" spans="3:3" x14ac:dyDescent="0.25">
      <c r="C2728" t="e">
        <v>#N/A</v>
      </c>
    </row>
    <row r="2729" spans="3:3" x14ac:dyDescent="0.25">
      <c r="C2729" t="e">
        <v>#N/A</v>
      </c>
    </row>
    <row r="2730" spans="3:3" x14ac:dyDescent="0.25">
      <c r="C2730" t="e">
        <v>#N/A</v>
      </c>
    </row>
    <row r="2731" spans="3:3" x14ac:dyDescent="0.25">
      <c r="C2731" t="e">
        <v>#N/A</v>
      </c>
    </row>
    <row r="2732" spans="3:3" x14ac:dyDescent="0.25">
      <c r="C2732" t="e">
        <v>#N/A</v>
      </c>
    </row>
    <row r="2733" spans="3:3" x14ac:dyDescent="0.25">
      <c r="C2733" t="e">
        <v>#N/A</v>
      </c>
    </row>
    <row r="2734" spans="3:3" x14ac:dyDescent="0.25">
      <c r="C2734" t="e">
        <v>#N/A</v>
      </c>
    </row>
    <row r="2735" spans="3:3" x14ac:dyDescent="0.25">
      <c r="C2735" t="e">
        <v>#N/A</v>
      </c>
    </row>
    <row r="2736" spans="3:3" x14ac:dyDescent="0.25">
      <c r="C2736" t="e">
        <v>#N/A</v>
      </c>
    </row>
    <row r="2737" spans="3:3" x14ac:dyDescent="0.25">
      <c r="C2737" t="e">
        <v>#N/A</v>
      </c>
    </row>
    <row r="2738" spans="3:3" x14ac:dyDescent="0.25">
      <c r="C2738" t="e">
        <v>#N/A</v>
      </c>
    </row>
    <row r="2739" spans="3:3" x14ac:dyDescent="0.25">
      <c r="C2739" t="e">
        <v>#N/A</v>
      </c>
    </row>
    <row r="2740" spans="3:3" x14ac:dyDescent="0.25">
      <c r="C2740" t="e">
        <v>#N/A</v>
      </c>
    </row>
    <row r="2741" spans="3:3" x14ac:dyDescent="0.25">
      <c r="C2741" t="e">
        <v>#N/A</v>
      </c>
    </row>
    <row r="2742" spans="3:3" x14ac:dyDescent="0.25">
      <c r="C2742" t="e">
        <v>#N/A</v>
      </c>
    </row>
    <row r="2743" spans="3:3" x14ac:dyDescent="0.25">
      <c r="C2743" t="e">
        <v>#N/A</v>
      </c>
    </row>
    <row r="2744" spans="3:3" x14ac:dyDescent="0.25">
      <c r="C2744" t="e">
        <v>#N/A</v>
      </c>
    </row>
    <row r="2745" spans="3:3" x14ac:dyDescent="0.25">
      <c r="C2745" t="e">
        <v>#N/A</v>
      </c>
    </row>
    <row r="2746" spans="3:3" x14ac:dyDescent="0.25">
      <c r="C2746" t="e">
        <v>#N/A</v>
      </c>
    </row>
    <row r="2747" spans="3:3" x14ac:dyDescent="0.25">
      <c r="C2747" t="e">
        <v>#N/A</v>
      </c>
    </row>
    <row r="2748" spans="3:3" x14ac:dyDescent="0.25">
      <c r="C2748" t="e">
        <v>#N/A</v>
      </c>
    </row>
    <row r="2749" spans="3:3" x14ac:dyDescent="0.25">
      <c r="C2749" t="e">
        <v>#N/A</v>
      </c>
    </row>
    <row r="2750" spans="3:3" x14ac:dyDescent="0.25">
      <c r="C2750" t="e">
        <v>#N/A</v>
      </c>
    </row>
    <row r="2751" spans="3:3" x14ac:dyDescent="0.25">
      <c r="C2751" t="e">
        <v>#N/A</v>
      </c>
    </row>
    <row r="2752" spans="3:3" x14ac:dyDescent="0.25">
      <c r="C2752" t="e">
        <v>#N/A</v>
      </c>
    </row>
    <row r="2753" spans="3:3" x14ac:dyDescent="0.25">
      <c r="C2753" t="e">
        <v>#N/A</v>
      </c>
    </row>
    <row r="2754" spans="3:3" x14ac:dyDescent="0.25">
      <c r="C2754" t="e">
        <v>#N/A</v>
      </c>
    </row>
    <row r="2755" spans="3:3" x14ac:dyDescent="0.25">
      <c r="C2755" t="e">
        <v>#N/A</v>
      </c>
    </row>
    <row r="2756" spans="3:3" x14ac:dyDescent="0.25">
      <c r="C2756" t="e">
        <v>#N/A</v>
      </c>
    </row>
    <row r="2757" spans="3:3" x14ac:dyDescent="0.25">
      <c r="C2757" t="e">
        <v>#N/A</v>
      </c>
    </row>
    <row r="2758" spans="3:3" x14ac:dyDescent="0.25">
      <c r="C2758" t="e">
        <v>#N/A</v>
      </c>
    </row>
    <row r="2759" spans="3:3" x14ac:dyDescent="0.25">
      <c r="C2759" t="e">
        <v>#N/A</v>
      </c>
    </row>
    <row r="2760" spans="3:3" x14ac:dyDescent="0.25">
      <c r="C2760" t="e">
        <v>#N/A</v>
      </c>
    </row>
    <row r="2761" spans="3:3" x14ac:dyDescent="0.25">
      <c r="C2761" t="e">
        <v>#N/A</v>
      </c>
    </row>
    <row r="2762" spans="3:3" x14ac:dyDescent="0.25">
      <c r="C2762" t="e">
        <v>#N/A</v>
      </c>
    </row>
    <row r="2763" spans="3:3" x14ac:dyDescent="0.25">
      <c r="C2763" t="e">
        <v>#N/A</v>
      </c>
    </row>
    <row r="2764" spans="3:3" x14ac:dyDescent="0.25">
      <c r="C2764" t="e">
        <v>#N/A</v>
      </c>
    </row>
    <row r="2765" spans="3:3" x14ac:dyDescent="0.25">
      <c r="C2765" t="e">
        <v>#N/A</v>
      </c>
    </row>
    <row r="2766" spans="3:3" x14ac:dyDescent="0.25">
      <c r="C2766" t="e">
        <v>#N/A</v>
      </c>
    </row>
    <row r="2767" spans="3:3" x14ac:dyDescent="0.25">
      <c r="C2767" t="e">
        <v>#N/A</v>
      </c>
    </row>
    <row r="2768" spans="3:3" x14ac:dyDescent="0.25">
      <c r="C2768" t="e">
        <v>#N/A</v>
      </c>
    </row>
    <row r="2769" spans="3:3" x14ac:dyDescent="0.25">
      <c r="C2769" t="e">
        <v>#N/A</v>
      </c>
    </row>
    <row r="2770" spans="3:3" x14ac:dyDescent="0.25">
      <c r="C2770" t="e">
        <v>#N/A</v>
      </c>
    </row>
    <row r="2771" spans="3:3" x14ac:dyDescent="0.25">
      <c r="C2771" t="e">
        <v>#N/A</v>
      </c>
    </row>
    <row r="2772" spans="3:3" x14ac:dyDescent="0.25">
      <c r="C2772" t="e">
        <v>#N/A</v>
      </c>
    </row>
    <row r="2773" spans="3:3" x14ac:dyDescent="0.25">
      <c r="C2773" t="e">
        <v>#N/A</v>
      </c>
    </row>
    <row r="2774" spans="3:3" x14ac:dyDescent="0.25">
      <c r="C2774" t="e">
        <v>#N/A</v>
      </c>
    </row>
    <row r="2775" spans="3:3" x14ac:dyDescent="0.25">
      <c r="C2775" t="e">
        <v>#N/A</v>
      </c>
    </row>
    <row r="2776" spans="3:3" x14ac:dyDescent="0.25">
      <c r="C2776" t="e">
        <v>#N/A</v>
      </c>
    </row>
    <row r="2777" spans="3:3" x14ac:dyDescent="0.25">
      <c r="C2777" t="e">
        <v>#N/A</v>
      </c>
    </row>
    <row r="2778" spans="3:3" x14ac:dyDescent="0.25">
      <c r="C2778" t="e">
        <v>#N/A</v>
      </c>
    </row>
    <row r="2779" spans="3:3" x14ac:dyDescent="0.25">
      <c r="C2779" t="e">
        <v>#N/A</v>
      </c>
    </row>
    <row r="2780" spans="3:3" x14ac:dyDescent="0.25">
      <c r="C2780" t="e">
        <v>#N/A</v>
      </c>
    </row>
    <row r="2781" spans="3:3" x14ac:dyDescent="0.25">
      <c r="C2781" t="e">
        <v>#N/A</v>
      </c>
    </row>
    <row r="2782" spans="3:3" x14ac:dyDescent="0.25">
      <c r="C2782" t="e">
        <v>#N/A</v>
      </c>
    </row>
    <row r="2783" spans="3:3" x14ac:dyDescent="0.25">
      <c r="C2783" t="e">
        <v>#N/A</v>
      </c>
    </row>
    <row r="2784" spans="3:3" x14ac:dyDescent="0.25">
      <c r="C2784" t="e">
        <v>#N/A</v>
      </c>
    </row>
    <row r="2785" spans="3:3" x14ac:dyDescent="0.25">
      <c r="C2785" t="e">
        <v>#N/A</v>
      </c>
    </row>
    <row r="2786" spans="3:3" x14ac:dyDescent="0.25">
      <c r="C2786" t="e">
        <v>#N/A</v>
      </c>
    </row>
    <row r="2787" spans="3:3" x14ac:dyDescent="0.25">
      <c r="C2787" t="e">
        <v>#N/A</v>
      </c>
    </row>
    <row r="2788" spans="3:3" x14ac:dyDescent="0.25">
      <c r="C2788" t="e">
        <v>#N/A</v>
      </c>
    </row>
    <row r="2789" spans="3:3" x14ac:dyDescent="0.25">
      <c r="C2789" t="e">
        <v>#N/A</v>
      </c>
    </row>
    <row r="2790" spans="3:3" x14ac:dyDescent="0.25">
      <c r="C2790" t="e">
        <v>#N/A</v>
      </c>
    </row>
    <row r="2791" spans="3:3" x14ac:dyDescent="0.25">
      <c r="C2791" t="e">
        <v>#N/A</v>
      </c>
    </row>
    <row r="2792" spans="3:3" x14ac:dyDescent="0.25">
      <c r="C2792" t="e">
        <v>#N/A</v>
      </c>
    </row>
    <row r="2793" spans="3:3" x14ac:dyDescent="0.25">
      <c r="C2793" t="e">
        <v>#N/A</v>
      </c>
    </row>
    <row r="2794" spans="3:3" x14ac:dyDescent="0.25">
      <c r="C2794" t="e">
        <v>#N/A</v>
      </c>
    </row>
    <row r="2795" spans="3:3" x14ac:dyDescent="0.25">
      <c r="C2795" t="e">
        <v>#N/A</v>
      </c>
    </row>
    <row r="2796" spans="3:3" x14ac:dyDescent="0.25">
      <c r="C2796" t="e">
        <v>#N/A</v>
      </c>
    </row>
    <row r="2797" spans="3:3" x14ac:dyDescent="0.25">
      <c r="C2797" t="e">
        <v>#N/A</v>
      </c>
    </row>
    <row r="2798" spans="3:3" x14ac:dyDescent="0.25">
      <c r="C2798" t="e">
        <v>#N/A</v>
      </c>
    </row>
    <row r="2799" spans="3:3" x14ac:dyDescent="0.25">
      <c r="C2799" t="e">
        <v>#N/A</v>
      </c>
    </row>
    <row r="2800" spans="3:3" x14ac:dyDescent="0.25">
      <c r="C2800" t="e">
        <v>#N/A</v>
      </c>
    </row>
    <row r="2801" spans="3:3" x14ac:dyDescent="0.25">
      <c r="C2801" t="e">
        <v>#N/A</v>
      </c>
    </row>
    <row r="2802" spans="3:3" x14ac:dyDescent="0.25">
      <c r="C2802" t="e">
        <v>#N/A</v>
      </c>
    </row>
    <row r="2803" spans="3:3" x14ac:dyDescent="0.25">
      <c r="C2803" t="e">
        <v>#N/A</v>
      </c>
    </row>
    <row r="2804" spans="3:3" x14ac:dyDescent="0.25">
      <c r="C2804" t="e">
        <v>#N/A</v>
      </c>
    </row>
    <row r="2805" spans="3:3" x14ac:dyDescent="0.25">
      <c r="C2805" t="e">
        <v>#N/A</v>
      </c>
    </row>
    <row r="2806" spans="3:3" x14ac:dyDescent="0.25">
      <c r="C2806" t="e">
        <v>#N/A</v>
      </c>
    </row>
    <row r="2807" spans="3:3" x14ac:dyDescent="0.25">
      <c r="C2807" t="e">
        <v>#N/A</v>
      </c>
    </row>
    <row r="2808" spans="3:3" x14ac:dyDescent="0.25">
      <c r="C2808" t="e">
        <v>#N/A</v>
      </c>
    </row>
    <row r="2809" spans="3:3" x14ac:dyDescent="0.25">
      <c r="C2809" t="e">
        <v>#N/A</v>
      </c>
    </row>
    <row r="2810" spans="3:3" x14ac:dyDescent="0.25">
      <c r="C2810" t="e">
        <v>#N/A</v>
      </c>
    </row>
    <row r="2811" spans="3:3" x14ac:dyDescent="0.25">
      <c r="C2811" t="e">
        <v>#N/A</v>
      </c>
    </row>
    <row r="2812" spans="3:3" x14ac:dyDescent="0.25">
      <c r="C2812" t="e">
        <v>#N/A</v>
      </c>
    </row>
    <row r="2813" spans="3:3" x14ac:dyDescent="0.25">
      <c r="C2813" t="e">
        <v>#N/A</v>
      </c>
    </row>
    <row r="2814" spans="3:3" x14ac:dyDescent="0.25">
      <c r="C2814" t="e">
        <v>#N/A</v>
      </c>
    </row>
    <row r="2815" spans="3:3" x14ac:dyDescent="0.25">
      <c r="C2815" t="e">
        <v>#N/A</v>
      </c>
    </row>
    <row r="2816" spans="3:3" x14ac:dyDescent="0.25">
      <c r="C2816" t="e">
        <v>#N/A</v>
      </c>
    </row>
    <row r="2817" spans="3:3" x14ac:dyDescent="0.25">
      <c r="C2817" t="e">
        <v>#N/A</v>
      </c>
    </row>
    <row r="2818" spans="3:3" x14ac:dyDescent="0.25">
      <c r="C2818" t="e">
        <v>#N/A</v>
      </c>
    </row>
    <row r="2819" spans="3:3" x14ac:dyDescent="0.25">
      <c r="C2819" t="e">
        <v>#N/A</v>
      </c>
    </row>
    <row r="2820" spans="3:3" x14ac:dyDescent="0.25">
      <c r="C2820" t="e">
        <v>#N/A</v>
      </c>
    </row>
    <row r="2821" spans="3:3" x14ac:dyDescent="0.25">
      <c r="C2821" t="e">
        <v>#N/A</v>
      </c>
    </row>
    <row r="2822" spans="3:3" x14ac:dyDescent="0.25">
      <c r="C2822" t="e">
        <v>#N/A</v>
      </c>
    </row>
    <row r="2823" spans="3:3" x14ac:dyDescent="0.25">
      <c r="C2823" t="e">
        <v>#N/A</v>
      </c>
    </row>
    <row r="2824" spans="3:3" x14ac:dyDescent="0.25">
      <c r="C2824" t="e">
        <v>#N/A</v>
      </c>
    </row>
    <row r="2825" spans="3:3" x14ac:dyDescent="0.25">
      <c r="C2825" t="e">
        <v>#N/A</v>
      </c>
    </row>
    <row r="2826" spans="3:3" x14ac:dyDescent="0.25">
      <c r="C2826" t="e">
        <v>#N/A</v>
      </c>
    </row>
    <row r="2827" spans="3:3" x14ac:dyDescent="0.25">
      <c r="C2827" t="e">
        <v>#N/A</v>
      </c>
    </row>
    <row r="2828" spans="3:3" x14ac:dyDescent="0.25">
      <c r="C2828" t="e">
        <v>#N/A</v>
      </c>
    </row>
    <row r="2829" spans="3:3" x14ac:dyDescent="0.25">
      <c r="C2829" t="e">
        <v>#N/A</v>
      </c>
    </row>
    <row r="2830" spans="3:3" x14ac:dyDescent="0.25">
      <c r="C2830" t="e">
        <v>#N/A</v>
      </c>
    </row>
    <row r="2831" spans="3:3" x14ac:dyDescent="0.25">
      <c r="C2831" t="e">
        <v>#N/A</v>
      </c>
    </row>
    <row r="2832" spans="3:3" x14ac:dyDescent="0.25">
      <c r="C2832" t="e">
        <v>#N/A</v>
      </c>
    </row>
    <row r="2833" spans="3:3" x14ac:dyDescent="0.25">
      <c r="C2833" t="e">
        <v>#N/A</v>
      </c>
    </row>
    <row r="2834" spans="3:3" x14ac:dyDescent="0.25">
      <c r="C2834" t="e">
        <v>#N/A</v>
      </c>
    </row>
    <row r="2835" spans="3:3" x14ac:dyDescent="0.25">
      <c r="C2835" t="e">
        <v>#N/A</v>
      </c>
    </row>
    <row r="2836" spans="3:3" x14ac:dyDescent="0.25">
      <c r="C2836" t="e">
        <v>#N/A</v>
      </c>
    </row>
    <row r="2837" spans="3:3" x14ac:dyDescent="0.25">
      <c r="C2837" t="e">
        <v>#N/A</v>
      </c>
    </row>
    <row r="2838" spans="3:3" x14ac:dyDescent="0.25">
      <c r="C2838" t="e">
        <v>#N/A</v>
      </c>
    </row>
    <row r="2839" spans="3:3" x14ac:dyDescent="0.25">
      <c r="C2839" t="e">
        <v>#N/A</v>
      </c>
    </row>
    <row r="2840" spans="3:3" x14ac:dyDescent="0.25">
      <c r="C2840" t="e">
        <v>#N/A</v>
      </c>
    </row>
    <row r="2841" spans="3:3" x14ac:dyDescent="0.25">
      <c r="C2841" t="e">
        <v>#N/A</v>
      </c>
    </row>
    <row r="2842" spans="3:3" x14ac:dyDescent="0.25">
      <c r="C2842" t="e">
        <v>#N/A</v>
      </c>
    </row>
    <row r="2843" spans="3:3" x14ac:dyDescent="0.25">
      <c r="C2843" t="e">
        <v>#N/A</v>
      </c>
    </row>
    <row r="2844" spans="3:3" x14ac:dyDescent="0.25">
      <c r="C2844" t="e">
        <v>#N/A</v>
      </c>
    </row>
    <row r="2845" spans="3:3" x14ac:dyDescent="0.25">
      <c r="C2845" t="e">
        <v>#N/A</v>
      </c>
    </row>
    <row r="2846" spans="3:3" x14ac:dyDescent="0.25">
      <c r="C2846" t="e">
        <v>#N/A</v>
      </c>
    </row>
    <row r="2847" spans="3:3" x14ac:dyDescent="0.25">
      <c r="C2847" t="e">
        <v>#N/A</v>
      </c>
    </row>
    <row r="2848" spans="3:3" x14ac:dyDescent="0.25">
      <c r="C2848" t="e">
        <v>#N/A</v>
      </c>
    </row>
    <row r="2849" spans="3:3" x14ac:dyDescent="0.25">
      <c r="C2849" t="e">
        <v>#N/A</v>
      </c>
    </row>
    <row r="2850" spans="3:3" x14ac:dyDescent="0.25">
      <c r="C2850" t="e">
        <v>#N/A</v>
      </c>
    </row>
    <row r="2851" spans="3:3" x14ac:dyDescent="0.25">
      <c r="C2851" t="e">
        <v>#N/A</v>
      </c>
    </row>
    <row r="2852" spans="3:3" x14ac:dyDescent="0.25">
      <c r="C2852" t="e">
        <v>#N/A</v>
      </c>
    </row>
    <row r="2853" spans="3:3" x14ac:dyDescent="0.25">
      <c r="C2853" t="e">
        <v>#N/A</v>
      </c>
    </row>
    <row r="2854" spans="3:3" x14ac:dyDescent="0.25">
      <c r="C2854" t="e">
        <v>#N/A</v>
      </c>
    </row>
    <row r="2855" spans="3:3" x14ac:dyDescent="0.25">
      <c r="C2855" t="e">
        <v>#N/A</v>
      </c>
    </row>
    <row r="2856" spans="3:3" x14ac:dyDescent="0.25">
      <c r="C2856" t="e">
        <v>#N/A</v>
      </c>
    </row>
    <row r="2857" spans="3:3" x14ac:dyDescent="0.25">
      <c r="C2857" t="e">
        <v>#N/A</v>
      </c>
    </row>
    <row r="2858" spans="3:3" x14ac:dyDescent="0.25">
      <c r="C2858" t="e">
        <v>#N/A</v>
      </c>
    </row>
    <row r="2859" spans="3:3" x14ac:dyDescent="0.25">
      <c r="C2859" t="e">
        <v>#N/A</v>
      </c>
    </row>
    <row r="2860" spans="3:3" x14ac:dyDescent="0.25">
      <c r="C2860" t="e">
        <v>#N/A</v>
      </c>
    </row>
    <row r="2861" spans="3:3" x14ac:dyDescent="0.25">
      <c r="C2861" t="e">
        <v>#N/A</v>
      </c>
    </row>
    <row r="2862" spans="3:3" x14ac:dyDescent="0.25">
      <c r="C2862" t="e">
        <v>#N/A</v>
      </c>
    </row>
    <row r="2863" spans="3:3" x14ac:dyDescent="0.25">
      <c r="C2863" t="e">
        <v>#N/A</v>
      </c>
    </row>
    <row r="2864" spans="3:3" x14ac:dyDescent="0.25">
      <c r="C2864" t="e">
        <v>#N/A</v>
      </c>
    </row>
    <row r="2865" spans="3:3" x14ac:dyDescent="0.25">
      <c r="C2865" t="e">
        <v>#N/A</v>
      </c>
    </row>
    <row r="2866" spans="3:3" x14ac:dyDescent="0.25">
      <c r="C2866" t="e">
        <v>#N/A</v>
      </c>
    </row>
    <row r="2867" spans="3:3" x14ac:dyDescent="0.25">
      <c r="C2867" t="e">
        <v>#N/A</v>
      </c>
    </row>
    <row r="2868" spans="3:3" x14ac:dyDescent="0.25">
      <c r="C2868" t="e">
        <v>#N/A</v>
      </c>
    </row>
    <row r="2869" spans="3:3" x14ac:dyDescent="0.25">
      <c r="C2869" t="e">
        <v>#N/A</v>
      </c>
    </row>
    <row r="2870" spans="3:3" x14ac:dyDescent="0.25">
      <c r="C2870" t="e">
        <v>#N/A</v>
      </c>
    </row>
    <row r="2871" spans="3:3" x14ac:dyDescent="0.25">
      <c r="C2871" t="e">
        <v>#N/A</v>
      </c>
    </row>
    <row r="2872" spans="3:3" x14ac:dyDescent="0.25">
      <c r="C2872" t="e">
        <v>#N/A</v>
      </c>
    </row>
    <row r="2873" spans="3:3" x14ac:dyDescent="0.25">
      <c r="C2873" t="e">
        <v>#N/A</v>
      </c>
    </row>
    <row r="2874" spans="3:3" x14ac:dyDescent="0.25">
      <c r="C2874" t="e">
        <v>#N/A</v>
      </c>
    </row>
    <row r="2875" spans="3:3" x14ac:dyDescent="0.25">
      <c r="C2875" t="e">
        <v>#N/A</v>
      </c>
    </row>
    <row r="2876" spans="3:3" x14ac:dyDescent="0.25">
      <c r="C2876" t="e">
        <v>#N/A</v>
      </c>
    </row>
    <row r="2877" spans="3:3" x14ac:dyDescent="0.25">
      <c r="C2877" t="e">
        <v>#N/A</v>
      </c>
    </row>
    <row r="2878" spans="3:3" x14ac:dyDescent="0.25">
      <c r="C2878" t="e">
        <v>#N/A</v>
      </c>
    </row>
    <row r="2879" spans="3:3" x14ac:dyDescent="0.25">
      <c r="C2879" t="e">
        <v>#N/A</v>
      </c>
    </row>
    <row r="2880" spans="3:3" x14ac:dyDescent="0.25">
      <c r="C2880" t="e">
        <v>#N/A</v>
      </c>
    </row>
    <row r="2881" spans="3:3" x14ac:dyDescent="0.25">
      <c r="C2881" t="e">
        <v>#N/A</v>
      </c>
    </row>
    <row r="2882" spans="3:3" x14ac:dyDescent="0.25">
      <c r="C2882" t="e">
        <v>#N/A</v>
      </c>
    </row>
    <row r="2883" spans="3:3" x14ac:dyDescent="0.25">
      <c r="C2883" t="e">
        <v>#N/A</v>
      </c>
    </row>
    <row r="2884" spans="3:3" x14ac:dyDescent="0.25">
      <c r="C2884" t="e">
        <v>#N/A</v>
      </c>
    </row>
    <row r="2885" spans="3:3" x14ac:dyDescent="0.25">
      <c r="C2885" t="e">
        <v>#N/A</v>
      </c>
    </row>
    <row r="2886" spans="3:3" x14ac:dyDescent="0.25">
      <c r="C2886" t="e">
        <v>#N/A</v>
      </c>
    </row>
    <row r="2887" spans="3:3" x14ac:dyDescent="0.25">
      <c r="C2887" t="e">
        <v>#N/A</v>
      </c>
    </row>
    <row r="2888" spans="3:3" x14ac:dyDescent="0.25">
      <c r="C2888" t="e">
        <v>#N/A</v>
      </c>
    </row>
    <row r="2889" spans="3:3" x14ac:dyDescent="0.25">
      <c r="C2889" t="e">
        <v>#N/A</v>
      </c>
    </row>
    <row r="2890" spans="3:3" x14ac:dyDescent="0.25">
      <c r="C2890" t="e">
        <v>#N/A</v>
      </c>
    </row>
    <row r="2891" spans="3:3" x14ac:dyDescent="0.25">
      <c r="C2891" t="e">
        <v>#N/A</v>
      </c>
    </row>
    <row r="2892" spans="3:3" x14ac:dyDescent="0.25">
      <c r="C2892" t="e">
        <v>#N/A</v>
      </c>
    </row>
    <row r="2893" spans="3:3" x14ac:dyDescent="0.25">
      <c r="C2893" t="e">
        <v>#N/A</v>
      </c>
    </row>
    <row r="2894" spans="3:3" x14ac:dyDescent="0.25">
      <c r="C2894" t="e">
        <v>#N/A</v>
      </c>
    </row>
    <row r="2895" spans="3:3" x14ac:dyDescent="0.25">
      <c r="C2895" t="e">
        <v>#N/A</v>
      </c>
    </row>
    <row r="2896" spans="3:3" x14ac:dyDescent="0.25">
      <c r="C2896" t="e">
        <v>#N/A</v>
      </c>
    </row>
    <row r="2897" spans="3:3" x14ac:dyDescent="0.25">
      <c r="C2897" t="e">
        <v>#N/A</v>
      </c>
    </row>
    <row r="2898" spans="3:3" x14ac:dyDescent="0.25">
      <c r="C2898" t="e">
        <v>#N/A</v>
      </c>
    </row>
    <row r="2899" spans="3:3" x14ac:dyDescent="0.25">
      <c r="C2899" t="e">
        <v>#N/A</v>
      </c>
    </row>
    <row r="2900" spans="3:3" x14ac:dyDescent="0.25">
      <c r="C2900" t="e">
        <v>#N/A</v>
      </c>
    </row>
    <row r="2901" spans="3:3" x14ac:dyDescent="0.25">
      <c r="C2901" t="e">
        <v>#N/A</v>
      </c>
    </row>
    <row r="2902" spans="3:3" x14ac:dyDescent="0.25">
      <c r="C2902" t="e">
        <v>#N/A</v>
      </c>
    </row>
    <row r="2903" spans="3:3" x14ac:dyDescent="0.25">
      <c r="C2903" t="e">
        <v>#N/A</v>
      </c>
    </row>
    <row r="2904" spans="3:3" x14ac:dyDescent="0.25">
      <c r="C2904" t="e">
        <v>#N/A</v>
      </c>
    </row>
    <row r="2905" spans="3:3" x14ac:dyDescent="0.25">
      <c r="C2905" t="e">
        <v>#N/A</v>
      </c>
    </row>
    <row r="2906" spans="3:3" x14ac:dyDescent="0.25">
      <c r="C2906" t="e">
        <v>#N/A</v>
      </c>
    </row>
    <row r="2907" spans="3:3" x14ac:dyDescent="0.25">
      <c r="C2907" t="e">
        <v>#N/A</v>
      </c>
    </row>
    <row r="2908" spans="3:3" x14ac:dyDescent="0.25">
      <c r="C2908" t="e">
        <v>#N/A</v>
      </c>
    </row>
    <row r="2909" spans="3:3" x14ac:dyDescent="0.25">
      <c r="C2909" t="e">
        <v>#N/A</v>
      </c>
    </row>
    <row r="2910" spans="3:3" x14ac:dyDescent="0.25">
      <c r="C2910" t="e">
        <v>#N/A</v>
      </c>
    </row>
    <row r="2911" spans="3:3" x14ac:dyDescent="0.25">
      <c r="C2911" t="e">
        <v>#N/A</v>
      </c>
    </row>
    <row r="2912" spans="3:3" x14ac:dyDescent="0.25">
      <c r="C2912" t="e">
        <v>#N/A</v>
      </c>
    </row>
    <row r="2913" spans="3:3" x14ac:dyDescent="0.25">
      <c r="C2913" t="e">
        <v>#N/A</v>
      </c>
    </row>
    <row r="2914" spans="3:3" x14ac:dyDescent="0.25">
      <c r="C2914" t="e">
        <v>#N/A</v>
      </c>
    </row>
    <row r="2915" spans="3:3" x14ac:dyDescent="0.25">
      <c r="C2915" t="e">
        <v>#N/A</v>
      </c>
    </row>
    <row r="2916" spans="3:3" x14ac:dyDescent="0.25">
      <c r="C2916" t="e">
        <v>#N/A</v>
      </c>
    </row>
    <row r="2917" spans="3:3" x14ac:dyDescent="0.25">
      <c r="C2917" t="e">
        <v>#N/A</v>
      </c>
    </row>
    <row r="2918" spans="3:3" x14ac:dyDescent="0.25">
      <c r="C2918" t="e">
        <v>#N/A</v>
      </c>
    </row>
    <row r="2919" spans="3:3" x14ac:dyDescent="0.25">
      <c r="C2919" t="e">
        <v>#N/A</v>
      </c>
    </row>
    <row r="2920" spans="3:3" x14ac:dyDescent="0.25">
      <c r="C2920" t="e">
        <v>#N/A</v>
      </c>
    </row>
    <row r="2921" spans="3:3" x14ac:dyDescent="0.25">
      <c r="C2921" t="e">
        <v>#N/A</v>
      </c>
    </row>
    <row r="2922" spans="3:3" x14ac:dyDescent="0.25">
      <c r="C2922" t="e">
        <v>#N/A</v>
      </c>
    </row>
    <row r="2923" spans="3:3" x14ac:dyDescent="0.25">
      <c r="C2923" t="e">
        <v>#N/A</v>
      </c>
    </row>
    <row r="2924" spans="3:3" x14ac:dyDescent="0.25">
      <c r="C2924" t="e">
        <v>#N/A</v>
      </c>
    </row>
    <row r="2925" spans="3:3" x14ac:dyDescent="0.25">
      <c r="C2925" t="e">
        <v>#N/A</v>
      </c>
    </row>
    <row r="2926" spans="3:3" x14ac:dyDescent="0.25">
      <c r="C2926" t="e">
        <v>#N/A</v>
      </c>
    </row>
    <row r="2927" spans="3:3" x14ac:dyDescent="0.25">
      <c r="C2927" t="e">
        <v>#N/A</v>
      </c>
    </row>
    <row r="2928" spans="3:3" x14ac:dyDescent="0.25">
      <c r="C2928" t="e">
        <v>#N/A</v>
      </c>
    </row>
    <row r="2929" spans="3:3" x14ac:dyDescent="0.25">
      <c r="C2929" t="e">
        <v>#N/A</v>
      </c>
    </row>
    <row r="2930" spans="3:3" x14ac:dyDescent="0.25">
      <c r="C2930" t="e">
        <v>#N/A</v>
      </c>
    </row>
    <row r="2931" spans="3:3" x14ac:dyDescent="0.25">
      <c r="C2931" t="e">
        <v>#N/A</v>
      </c>
    </row>
    <row r="2932" spans="3:3" x14ac:dyDescent="0.25">
      <c r="C2932" t="e">
        <v>#N/A</v>
      </c>
    </row>
    <row r="2933" spans="3:3" x14ac:dyDescent="0.25">
      <c r="C2933" t="e">
        <v>#N/A</v>
      </c>
    </row>
    <row r="2934" spans="3:3" x14ac:dyDescent="0.25">
      <c r="C2934" t="e">
        <v>#N/A</v>
      </c>
    </row>
    <row r="2935" spans="3:3" x14ac:dyDescent="0.25">
      <c r="C2935" t="e">
        <v>#N/A</v>
      </c>
    </row>
    <row r="2936" spans="3:3" x14ac:dyDescent="0.25">
      <c r="C2936" t="e">
        <v>#N/A</v>
      </c>
    </row>
    <row r="2937" spans="3:3" x14ac:dyDescent="0.25">
      <c r="C2937" t="e">
        <v>#N/A</v>
      </c>
    </row>
    <row r="2938" spans="3:3" x14ac:dyDescent="0.25">
      <c r="C2938" t="e">
        <v>#N/A</v>
      </c>
    </row>
    <row r="2939" spans="3:3" x14ac:dyDescent="0.25">
      <c r="C2939" t="e">
        <v>#N/A</v>
      </c>
    </row>
    <row r="2940" spans="3:3" x14ac:dyDescent="0.25">
      <c r="C2940" t="e">
        <v>#N/A</v>
      </c>
    </row>
    <row r="2941" spans="3:3" x14ac:dyDescent="0.25">
      <c r="C2941" t="e">
        <v>#N/A</v>
      </c>
    </row>
    <row r="2942" spans="3:3" x14ac:dyDescent="0.25">
      <c r="C2942" t="e">
        <v>#N/A</v>
      </c>
    </row>
    <row r="2943" spans="3:3" x14ac:dyDescent="0.25">
      <c r="C2943" t="e">
        <v>#N/A</v>
      </c>
    </row>
    <row r="2944" spans="3:3" x14ac:dyDescent="0.25">
      <c r="C2944" t="e">
        <v>#N/A</v>
      </c>
    </row>
    <row r="2945" spans="3:3" x14ac:dyDescent="0.25">
      <c r="C2945" t="e">
        <v>#N/A</v>
      </c>
    </row>
    <row r="2946" spans="3:3" x14ac:dyDescent="0.25">
      <c r="C2946" t="e">
        <v>#N/A</v>
      </c>
    </row>
    <row r="2947" spans="3:3" x14ac:dyDescent="0.25">
      <c r="C2947" t="e">
        <v>#N/A</v>
      </c>
    </row>
    <row r="2948" spans="3:3" x14ac:dyDescent="0.25">
      <c r="C2948" t="e">
        <v>#N/A</v>
      </c>
    </row>
    <row r="2949" spans="3:3" x14ac:dyDescent="0.25">
      <c r="C2949" t="e">
        <v>#N/A</v>
      </c>
    </row>
    <row r="2950" spans="3:3" x14ac:dyDescent="0.25">
      <c r="C2950" t="e">
        <v>#N/A</v>
      </c>
    </row>
    <row r="2951" spans="3:3" x14ac:dyDescent="0.25">
      <c r="C2951" t="e">
        <v>#N/A</v>
      </c>
    </row>
    <row r="2952" spans="3:3" x14ac:dyDescent="0.25">
      <c r="C2952" t="e">
        <v>#N/A</v>
      </c>
    </row>
    <row r="2953" spans="3:3" x14ac:dyDescent="0.25">
      <c r="C2953" t="e">
        <v>#N/A</v>
      </c>
    </row>
    <row r="2954" spans="3:3" x14ac:dyDescent="0.25">
      <c r="C2954" t="e">
        <v>#N/A</v>
      </c>
    </row>
    <row r="2955" spans="3:3" x14ac:dyDescent="0.25">
      <c r="C2955" t="e">
        <v>#N/A</v>
      </c>
    </row>
    <row r="2956" spans="3:3" x14ac:dyDescent="0.25">
      <c r="C2956" t="e">
        <v>#N/A</v>
      </c>
    </row>
    <row r="2957" spans="3:3" x14ac:dyDescent="0.25">
      <c r="C2957" t="e">
        <v>#N/A</v>
      </c>
    </row>
    <row r="2958" spans="3:3" x14ac:dyDescent="0.25">
      <c r="C2958" t="e">
        <v>#N/A</v>
      </c>
    </row>
    <row r="2959" spans="3:3" x14ac:dyDescent="0.25">
      <c r="C2959" t="e">
        <v>#N/A</v>
      </c>
    </row>
    <row r="2960" spans="3:3" x14ac:dyDescent="0.25">
      <c r="C2960" t="e">
        <v>#N/A</v>
      </c>
    </row>
    <row r="2961" spans="3:3" x14ac:dyDescent="0.25">
      <c r="C2961" t="e">
        <v>#N/A</v>
      </c>
    </row>
    <row r="2962" spans="3:3" x14ac:dyDescent="0.25">
      <c r="C2962" t="e">
        <v>#N/A</v>
      </c>
    </row>
    <row r="2963" spans="3:3" x14ac:dyDescent="0.25">
      <c r="C2963" t="e">
        <v>#N/A</v>
      </c>
    </row>
    <row r="2964" spans="3:3" x14ac:dyDescent="0.25">
      <c r="C2964" t="e">
        <v>#N/A</v>
      </c>
    </row>
    <row r="2965" spans="3:3" x14ac:dyDescent="0.25">
      <c r="C2965" t="e">
        <v>#N/A</v>
      </c>
    </row>
    <row r="2966" spans="3:3" x14ac:dyDescent="0.25">
      <c r="C2966" t="e">
        <v>#N/A</v>
      </c>
    </row>
    <row r="2967" spans="3:3" x14ac:dyDescent="0.25">
      <c r="C2967" t="e">
        <v>#N/A</v>
      </c>
    </row>
    <row r="2968" spans="3:3" x14ac:dyDescent="0.25">
      <c r="C2968" t="e">
        <v>#N/A</v>
      </c>
    </row>
    <row r="2969" spans="3:3" x14ac:dyDescent="0.25">
      <c r="C2969" t="e">
        <v>#N/A</v>
      </c>
    </row>
    <row r="2970" spans="3:3" x14ac:dyDescent="0.25">
      <c r="C2970" t="e">
        <v>#N/A</v>
      </c>
    </row>
    <row r="2971" spans="3:3" x14ac:dyDescent="0.25">
      <c r="C2971" t="e">
        <v>#N/A</v>
      </c>
    </row>
    <row r="2972" spans="3:3" x14ac:dyDescent="0.25">
      <c r="C2972" t="e">
        <v>#N/A</v>
      </c>
    </row>
    <row r="2973" spans="3:3" x14ac:dyDescent="0.25">
      <c r="C2973" t="e">
        <v>#N/A</v>
      </c>
    </row>
    <row r="2974" spans="3:3" x14ac:dyDescent="0.25">
      <c r="C2974" t="e">
        <v>#N/A</v>
      </c>
    </row>
    <row r="2975" spans="3:3" x14ac:dyDescent="0.25">
      <c r="C2975" t="e">
        <v>#N/A</v>
      </c>
    </row>
    <row r="2976" spans="3:3" x14ac:dyDescent="0.25">
      <c r="C2976" t="e">
        <v>#N/A</v>
      </c>
    </row>
    <row r="2977" spans="3:3" x14ac:dyDescent="0.25">
      <c r="C2977" t="e">
        <v>#N/A</v>
      </c>
    </row>
    <row r="2978" spans="3:3" x14ac:dyDescent="0.25">
      <c r="C2978" t="e">
        <v>#N/A</v>
      </c>
    </row>
    <row r="2979" spans="3:3" x14ac:dyDescent="0.25">
      <c r="C2979" t="e">
        <v>#N/A</v>
      </c>
    </row>
    <row r="2980" spans="3:3" x14ac:dyDescent="0.25">
      <c r="C2980" t="e">
        <v>#N/A</v>
      </c>
    </row>
    <row r="2981" spans="3:3" x14ac:dyDescent="0.25">
      <c r="C2981" t="e">
        <v>#N/A</v>
      </c>
    </row>
    <row r="2982" spans="3:3" x14ac:dyDescent="0.25">
      <c r="C2982" t="e">
        <v>#N/A</v>
      </c>
    </row>
    <row r="2983" spans="3:3" x14ac:dyDescent="0.25">
      <c r="C2983" t="e">
        <v>#N/A</v>
      </c>
    </row>
    <row r="2984" spans="3:3" x14ac:dyDescent="0.25">
      <c r="C2984" t="e">
        <v>#N/A</v>
      </c>
    </row>
    <row r="2985" spans="3:3" x14ac:dyDescent="0.25">
      <c r="C2985" t="e">
        <v>#N/A</v>
      </c>
    </row>
    <row r="2986" spans="3:3" x14ac:dyDescent="0.25">
      <c r="C2986" t="e">
        <v>#N/A</v>
      </c>
    </row>
    <row r="2987" spans="3:3" x14ac:dyDescent="0.25">
      <c r="C2987" t="e">
        <v>#N/A</v>
      </c>
    </row>
    <row r="2988" spans="3:3" x14ac:dyDescent="0.25">
      <c r="C2988" t="e">
        <v>#N/A</v>
      </c>
    </row>
    <row r="2989" spans="3:3" x14ac:dyDescent="0.25">
      <c r="C2989" t="e">
        <v>#N/A</v>
      </c>
    </row>
    <row r="2990" spans="3:3" x14ac:dyDescent="0.25">
      <c r="C2990" t="e">
        <v>#N/A</v>
      </c>
    </row>
    <row r="2991" spans="3:3" x14ac:dyDescent="0.25">
      <c r="C2991" t="e">
        <v>#N/A</v>
      </c>
    </row>
    <row r="2992" spans="3:3" x14ac:dyDescent="0.25">
      <c r="C2992" t="e">
        <v>#N/A</v>
      </c>
    </row>
    <row r="2993" spans="3:3" x14ac:dyDescent="0.25">
      <c r="C2993" t="e">
        <v>#N/A</v>
      </c>
    </row>
    <row r="2994" spans="3:3" x14ac:dyDescent="0.25">
      <c r="C2994" t="e">
        <v>#N/A</v>
      </c>
    </row>
    <row r="2995" spans="3:3" x14ac:dyDescent="0.25">
      <c r="C2995" t="e">
        <v>#N/A</v>
      </c>
    </row>
    <row r="2996" spans="3:3" x14ac:dyDescent="0.25">
      <c r="C2996" t="e">
        <v>#N/A</v>
      </c>
    </row>
    <row r="2997" spans="3:3" x14ac:dyDescent="0.25">
      <c r="C2997" t="e">
        <v>#N/A</v>
      </c>
    </row>
    <row r="2998" spans="3:3" x14ac:dyDescent="0.25">
      <c r="C2998" t="e">
        <v>#N/A</v>
      </c>
    </row>
    <row r="2999" spans="3:3" x14ac:dyDescent="0.25">
      <c r="C2999" t="e">
        <v>#N/A</v>
      </c>
    </row>
    <row r="3000" spans="3:3" x14ac:dyDescent="0.25">
      <c r="C3000" t="e">
        <v>#N/A</v>
      </c>
    </row>
    <row r="3001" spans="3:3" x14ac:dyDescent="0.25">
      <c r="C3001" t="e">
        <v>#N/A</v>
      </c>
    </row>
    <row r="3002" spans="3:3" x14ac:dyDescent="0.25">
      <c r="C3002" t="e">
        <v>#N/A</v>
      </c>
    </row>
    <row r="3003" spans="3:3" x14ac:dyDescent="0.25">
      <c r="C3003" t="e">
        <v>#N/A</v>
      </c>
    </row>
    <row r="3004" spans="3:3" x14ac:dyDescent="0.25">
      <c r="C3004" t="e">
        <v>#N/A</v>
      </c>
    </row>
    <row r="3005" spans="3:3" x14ac:dyDescent="0.25">
      <c r="C3005" t="e">
        <v>#N/A</v>
      </c>
    </row>
    <row r="3006" spans="3:3" x14ac:dyDescent="0.25">
      <c r="C3006" t="e">
        <v>#N/A</v>
      </c>
    </row>
    <row r="3007" spans="3:3" x14ac:dyDescent="0.25">
      <c r="C3007" t="e">
        <v>#N/A</v>
      </c>
    </row>
    <row r="3008" spans="3:3" x14ac:dyDescent="0.25">
      <c r="C3008" t="e">
        <v>#N/A</v>
      </c>
    </row>
    <row r="3009" spans="3:3" x14ac:dyDescent="0.25">
      <c r="C3009" t="e">
        <v>#N/A</v>
      </c>
    </row>
    <row r="3010" spans="3:3" x14ac:dyDescent="0.25">
      <c r="C3010" t="e">
        <v>#N/A</v>
      </c>
    </row>
    <row r="3011" spans="3:3" x14ac:dyDescent="0.25">
      <c r="C3011" t="e">
        <v>#N/A</v>
      </c>
    </row>
    <row r="3012" spans="3:3" x14ac:dyDescent="0.25">
      <c r="C3012" t="e">
        <v>#N/A</v>
      </c>
    </row>
    <row r="3013" spans="3:3" x14ac:dyDescent="0.25">
      <c r="C3013" t="e">
        <v>#N/A</v>
      </c>
    </row>
    <row r="3014" spans="3:3" x14ac:dyDescent="0.25">
      <c r="C3014" t="e">
        <v>#N/A</v>
      </c>
    </row>
    <row r="3015" spans="3:3" x14ac:dyDescent="0.25">
      <c r="C3015" t="e">
        <v>#N/A</v>
      </c>
    </row>
    <row r="3016" spans="3:3" x14ac:dyDescent="0.25">
      <c r="C3016" t="e">
        <v>#N/A</v>
      </c>
    </row>
    <row r="3017" spans="3:3" x14ac:dyDescent="0.25">
      <c r="C3017" t="e">
        <v>#N/A</v>
      </c>
    </row>
    <row r="3018" spans="3:3" x14ac:dyDescent="0.25">
      <c r="C3018" t="e">
        <v>#N/A</v>
      </c>
    </row>
    <row r="3019" spans="3:3" x14ac:dyDescent="0.25">
      <c r="C3019" t="e">
        <v>#N/A</v>
      </c>
    </row>
    <row r="3020" spans="3:3" x14ac:dyDescent="0.25">
      <c r="C3020" t="e">
        <v>#N/A</v>
      </c>
    </row>
    <row r="3021" spans="3:3" x14ac:dyDescent="0.25">
      <c r="C3021" t="e">
        <v>#N/A</v>
      </c>
    </row>
    <row r="3022" spans="3:3" x14ac:dyDescent="0.25">
      <c r="C3022" t="e">
        <v>#N/A</v>
      </c>
    </row>
    <row r="3023" spans="3:3" x14ac:dyDescent="0.25">
      <c r="C3023" t="e">
        <v>#N/A</v>
      </c>
    </row>
    <row r="3024" spans="3:3" x14ac:dyDescent="0.25">
      <c r="C3024" t="e">
        <v>#N/A</v>
      </c>
    </row>
    <row r="3025" spans="3:3" x14ac:dyDescent="0.25">
      <c r="C3025" t="e">
        <v>#N/A</v>
      </c>
    </row>
    <row r="3026" spans="3:3" x14ac:dyDescent="0.25">
      <c r="C3026" t="e">
        <v>#N/A</v>
      </c>
    </row>
    <row r="3027" spans="3:3" x14ac:dyDescent="0.25">
      <c r="C3027" t="e">
        <v>#N/A</v>
      </c>
    </row>
    <row r="3028" spans="3:3" x14ac:dyDescent="0.25">
      <c r="C3028" t="e">
        <v>#N/A</v>
      </c>
    </row>
    <row r="3029" spans="3:3" x14ac:dyDescent="0.25">
      <c r="C3029" t="e">
        <v>#N/A</v>
      </c>
    </row>
    <row r="3030" spans="3:3" x14ac:dyDescent="0.25">
      <c r="C3030" t="e">
        <v>#N/A</v>
      </c>
    </row>
    <row r="3031" spans="3:3" x14ac:dyDescent="0.25">
      <c r="C3031" t="e">
        <v>#N/A</v>
      </c>
    </row>
    <row r="3032" spans="3:3" x14ac:dyDescent="0.25">
      <c r="C3032" t="e">
        <v>#N/A</v>
      </c>
    </row>
    <row r="3033" spans="3:3" x14ac:dyDescent="0.25">
      <c r="C3033" t="e">
        <v>#N/A</v>
      </c>
    </row>
    <row r="3034" spans="3:3" x14ac:dyDescent="0.25">
      <c r="C3034" t="e">
        <v>#N/A</v>
      </c>
    </row>
    <row r="3035" spans="3:3" x14ac:dyDescent="0.25">
      <c r="C3035" t="e">
        <v>#N/A</v>
      </c>
    </row>
    <row r="3036" spans="3:3" x14ac:dyDescent="0.25">
      <c r="C3036" t="e">
        <v>#N/A</v>
      </c>
    </row>
    <row r="3037" spans="3:3" x14ac:dyDescent="0.25">
      <c r="C3037" t="e">
        <v>#N/A</v>
      </c>
    </row>
    <row r="3038" spans="3:3" x14ac:dyDescent="0.25">
      <c r="C3038" t="e">
        <v>#N/A</v>
      </c>
    </row>
    <row r="3039" spans="3:3" x14ac:dyDescent="0.25">
      <c r="C3039" t="e">
        <v>#N/A</v>
      </c>
    </row>
    <row r="3040" spans="3:3" x14ac:dyDescent="0.25">
      <c r="C3040" t="e">
        <v>#N/A</v>
      </c>
    </row>
    <row r="3041" spans="3:3" x14ac:dyDescent="0.25">
      <c r="C3041" t="e">
        <v>#N/A</v>
      </c>
    </row>
    <row r="3042" spans="3:3" x14ac:dyDescent="0.25">
      <c r="C3042" t="e">
        <v>#N/A</v>
      </c>
    </row>
    <row r="3043" spans="3:3" x14ac:dyDescent="0.25">
      <c r="C3043" t="e">
        <v>#N/A</v>
      </c>
    </row>
    <row r="3044" spans="3:3" x14ac:dyDescent="0.25">
      <c r="C3044" t="e">
        <v>#N/A</v>
      </c>
    </row>
    <row r="3045" spans="3:3" x14ac:dyDescent="0.25">
      <c r="C3045" t="e">
        <v>#N/A</v>
      </c>
    </row>
    <row r="3046" spans="3:3" x14ac:dyDescent="0.25">
      <c r="C3046" t="e">
        <v>#N/A</v>
      </c>
    </row>
    <row r="3047" spans="3:3" x14ac:dyDescent="0.25">
      <c r="C3047" t="e">
        <v>#N/A</v>
      </c>
    </row>
    <row r="3048" spans="3:3" x14ac:dyDescent="0.25">
      <c r="C3048" t="e">
        <v>#N/A</v>
      </c>
    </row>
    <row r="3049" spans="3:3" x14ac:dyDescent="0.25">
      <c r="C3049" t="e">
        <v>#N/A</v>
      </c>
    </row>
    <row r="3050" spans="3:3" x14ac:dyDescent="0.25">
      <c r="C3050" t="e">
        <v>#N/A</v>
      </c>
    </row>
    <row r="3051" spans="3:3" x14ac:dyDescent="0.25">
      <c r="C3051" t="e">
        <v>#N/A</v>
      </c>
    </row>
    <row r="3052" spans="3:3" x14ac:dyDescent="0.25">
      <c r="C3052" t="e">
        <v>#N/A</v>
      </c>
    </row>
    <row r="3053" spans="3:3" x14ac:dyDescent="0.25">
      <c r="C3053" t="e">
        <v>#N/A</v>
      </c>
    </row>
    <row r="3054" spans="3:3" x14ac:dyDescent="0.25">
      <c r="C3054" t="e">
        <v>#N/A</v>
      </c>
    </row>
    <row r="3055" spans="3:3" x14ac:dyDescent="0.25">
      <c r="C3055" t="e">
        <v>#N/A</v>
      </c>
    </row>
    <row r="3056" spans="3:3" x14ac:dyDescent="0.25">
      <c r="C3056" t="e">
        <v>#N/A</v>
      </c>
    </row>
    <row r="3057" spans="3:3" x14ac:dyDescent="0.25">
      <c r="C3057" t="e">
        <v>#N/A</v>
      </c>
    </row>
    <row r="3058" spans="3:3" x14ac:dyDescent="0.25">
      <c r="C3058" t="e">
        <v>#N/A</v>
      </c>
    </row>
    <row r="3059" spans="3:3" x14ac:dyDescent="0.25">
      <c r="C3059" t="e">
        <v>#N/A</v>
      </c>
    </row>
    <row r="3060" spans="3:3" x14ac:dyDescent="0.25">
      <c r="C3060" t="e">
        <v>#N/A</v>
      </c>
    </row>
    <row r="3061" spans="3:3" x14ac:dyDescent="0.25">
      <c r="C3061" t="e">
        <v>#N/A</v>
      </c>
    </row>
    <row r="3062" spans="3:3" x14ac:dyDescent="0.25">
      <c r="C3062" t="e">
        <v>#N/A</v>
      </c>
    </row>
    <row r="3063" spans="3:3" x14ac:dyDescent="0.25">
      <c r="C3063" t="e">
        <v>#N/A</v>
      </c>
    </row>
    <row r="3064" spans="3:3" x14ac:dyDescent="0.25">
      <c r="C3064" t="e">
        <v>#N/A</v>
      </c>
    </row>
    <row r="3065" spans="3:3" x14ac:dyDescent="0.25">
      <c r="C3065" t="e">
        <v>#N/A</v>
      </c>
    </row>
    <row r="3066" spans="3:3" x14ac:dyDescent="0.25">
      <c r="C3066" t="e">
        <v>#N/A</v>
      </c>
    </row>
    <row r="3067" spans="3:3" x14ac:dyDescent="0.25">
      <c r="C3067" t="e">
        <v>#N/A</v>
      </c>
    </row>
    <row r="3068" spans="3:3" x14ac:dyDescent="0.25">
      <c r="C3068" t="e">
        <v>#N/A</v>
      </c>
    </row>
    <row r="3069" spans="3:3" x14ac:dyDescent="0.25">
      <c r="C3069" t="e">
        <v>#N/A</v>
      </c>
    </row>
    <row r="3070" spans="3:3" x14ac:dyDescent="0.25">
      <c r="C3070" t="e">
        <v>#N/A</v>
      </c>
    </row>
    <row r="3071" spans="3:3" x14ac:dyDescent="0.25">
      <c r="C3071" t="e">
        <v>#N/A</v>
      </c>
    </row>
    <row r="3072" spans="3:3" x14ac:dyDescent="0.25">
      <c r="C3072" t="e">
        <v>#N/A</v>
      </c>
    </row>
    <row r="3073" spans="3:3" x14ac:dyDescent="0.25">
      <c r="C3073" t="e">
        <v>#N/A</v>
      </c>
    </row>
    <row r="3074" spans="3:3" x14ac:dyDescent="0.25">
      <c r="C3074" t="e">
        <v>#N/A</v>
      </c>
    </row>
    <row r="3075" spans="3:3" x14ac:dyDescent="0.25">
      <c r="C3075" t="e">
        <v>#N/A</v>
      </c>
    </row>
    <row r="3076" spans="3:3" x14ac:dyDescent="0.25">
      <c r="C3076" t="e">
        <v>#N/A</v>
      </c>
    </row>
    <row r="3077" spans="3:3" x14ac:dyDescent="0.25">
      <c r="C3077" t="e">
        <v>#N/A</v>
      </c>
    </row>
    <row r="3078" spans="3:3" x14ac:dyDescent="0.25">
      <c r="C3078" t="e">
        <v>#N/A</v>
      </c>
    </row>
    <row r="3079" spans="3:3" x14ac:dyDescent="0.25">
      <c r="C3079" t="e">
        <v>#N/A</v>
      </c>
    </row>
    <row r="3080" spans="3:3" x14ac:dyDescent="0.25">
      <c r="C3080" t="e">
        <v>#N/A</v>
      </c>
    </row>
    <row r="3081" spans="3:3" x14ac:dyDescent="0.25">
      <c r="C3081" t="e">
        <v>#N/A</v>
      </c>
    </row>
    <row r="3082" spans="3:3" x14ac:dyDescent="0.25">
      <c r="C3082" t="e">
        <v>#N/A</v>
      </c>
    </row>
    <row r="3083" spans="3:3" x14ac:dyDescent="0.25">
      <c r="C3083" t="e">
        <v>#N/A</v>
      </c>
    </row>
    <row r="3084" spans="3:3" x14ac:dyDescent="0.25">
      <c r="C3084" t="e">
        <v>#N/A</v>
      </c>
    </row>
    <row r="3085" spans="3:3" x14ac:dyDescent="0.25">
      <c r="C3085" t="e">
        <v>#N/A</v>
      </c>
    </row>
    <row r="3086" spans="3:3" x14ac:dyDescent="0.25">
      <c r="C3086" t="e">
        <v>#N/A</v>
      </c>
    </row>
    <row r="3087" spans="3:3" x14ac:dyDescent="0.25">
      <c r="C3087" t="e">
        <v>#N/A</v>
      </c>
    </row>
    <row r="3088" spans="3:3" x14ac:dyDescent="0.25">
      <c r="C3088" t="e">
        <v>#N/A</v>
      </c>
    </row>
    <row r="3089" spans="3:3" x14ac:dyDescent="0.25">
      <c r="C3089" t="e">
        <v>#N/A</v>
      </c>
    </row>
    <row r="3090" spans="3:3" x14ac:dyDescent="0.25">
      <c r="C3090" t="e">
        <v>#N/A</v>
      </c>
    </row>
    <row r="3091" spans="3:3" x14ac:dyDescent="0.25">
      <c r="C3091" t="e">
        <v>#N/A</v>
      </c>
    </row>
    <row r="3092" spans="3:3" x14ac:dyDescent="0.25">
      <c r="C3092" t="e">
        <v>#N/A</v>
      </c>
    </row>
    <row r="3093" spans="3:3" x14ac:dyDescent="0.25">
      <c r="C3093" t="e">
        <v>#N/A</v>
      </c>
    </row>
    <row r="3094" spans="3:3" x14ac:dyDescent="0.25">
      <c r="C3094" t="e">
        <v>#N/A</v>
      </c>
    </row>
    <row r="3095" spans="3:3" x14ac:dyDescent="0.25">
      <c r="C3095" t="e">
        <v>#N/A</v>
      </c>
    </row>
    <row r="3096" spans="3:3" x14ac:dyDescent="0.25">
      <c r="C3096" t="e">
        <v>#N/A</v>
      </c>
    </row>
    <row r="3097" spans="3:3" x14ac:dyDescent="0.25">
      <c r="C3097" t="e">
        <v>#N/A</v>
      </c>
    </row>
    <row r="3098" spans="3:3" x14ac:dyDescent="0.25">
      <c r="C3098" t="e">
        <v>#N/A</v>
      </c>
    </row>
    <row r="3099" spans="3:3" x14ac:dyDescent="0.25">
      <c r="C3099" t="e">
        <v>#N/A</v>
      </c>
    </row>
    <row r="3100" spans="3:3" x14ac:dyDescent="0.25">
      <c r="C3100" t="e">
        <v>#N/A</v>
      </c>
    </row>
    <row r="3101" spans="3:3" x14ac:dyDescent="0.25">
      <c r="C3101" t="e">
        <v>#N/A</v>
      </c>
    </row>
    <row r="3102" spans="3:3" x14ac:dyDescent="0.25">
      <c r="C3102" t="e">
        <v>#N/A</v>
      </c>
    </row>
    <row r="3103" spans="3:3" x14ac:dyDescent="0.25">
      <c r="C3103" t="e">
        <v>#N/A</v>
      </c>
    </row>
    <row r="3104" spans="3:3" x14ac:dyDescent="0.25">
      <c r="C3104" t="e">
        <v>#N/A</v>
      </c>
    </row>
    <row r="3105" spans="3:3" x14ac:dyDescent="0.25">
      <c r="C3105" t="e">
        <v>#N/A</v>
      </c>
    </row>
    <row r="3106" spans="3:3" x14ac:dyDescent="0.25">
      <c r="C3106" t="e">
        <v>#N/A</v>
      </c>
    </row>
    <row r="3107" spans="3:3" x14ac:dyDescent="0.25">
      <c r="C3107" t="e">
        <v>#N/A</v>
      </c>
    </row>
    <row r="3108" spans="3:3" x14ac:dyDescent="0.25">
      <c r="C3108" t="e">
        <v>#N/A</v>
      </c>
    </row>
    <row r="3109" spans="3:3" x14ac:dyDescent="0.25">
      <c r="C3109" t="e">
        <v>#N/A</v>
      </c>
    </row>
    <row r="3110" spans="3:3" x14ac:dyDescent="0.25">
      <c r="C3110" t="e">
        <v>#N/A</v>
      </c>
    </row>
    <row r="3111" spans="3:3" x14ac:dyDescent="0.25">
      <c r="C3111" t="e">
        <v>#N/A</v>
      </c>
    </row>
    <row r="3112" spans="3:3" x14ac:dyDescent="0.25">
      <c r="C3112" t="e">
        <v>#N/A</v>
      </c>
    </row>
    <row r="3113" spans="3:3" x14ac:dyDescent="0.25">
      <c r="C3113" t="e">
        <v>#N/A</v>
      </c>
    </row>
    <row r="3114" spans="3:3" x14ac:dyDescent="0.25">
      <c r="C3114" t="e">
        <v>#N/A</v>
      </c>
    </row>
    <row r="3115" spans="3:3" x14ac:dyDescent="0.25">
      <c r="C3115" t="e">
        <v>#N/A</v>
      </c>
    </row>
    <row r="3116" spans="3:3" x14ac:dyDescent="0.25">
      <c r="C3116" t="e">
        <v>#N/A</v>
      </c>
    </row>
    <row r="3117" spans="3:3" x14ac:dyDescent="0.25">
      <c r="C3117" t="e">
        <v>#N/A</v>
      </c>
    </row>
    <row r="3118" spans="3:3" x14ac:dyDescent="0.25">
      <c r="C3118" t="e">
        <v>#N/A</v>
      </c>
    </row>
    <row r="3119" spans="3:3" x14ac:dyDescent="0.25">
      <c r="C3119" t="e">
        <v>#N/A</v>
      </c>
    </row>
    <row r="3120" spans="3:3" x14ac:dyDescent="0.25">
      <c r="C3120" t="e">
        <v>#N/A</v>
      </c>
    </row>
    <row r="3121" spans="3:3" x14ac:dyDescent="0.25">
      <c r="C3121" t="e">
        <v>#N/A</v>
      </c>
    </row>
    <row r="3122" spans="3:3" x14ac:dyDescent="0.25">
      <c r="C3122" t="e">
        <v>#N/A</v>
      </c>
    </row>
    <row r="3123" spans="3:3" x14ac:dyDescent="0.25">
      <c r="C3123" t="e">
        <v>#N/A</v>
      </c>
    </row>
    <row r="3124" spans="3:3" x14ac:dyDescent="0.25">
      <c r="C3124" t="e">
        <v>#N/A</v>
      </c>
    </row>
    <row r="3125" spans="3:3" x14ac:dyDescent="0.25">
      <c r="C3125" t="e">
        <v>#N/A</v>
      </c>
    </row>
    <row r="3126" spans="3:3" x14ac:dyDescent="0.25">
      <c r="C3126" t="e">
        <v>#N/A</v>
      </c>
    </row>
    <row r="3127" spans="3:3" x14ac:dyDescent="0.25">
      <c r="C3127" t="e">
        <v>#N/A</v>
      </c>
    </row>
    <row r="3128" spans="3:3" x14ac:dyDescent="0.25">
      <c r="C3128" t="e">
        <v>#N/A</v>
      </c>
    </row>
    <row r="3129" spans="3:3" x14ac:dyDescent="0.25">
      <c r="C3129" t="e">
        <v>#N/A</v>
      </c>
    </row>
    <row r="3130" spans="3:3" x14ac:dyDescent="0.25">
      <c r="C3130" t="e">
        <v>#N/A</v>
      </c>
    </row>
    <row r="3131" spans="3:3" x14ac:dyDescent="0.25">
      <c r="C3131" t="e">
        <v>#N/A</v>
      </c>
    </row>
    <row r="3132" spans="3:3" x14ac:dyDescent="0.25">
      <c r="C3132" t="e">
        <v>#N/A</v>
      </c>
    </row>
    <row r="3133" spans="3:3" x14ac:dyDescent="0.25">
      <c r="C3133" t="e">
        <v>#N/A</v>
      </c>
    </row>
    <row r="3134" spans="3:3" x14ac:dyDescent="0.25">
      <c r="C3134" t="e">
        <v>#N/A</v>
      </c>
    </row>
    <row r="3135" spans="3:3" x14ac:dyDescent="0.25">
      <c r="C3135" t="e">
        <v>#N/A</v>
      </c>
    </row>
    <row r="3136" spans="3:3" x14ac:dyDescent="0.25">
      <c r="C3136" t="e">
        <v>#N/A</v>
      </c>
    </row>
    <row r="3137" spans="3:3" x14ac:dyDescent="0.25">
      <c r="C3137" t="e">
        <v>#N/A</v>
      </c>
    </row>
    <row r="3138" spans="3:3" x14ac:dyDescent="0.25">
      <c r="C3138" t="e">
        <v>#N/A</v>
      </c>
    </row>
    <row r="3139" spans="3:3" x14ac:dyDescent="0.25">
      <c r="C3139" t="e">
        <v>#N/A</v>
      </c>
    </row>
    <row r="3140" spans="3:3" x14ac:dyDescent="0.25">
      <c r="C3140" t="e">
        <v>#N/A</v>
      </c>
    </row>
    <row r="3141" spans="3:3" x14ac:dyDescent="0.25">
      <c r="C3141" t="e">
        <v>#N/A</v>
      </c>
    </row>
    <row r="3142" spans="3:3" x14ac:dyDescent="0.25">
      <c r="C3142" t="e">
        <v>#N/A</v>
      </c>
    </row>
    <row r="3143" spans="3:3" x14ac:dyDescent="0.25">
      <c r="C3143" t="e">
        <v>#N/A</v>
      </c>
    </row>
    <row r="3144" spans="3:3" x14ac:dyDescent="0.25">
      <c r="C3144" t="e">
        <v>#N/A</v>
      </c>
    </row>
    <row r="3145" spans="3:3" x14ac:dyDescent="0.25">
      <c r="C3145" t="e">
        <v>#N/A</v>
      </c>
    </row>
    <row r="3146" spans="3:3" x14ac:dyDescent="0.25">
      <c r="C3146" t="e">
        <v>#N/A</v>
      </c>
    </row>
    <row r="3147" spans="3:3" x14ac:dyDescent="0.25">
      <c r="C3147" t="e">
        <v>#N/A</v>
      </c>
    </row>
    <row r="3148" spans="3:3" x14ac:dyDescent="0.25">
      <c r="C3148" t="e">
        <v>#N/A</v>
      </c>
    </row>
    <row r="3149" spans="3:3" x14ac:dyDescent="0.25">
      <c r="C3149" t="e">
        <v>#N/A</v>
      </c>
    </row>
    <row r="3150" spans="3:3" x14ac:dyDescent="0.25">
      <c r="C3150" t="e">
        <v>#N/A</v>
      </c>
    </row>
    <row r="3151" spans="3:3" x14ac:dyDescent="0.25">
      <c r="C3151" t="e">
        <v>#N/A</v>
      </c>
    </row>
    <row r="3152" spans="3:3" x14ac:dyDescent="0.25">
      <c r="C3152" t="e">
        <v>#N/A</v>
      </c>
    </row>
    <row r="3153" spans="3:3" x14ac:dyDescent="0.25">
      <c r="C3153" t="e">
        <v>#N/A</v>
      </c>
    </row>
    <row r="3154" spans="3:3" x14ac:dyDescent="0.25">
      <c r="C3154" t="e">
        <v>#N/A</v>
      </c>
    </row>
    <row r="3155" spans="3:3" x14ac:dyDescent="0.25">
      <c r="C3155" t="e">
        <v>#N/A</v>
      </c>
    </row>
    <row r="3156" spans="3:3" x14ac:dyDescent="0.25">
      <c r="C3156" t="e">
        <v>#N/A</v>
      </c>
    </row>
    <row r="3157" spans="3:3" x14ac:dyDescent="0.25">
      <c r="C3157" t="e">
        <v>#N/A</v>
      </c>
    </row>
    <row r="3158" spans="3:3" x14ac:dyDescent="0.25">
      <c r="C3158" t="e">
        <v>#N/A</v>
      </c>
    </row>
    <row r="3159" spans="3:3" x14ac:dyDescent="0.25">
      <c r="C3159" t="e">
        <v>#N/A</v>
      </c>
    </row>
    <row r="3160" spans="3:3" x14ac:dyDescent="0.25">
      <c r="C3160" t="e">
        <v>#N/A</v>
      </c>
    </row>
    <row r="3161" spans="3:3" x14ac:dyDescent="0.25">
      <c r="C3161" t="e">
        <v>#N/A</v>
      </c>
    </row>
    <row r="3162" spans="3:3" x14ac:dyDescent="0.25">
      <c r="C3162" t="e">
        <v>#N/A</v>
      </c>
    </row>
    <row r="3163" spans="3:3" x14ac:dyDescent="0.25">
      <c r="C3163" t="e">
        <v>#N/A</v>
      </c>
    </row>
    <row r="3164" spans="3:3" x14ac:dyDescent="0.25">
      <c r="C3164" t="e">
        <v>#N/A</v>
      </c>
    </row>
    <row r="3165" spans="3:3" x14ac:dyDescent="0.25">
      <c r="C3165" t="e">
        <v>#N/A</v>
      </c>
    </row>
    <row r="3166" spans="3:3" x14ac:dyDescent="0.25">
      <c r="C3166" t="e">
        <v>#N/A</v>
      </c>
    </row>
    <row r="3167" spans="3:3" x14ac:dyDescent="0.25">
      <c r="C3167" t="e">
        <v>#N/A</v>
      </c>
    </row>
    <row r="3168" spans="3:3" x14ac:dyDescent="0.25">
      <c r="C3168" t="e">
        <v>#N/A</v>
      </c>
    </row>
    <row r="3169" spans="3:3" x14ac:dyDescent="0.25">
      <c r="C3169" t="e">
        <v>#N/A</v>
      </c>
    </row>
    <row r="3170" spans="3:3" x14ac:dyDescent="0.25">
      <c r="C3170" t="e">
        <v>#N/A</v>
      </c>
    </row>
    <row r="3171" spans="3:3" x14ac:dyDescent="0.25">
      <c r="C3171" t="e">
        <v>#N/A</v>
      </c>
    </row>
    <row r="3172" spans="3:3" x14ac:dyDescent="0.25">
      <c r="C3172" t="e">
        <v>#N/A</v>
      </c>
    </row>
    <row r="3173" spans="3:3" x14ac:dyDescent="0.25">
      <c r="C3173" t="e">
        <v>#N/A</v>
      </c>
    </row>
    <row r="3174" spans="3:3" x14ac:dyDescent="0.25">
      <c r="C3174" t="e">
        <v>#N/A</v>
      </c>
    </row>
    <row r="3175" spans="3:3" x14ac:dyDescent="0.25">
      <c r="C3175" t="e">
        <v>#N/A</v>
      </c>
    </row>
    <row r="3176" spans="3:3" x14ac:dyDescent="0.25">
      <c r="C3176" t="e">
        <v>#N/A</v>
      </c>
    </row>
    <row r="3177" spans="3:3" x14ac:dyDescent="0.25">
      <c r="C3177" t="e">
        <v>#N/A</v>
      </c>
    </row>
    <row r="3178" spans="3:3" x14ac:dyDescent="0.25">
      <c r="C3178" t="e">
        <v>#N/A</v>
      </c>
    </row>
    <row r="3179" spans="3:3" x14ac:dyDescent="0.25">
      <c r="C3179" t="e">
        <v>#N/A</v>
      </c>
    </row>
    <row r="3180" spans="3:3" x14ac:dyDescent="0.25">
      <c r="C3180" t="e">
        <v>#N/A</v>
      </c>
    </row>
    <row r="3181" spans="3:3" x14ac:dyDescent="0.25">
      <c r="C3181" t="e">
        <v>#N/A</v>
      </c>
    </row>
    <row r="3182" spans="3:3" x14ac:dyDescent="0.25">
      <c r="C3182" t="e">
        <v>#N/A</v>
      </c>
    </row>
    <row r="3183" spans="3:3" x14ac:dyDescent="0.25">
      <c r="C3183" t="e">
        <v>#N/A</v>
      </c>
    </row>
    <row r="3184" spans="3:3" x14ac:dyDescent="0.25">
      <c r="C3184" t="e">
        <v>#N/A</v>
      </c>
    </row>
    <row r="3185" spans="3:3" x14ac:dyDescent="0.25">
      <c r="C3185" t="e">
        <v>#N/A</v>
      </c>
    </row>
    <row r="3186" spans="3:3" x14ac:dyDescent="0.25">
      <c r="C3186" t="e">
        <v>#N/A</v>
      </c>
    </row>
    <row r="3187" spans="3:3" x14ac:dyDescent="0.25">
      <c r="C3187" t="e">
        <v>#N/A</v>
      </c>
    </row>
    <row r="3188" spans="3:3" x14ac:dyDescent="0.25">
      <c r="C3188" t="e">
        <v>#N/A</v>
      </c>
    </row>
    <row r="3189" spans="3:3" x14ac:dyDescent="0.25">
      <c r="C3189" t="e">
        <v>#N/A</v>
      </c>
    </row>
    <row r="3190" spans="3:3" x14ac:dyDescent="0.25">
      <c r="C3190" t="e">
        <v>#N/A</v>
      </c>
    </row>
    <row r="3191" spans="3:3" x14ac:dyDescent="0.25">
      <c r="C3191" t="e">
        <v>#N/A</v>
      </c>
    </row>
    <row r="3192" spans="3:3" x14ac:dyDescent="0.25">
      <c r="C3192" t="e">
        <v>#N/A</v>
      </c>
    </row>
    <row r="3193" spans="3:3" x14ac:dyDescent="0.25">
      <c r="C3193" t="e">
        <v>#N/A</v>
      </c>
    </row>
    <row r="3194" spans="3:3" x14ac:dyDescent="0.25">
      <c r="C3194" t="e">
        <v>#N/A</v>
      </c>
    </row>
    <row r="3195" spans="3:3" x14ac:dyDescent="0.25">
      <c r="C3195" t="e">
        <v>#N/A</v>
      </c>
    </row>
    <row r="3196" spans="3:3" x14ac:dyDescent="0.25">
      <c r="C3196" t="e">
        <v>#N/A</v>
      </c>
    </row>
    <row r="3197" spans="3:3" x14ac:dyDescent="0.25">
      <c r="C3197" t="e">
        <v>#N/A</v>
      </c>
    </row>
    <row r="3198" spans="3:3" x14ac:dyDescent="0.25">
      <c r="C3198" t="e">
        <v>#N/A</v>
      </c>
    </row>
    <row r="3199" spans="3:3" x14ac:dyDescent="0.25">
      <c r="C3199" t="e">
        <v>#N/A</v>
      </c>
    </row>
    <row r="3200" spans="3:3" x14ac:dyDescent="0.25">
      <c r="C3200" t="e">
        <v>#N/A</v>
      </c>
    </row>
    <row r="3201" spans="3:3" x14ac:dyDescent="0.25">
      <c r="C3201" t="e">
        <v>#N/A</v>
      </c>
    </row>
    <row r="3202" spans="3:3" x14ac:dyDescent="0.25">
      <c r="C3202" t="e">
        <v>#N/A</v>
      </c>
    </row>
    <row r="3203" spans="3:3" x14ac:dyDescent="0.25">
      <c r="C3203" t="e">
        <v>#N/A</v>
      </c>
    </row>
    <row r="3204" spans="3:3" x14ac:dyDescent="0.25">
      <c r="C3204" t="e">
        <v>#N/A</v>
      </c>
    </row>
    <row r="3205" spans="3:3" x14ac:dyDescent="0.25">
      <c r="C3205" t="e">
        <v>#N/A</v>
      </c>
    </row>
    <row r="3206" spans="3:3" x14ac:dyDescent="0.25">
      <c r="C3206" t="e">
        <v>#N/A</v>
      </c>
    </row>
    <row r="3207" spans="3:3" x14ac:dyDescent="0.25">
      <c r="C3207" t="e">
        <v>#N/A</v>
      </c>
    </row>
    <row r="3208" spans="3:3" x14ac:dyDescent="0.25">
      <c r="C3208" t="e">
        <v>#N/A</v>
      </c>
    </row>
    <row r="3209" spans="3:3" x14ac:dyDescent="0.25">
      <c r="C3209" t="e">
        <v>#N/A</v>
      </c>
    </row>
    <row r="3210" spans="3:3" x14ac:dyDescent="0.25">
      <c r="C3210" t="e">
        <v>#N/A</v>
      </c>
    </row>
    <row r="3211" spans="3:3" x14ac:dyDescent="0.25">
      <c r="C3211" t="e">
        <v>#N/A</v>
      </c>
    </row>
    <row r="3212" spans="3:3" x14ac:dyDescent="0.25">
      <c r="C3212" t="e">
        <v>#N/A</v>
      </c>
    </row>
    <row r="3213" spans="3:3" x14ac:dyDescent="0.25">
      <c r="C3213" t="e">
        <v>#N/A</v>
      </c>
    </row>
    <row r="3214" spans="3:3" x14ac:dyDescent="0.25">
      <c r="C3214" t="e">
        <v>#N/A</v>
      </c>
    </row>
    <row r="3215" spans="3:3" x14ac:dyDescent="0.25">
      <c r="C3215" t="e">
        <v>#N/A</v>
      </c>
    </row>
    <row r="3216" spans="3:3" x14ac:dyDescent="0.25">
      <c r="C3216" t="e">
        <v>#N/A</v>
      </c>
    </row>
    <row r="3217" spans="3:3" x14ac:dyDescent="0.25">
      <c r="C3217" t="e">
        <v>#N/A</v>
      </c>
    </row>
    <row r="3218" spans="3:3" x14ac:dyDescent="0.25">
      <c r="C3218" t="e">
        <v>#N/A</v>
      </c>
    </row>
    <row r="3219" spans="3:3" x14ac:dyDescent="0.25">
      <c r="C3219" t="e">
        <v>#N/A</v>
      </c>
    </row>
    <row r="3220" spans="3:3" x14ac:dyDescent="0.25">
      <c r="C3220" t="e">
        <v>#N/A</v>
      </c>
    </row>
    <row r="3221" spans="3:3" x14ac:dyDescent="0.25">
      <c r="C3221" t="e">
        <v>#N/A</v>
      </c>
    </row>
    <row r="3222" spans="3:3" x14ac:dyDescent="0.25">
      <c r="C3222" t="e">
        <v>#N/A</v>
      </c>
    </row>
    <row r="3223" spans="3:3" x14ac:dyDescent="0.25">
      <c r="C3223" t="e">
        <v>#N/A</v>
      </c>
    </row>
    <row r="3224" spans="3:3" x14ac:dyDescent="0.25">
      <c r="C3224" t="e">
        <v>#N/A</v>
      </c>
    </row>
    <row r="3225" spans="3:3" x14ac:dyDescent="0.25">
      <c r="C3225" t="e">
        <v>#N/A</v>
      </c>
    </row>
    <row r="3226" spans="3:3" x14ac:dyDescent="0.25">
      <c r="C3226" t="e">
        <v>#N/A</v>
      </c>
    </row>
    <row r="3227" spans="3:3" x14ac:dyDescent="0.25">
      <c r="C3227" t="e">
        <v>#N/A</v>
      </c>
    </row>
    <row r="3228" spans="3:3" x14ac:dyDescent="0.25">
      <c r="C3228" t="e">
        <v>#N/A</v>
      </c>
    </row>
    <row r="3229" spans="3:3" x14ac:dyDescent="0.25">
      <c r="C3229" t="e">
        <v>#N/A</v>
      </c>
    </row>
    <row r="3230" spans="3:3" x14ac:dyDescent="0.25">
      <c r="C3230" t="e">
        <v>#N/A</v>
      </c>
    </row>
    <row r="3231" spans="3:3" x14ac:dyDescent="0.25">
      <c r="C3231" t="e">
        <v>#N/A</v>
      </c>
    </row>
    <row r="3232" spans="3:3" x14ac:dyDescent="0.25">
      <c r="C3232" t="e">
        <v>#N/A</v>
      </c>
    </row>
    <row r="3233" spans="3:3" x14ac:dyDescent="0.25">
      <c r="C3233" t="e">
        <v>#N/A</v>
      </c>
    </row>
    <row r="3234" spans="3:3" x14ac:dyDescent="0.25">
      <c r="C3234" t="e">
        <v>#N/A</v>
      </c>
    </row>
    <row r="3235" spans="3:3" x14ac:dyDescent="0.25">
      <c r="C3235" t="e">
        <v>#N/A</v>
      </c>
    </row>
    <row r="3236" spans="3:3" x14ac:dyDescent="0.25">
      <c r="C3236" t="e">
        <v>#N/A</v>
      </c>
    </row>
    <row r="3237" spans="3:3" x14ac:dyDescent="0.25">
      <c r="C3237" t="e">
        <v>#N/A</v>
      </c>
    </row>
    <row r="3238" spans="3:3" x14ac:dyDescent="0.25">
      <c r="C3238" t="e">
        <v>#N/A</v>
      </c>
    </row>
    <row r="3239" spans="3:3" x14ac:dyDescent="0.25">
      <c r="C3239" t="e">
        <v>#N/A</v>
      </c>
    </row>
    <row r="3240" spans="3:3" x14ac:dyDescent="0.25">
      <c r="C3240" t="e">
        <v>#N/A</v>
      </c>
    </row>
    <row r="3241" spans="3:3" x14ac:dyDescent="0.25">
      <c r="C3241" t="e">
        <v>#N/A</v>
      </c>
    </row>
    <row r="3242" spans="3:3" x14ac:dyDescent="0.25">
      <c r="C3242" t="e">
        <v>#N/A</v>
      </c>
    </row>
    <row r="3243" spans="3:3" x14ac:dyDescent="0.25">
      <c r="C3243" t="e">
        <v>#N/A</v>
      </c>
    </row>
    <row r="3244" spans="3:3" x14ac:dyDescent="0.25">
      <c r="C3244" t="e">
        <v>#N/A</v>
      </c>
    </row>
    <row r="3245" spans="3:3" x14ac:dyDescent="0.25">
      <c r="C3245" t="e">
        <v>#N/A</v>
      </c>
    </row>
    <row r="3246" spans="3:3" x14ac:dyDescent="0.25">
      <c r="C3246" t="e">
        <v>#N/A</v>
      </c>
    </row>
    <row r="3247" spans="3:3" x14ac:dyDescent="0.25">
      <c r="C3247" t="e">
        <v>#N/A</v>
      </c>
    </row>
    <row r="3248" spans="3:3" x14ac:dyDescent="0.25">
      <c r="C3248" t="e">
        <v>#N/A</v>
      </c>
    </row>
    <row r="3249" spans="3:3" x14ac:dyDescent="0.25">
      <c r="C3249" t="e">
        <v>#N/A</v>
      </c>
    </row>
    <row r="3250" spans="3:3" x14ac:dyDescent="0.25">
      <c r="C3250" t="e">
        <v>#N/A</v>
      </c>
    </row>
    <row r="3251" spans="3:3" x14ac:dyDescent="0.25">
      <c r="C3251" t="e">
        <v>#N/A</v>
      </c>
    </row>
    <row r="3252" spans="3:3" x14ac:dyDescent="0.25">
      <c r="C3252" t="e">
        <v>#N/A</v>
      </c>
    </row>
    <row r="3253" spans="3:3" x14ac:dyDescent="0.25">
      <c r="C3253" t="e">
        <v>#N/A</v>
      </c>
    </row>
    <row r="3254" spans="3:3" x14ac:dyDescent="0.25">
      <c r="C3254" t="e">
        <v>#N/A</v>
      </c>
    </row>
    <row r="3255" spans="3:3" x14ac:dyDescent="0.25">
      <c r="C3255" t="e">
        <v>#N/A</v>
      </c>
    </row>
    <row r="3256" spans="3:3" x14ac:dyDescent="0.25">
      <c r="C3256" t="e">
        <v>#N/A</v>
      </c>
    </row>
    <row r="3257" spans="3:3" x14ac:dyDescent="0.25">
      <c r="C3257" t="e">
        <v>#N/A</v>
      </c>
    </row>
    <row r="3258" spans="3:3" x14ac:dyDescent="0.25">
      <c r="C3258" t="e">
        <v>#N/A</v>
      </c>
    </row>
    <row r="3259" spans="3:3" x14ac:dyDescent="0.25">
      <c r="C3259" t="e">
        <v>#N/A</v>
      </c>
    </row>
    <row r="3260" spans="3:3" x14ac:dyDescent="0.25">
      <c r="C3260" t="e">
        <v>#N/A</v>
      </c>
    </row>
    <row r="3261" spans="3:3" x14ac:dyDescent="0.25">
      <c r="C3261" t="e">
        <v>#N/A</v>
      </c>
    </row>
    <row r="3262" spans="3:3" x14ac:dyDescent="0.25">
      <c r="C3262" t="e">
        <v>#N/A</v>
      </c>
    </row>
    <row r="3263" spans="3:3" x14ac:dyDescent="0.25">
      <c r="C3263" t="e">
        <v>#N/A</v>
      </c>
    </row>
    <row r="3264" spans="3:3" x14ac:dyDescent="0.25">
      <c r="C3264" t="e">
        <v>#N/A</v>
      </c>
    </row>
    <row r="3265" spans="3:3" x14ac:dyDescent="0.25">
      <c r="C3265" t="e">
        <v>#N/A</v>
      </c>
    </row>
    <row r="3266" spans="3:3" x14ac:dyDescent="0.25">
      <c r="C3266" t="e">
        <v>#N/A</v>
      </c>
    </row>
    <row r="3267" spans="3:3" x14ac:dyDescent="0.25">
      <c r="C3267" t="e">
        <v>#N/A</v>
      </c>
    </row>
    <row r="3268" spans="3:3" x14ac:dyDescent="0.25">
      <c r="C3268" t="e">
        <v>#N/A</v>
      </c>
    </row>
    <row r="3269" spans="3:3" x14ac:dyDescent="0.25">
      <c r="C3269" t="e">
        <v>#N/A</v>
      </c>
    </row>
    <row r="3270" spans="3:3" x14ac:dyDescent="0.25">
      <c r="C3270" t="e">
        <v>#N/A</v>
      </c>
    </row>
    <row r="3271" spans="3:3" x14ac:dyDescent="0.25">
      <c r="C3271" t="e">
        <v>#N/A</v>
      </c>
    </row>
    <row r="3272" spans="3:3" x14ac:dyDescent="0.25">
      <c r="C3272" t="e">
        <v>#N/A</v>
      </c>
    </row>
    <row r="3273" spans="3:3" x14ac:dyDescent="0.25">
      <c r="C3273" t="e">
        <v>#N/A</v>
      </c>
    </row>
    <row r="3274" spans="3:3" x14ac:dyDescent="0.25">
      <c r="C3274" t="e">
        <v>#N/A</v>
      </c>
    </row>
    <row r="3275" spans="3:3" x14ac:dyDescent="0.25">
      <c r="C3275" t="e">
        <v>#N/A</v>
      </c>
    </row>
    <row r="3276" spans="3:3" x14ac:dyDescent="0.25">
      <c r="C3276" t="e">
        <v>#N/A</v>
      </c>
    </row>
    <row r="3277" spans="3:3" x14ac:dyDescent="0.25">
      <c r="C3277" t="e">
        <v>#N/A</v>
      </c>
    </row>
    <row r="3278" spans="3:3" x14ac:dyDescent="0.25">
      <c r="C3278" t="e">
        <v>#N/A</v>
      </c>
    </row>
    <row r="3279" spans="3:3" x14ac:dyDescent="0.25">
      <c r="C3279" t="e">
        <v>#N/A</v>
      </c>
    </row>
    <row r="3280" spans="3:3" x14ac:dyDescent="0.25">
      <c r="C3280" t="e">
        <v>#N/A</v>
      </c>
    </row>
    <row r="3281" spans="3:3" x14ac:dyDescent="0.25">
      <c r="C3281" t="e">
        <v>#N/A</v>
      </c>
    </row>
    <row r="3282" spans="3:3" x14ac:dyDescent="0.25">
      <c r="C3282" t="e">
        <v>#N/A</v>
      </c>
    </row>
    <row r="3283" spans="3:3" x14ac:dyDescent="0.25">
      <c r="C3283" t="e">
        <v>#N/A</v>
      </c>
    </row>
    <row r="3284" spans="3:3" x14ac:dyDescent="0.25">
      <c r="C3284" t="e">
        <v>#N/A</v>
      </c>
    </row>
    <row r="3285" spans="3:3" x14ac:dyDescent="0.25">
      <c r="C3285" t="e">
        <v>#N/A</v>
      </c>
    </row>
    <row r="3286" spans="3:3" x14ac:dyDescent="0.25">
      <c r="C3286" t="e">
        <v>#N/A</v>
      </c>
    </row>
    <row r="3287" spans="3:3" x14ac:dyDescent="0.25">
      <c r="C3287" t="e">
        <v>#N/A</v>
      </c>
    </row>
    <row r="3288" spans="3:3" x14ac:dyDescent="0.25">
      <c r="C3288" t="e">
        <v>#N/A</v>
      </c>
    </row>
    <row r="3289" spans="3:3" x14ac:dyDescent="0.25">
      <c r="C3289" t="e">
        <v>#N/A</v>
      </c>
    </row>
    <row r="3290" spans="3:3" x14ac:dyDescent="0.25">
      <c r="C3290" t="e">
        <v>#N/A</v>
      </c>
    </row>
    <row r="3291" spans="3:3" x14ac:dyDescent="0.25">
      <c r="C3291" t="e">
        <v>#N/A</v>
      </c>
    </row>
    <row r="3292" spans="3:3" x14ac:dyDescent="0.25">
      <c r="C3292" t="e">
        <v>#N/A</v>
      </c>
    </row>
    <row r="3293" spans="3:3" x14ac:dyDescent="0.25">
      <c r="C3293" t="e">
        <v>#N/A</v>
      </c>
    </row>
    <row r="3294" spans="3:3" x14ac:dyDescent="0.25">
      <c r="C3294" t="e">
        <v>#N/A</v>
      </c>
    </row>
    <row r="3295" spans="3:3" x14ac:dyDescent="0.25">
      <c r="C3295" t="e">
        <v>#N/A</v>
      </c>
    </row>
    <row r="3296" spans="3:3" x14ac:dyDescent="0.25">
      <c r="C3296" t="e">
        <v>#N/A</v>
      </c>
    </row>
    <row r="3297" spans="3:3" x14ac:dyDescent="0.25">
      <c r="C3297" t="e">
        <v>#N/A</v>
      </c>
    </row>
    <row r="3298" spans="3:3" x14ac:dyDescent="0.25">
      <c r="C3298" t="e">
        <v>#N/A</v>
      </c>
    </row>
    <row r="3299" spans="3:3" x14ac:dyDescent="0.25">
      <c r="C3299" t="e">
        <v>#N/A</v>
      </c>
    </row>
    <row r="3300" spans="3:3" x14ac:dyDescent="0.25">
      <c r="C3300" t="e">
        <v>#N/A</v>
      </c>
    </row>
    <row r="3301" spans="3:3" x14ac:dyDescent="0.25">
      <c r="C3301" t="e">
        <v>#N/A</v>
      </c>
    </row>
    <row r="3302" spans="3:3" x14ac:dyDescent="0.25">
      <c r="C3302" t="e">
        <v>#N/A</v>
      </c>
    </row>
    <row r="3303" spans="3:3" x14ac:dyDescent="0.25">
      <c r="C3303" t="e">
        <v>#N/A</v>
      </c>
    </row>
    <row r="3304" spans="3:3" x14ac:dyDescent="0.25">
      <c r="C3304" t="e">
        <v>#N/A</v>
      </c>
    </row>
    <row r="3305" spans="3:3" x14ac:dyDescent="0.25">
      <c r="C3305" t="e">
        <v>#N/A</v>
      </c>
    </row>
    <row r="3306" spans="3:3" x14ac:dyDescent="0.25">
      <c r="C3306" t="e">
        <v>#N/A</v>
      </c>
    </row>
    <row r="3307" spans="3:3" x14ac:dyDescent="0.25">
      <c r="C3307" t="e">
        <v>#N/A</v>
      </c>
    </row>
    <row r="3308" spans="3:3" x14ac:dyDescent="0.25">
      <c r="C3308" t="e">
        <v>#N/A</v>
      </c>
    </row>
    <row r="3309" spans="3:3" x14ac:dyDescent="0.25">
      <c r="C3309" t="e">
        <v>#N/A</v>
      </c>
    </row>
    <row r="3310" spans="3:3" x14ac:dyDescent="0.25">
      <c r="C3310" t="e">
        <v>#N/A</v>
      </c>
    </row>
    <row r="3311" spans="3:3" x14ac:dyDescent="0.25">
      <c r="C3311" t="e">
        <v>#N/A</v>
      </c>
    </row>
    <row r="3312" spans="3:3" x14ac:dyDescent="0.25">
      <c r="C3312" t="e">
        <v>#N/A</v>
      </c>
    </row>
    <row r="3313" spans="3:3" x14ac:dyDescent="0.25">
      <c r="C3313" t="e">
        <v>#N/A</v>
      </c>
    </row>
    <row r="3314" spans="3:3" x14ac:dyDescent="0.25">
      <c r="C3314" t="e">
        <v>#N/A</v>
      </c>
    </row>
    <row r="3315" spans="3:3" x14ac:dyDescent="0.25">
      <c r="C3315" t="e">
        <v>#N/A</v>
      </c>
    </row>
    <row r="3316" spans="3:3" x14ac:dyDescent="0.25">
      <c r="C3316" t="e">
        <v>#N/A</v>
      </c>
    </row>
    <row r="3317" spans="3:3" x14ac:dyDescent="0.25">
      <c r="C3317" t="e">
        <v>#N/A</v>
      </c>
    </row>
    <row r="3318" spans="3:3" x14ac:dyDescent="0.25">
      <c r="C3318" t="e">
        <v>#N/A</v>
      </c>
    </row>
    <row r="3319" spans="3:3" x14ac:dyDescent="0.25">
      <c r="C3319" t="e">
        <v>#N/A</v>
      </c>
    </row>
    <row r="3320" spans="3:3" x14ac:dyDescent="0.25">
      <c r="C3320" t="e">
        <v>#N/A</v>
      </c>
    </row>
    <row r="3321" spans="3:3" x14ac:dyDescent="0.25">
      <c r="C3321" t="e">
        <v>#N/A</v>
      </c>
    </row>
    <row r="3322" spans="3:3" x14ac:dyDescent="0.25">
      <c r="C3322" t="e">
        <v>#N/A</v>
      </c>
    </row>
    <row r="3323" spans="3:3" x14ac:dyDescent="0.25">
      <c r="C3323" t="e">
        <v>#N/A</v>
      </c>
    </row>
    <row r="3324" spans="3:3" x14ac:dyDescent="0.25">
      <c r="C3324" t="e">
        <v>#N/A</v>
      </c>
    </row>
    <row r="3325" spans="3:3" x14ac:dyDescent="0.25">
      <c r="C3325" t="e">
        <v>#N/A</v>
      </c>
    </row>
    <row r="3326" spans="3:3" x14ac:dyDescent="0.25">
      <c r="C3326" t="e">
        <v>#N/A</v>
      </c>
    </row>
    <row r="3327" spans="3:3" x14ac:dyDescent="0.25">
      <c r="C3327" t="e">
        <v>#N/A</v>
      </c>
    </row>
    <row r="3328" spans="3:3" x14ac:dyDescent="0.25">
      <c r="C3328" t="e">
        <v>#N/A</v>
      </c>
    </row>
    <row r="3329" spans="3:3" x14ac:dyDescent="0.25">
      <c r="C3329" t="e">
        <v>#N/A</v>
      </c>
    </row>
    <row r="3330" spans="3:3" x14ac:dyDescent="0.25">
      <c r="C3330" t="e">
        <v>#N/A</v>
      </c>
    </row>
    <row r="3331" spans="3:3" x14ac:dyDescent="0.25">
      <c r="C3331" t="e">
        <v>#N/A</v>
      </c>
    </row>
    <row r="3332" spans="3:3" x14ac:dyDescent="0.25">
      <c r="C3332" t="e">
        <v>#N/A</v>
      </c>
    </row>
    <row r="3333" spans="3:3" x14ac:dyDescent="0.25">
      <c r="C3333" t="e">
        <v>#N/A</v>
      </c>
    </row>
    <row r="3334" spans="3:3" x14ac:dyDescent="0.25">
      <c r="C3334" t="e">
        <v>#N/A</v>
      </c>
    </row>
    <row r="3335" spans="3:3" x14ac:dyDescent="0.25">
      <c r="C3335" t="e">
        <v>#N/A</v>
      </c>
    </row>
    <row r="3336" spans="3:3" x14ac:dyDescent="0.25">
      <c r="C3336" t="e">
        <v>#N/A</v>
      </c>
    </row>
    <row r="3337" spans="3:3" x14ac:dyDescent="0.25">
      <c r="C3337" t="e">
        <v>#N/A</v>
      </c>
    </row>
    <row r="3338" spans="3:3" x14ac:dyDescent="0.25">
      <c r="C3338" t="e">
        <v>#N/A</v>
      </c>
    </row>
    <row r="3339" spans="3:3" x14ac:dyDescent="0.25">
      <c r="C3339" t="e">
        <v>#N/A</v>
      </c>
    </row>
    <row r="3340" spans="3:3" x14ac:dyDescent="0.25">
      <c r="C3340" t="e">
        <v>#N/A</v>
      </c>
    </row>
    <row r="3341" spans="3:3" x14ac:dyDescent="0.25">
      <c r="C3341" t="e">
        <v>#N/A</v>
      </c>
    </row>
    <row r="3342" spans="3:3" x14ac:dyDescent="0.25">
      <c r="C3342" t="e">
        <v>#N/A</v>
      </c>
    </row>
    <row r="3343" spans="3:3" x14ac:dyDescent="0.25">
      <c r="C3343" t="e">
        <v>#N/A</v>
      </c>
    </row>
    <row r="3344" spans="3:3" x14ac:dyDescent="0.25">
      <c r="C3344" t="e">
        <v>#N/A</v>
      </c>
    </row>
    <row r="3345" spans="3:3" x14ac:dyDescent="0.25">
      <c r="C3345" t="e">
        <v>#N/A</v>
      </c>
    </row>
    <row r="3346" spans="3:3" x14ac:dyDescent="0.25">
      <c r="C3346" t="e">
        <v>#N/A</v>
      </c>
    </row>
    <row r="3347" spans="3:3" x14ac:dyDescent="0.25">
      <c r="C3347" t="e">
        <v>#N/A</v>
      </c>
    </row>
    <row r="3348" spans="3:3" x14ac:dyDescent="0.25">
      <c r="C3348" t="e">
        <v>#N/A</v>
      </c>
    </row>
    <row r="3349" spans="3:3" x14ac:dyDescent="0.25">
      <c r="C3349" t="e">
        <v>#N/A</v>
      </c>
    </row>
    <row r="3350" spans="3:3" x14ac:dyDescent="0.25">
      <c r="C3350" t="e">
        <v>#N/A</v>
      </c>
    </row>
    <row r="3351" spans="3:3" x14ac:dyDescent="0.25">
      <c r="C3351" t="e">
        <v>#N/A</v>
      </c>
    </row>
    <row r="3352" spans="3:3" x14ac:dyDescent="0.25">
      <c r="C3352" t="e">
        <v>#N/A</v>
      </c>
    </row>
    <row r="3353" spans="3:3" x14ac:dyDescent="0.25">
      <c r="C3353" t="e">
        <v>#N/A</v>
      </c>
    </row>
    <row r="3354" spans="3:3" x14ac:dyDescent="0.25">
      <c r="C3354" t="e">
        <v>#N/A</v>
      </c>
    </row>
    <row r="3355" spans="3:3" x14ac:dyDescent="0.25">
      <c r="C3355" t="e">
        <v>#N/A</v>
      </c>
    </row>
    <row r="3356" spans="3:3" x14ac:dyDescent="0.25">
      <c r="C3356" t="e">
        <v>#N/A</v>
      </c>
    </row>
    <row r="3357" spans="3:3" x14ac:dyDescent="0.25">
      <c r="C3357" t="e">
        <v>#N/A</v>
      </c>
    </row>
    <row r="3358" spans="3:3" x14ac:dyDescent="0.25">
      <c r="C3358" t="e">
        <v>#N/A</v>
      </c>
    </row>
    <row r="3359" spans="3:3" x14ac:dyDescent="0.25">
      <c r="C3359" t="e">
        <v>#N/A</v>
      </c>
    </row>
    <row r="3360" spans="3:3" x14ac:dyDescent="0.25">
      <c r="C3360" t="e">
        <v>#N/A</v>
      </c>
    </row>
    <row r="3361" spans="3:3" x14ac:dyDescent="0.25">
      <c r="C3361" t="e">
        <v>#N/A</v>
      </c>
    </row>
    <row r="3362" spans="3:3" x14ac:dyDescent="0.25">
      <c r="C3362" t="e">
        <v>#N/A</v>
      </c>
    </row>
    <row r="3363" spans="3:3" x14ac:dyDescent="0.25">
      <c r="C3363" t="e">
        <v>#N/A</v>
      </c>
    </row>
    <row r="3364" spans="3:3" x14ac:dyDescent="0.25">
      <c r="C3364" t="e">
        <v>#N/A</v>
      </c>
    </row>
    <row r="3365" spans="3:3" x14ac:dyDescent="0.25">
      <c r="C3365" t="e">
        <v>#N/A</v>
      </c>
    </row>
    <row r="3366" spans="3:3" x14ac:dyDescent="0.25">
      <c r="C3366" t="e">
        <v>#N/A</v>
      </c>
    </row>
    <row r="3367" spans="3:3" x14ac:dyDescent="0.25">
      <c r="C3367" t="e">
        <v>#N/A</v>
      </c>
    </row>
    <row r="3368" spans="3:3" x14ac:dyDescent="0.25">
      <c r="C3368" t="e">
        <v>#N/A</v>
      </c>
    </row>
    <row r="3369" spans="3:3" x14ac:dyDescent="0.25">
      <c r="C3369" t="e">
        <v>#N/A</v>
      </c>
    </row>
    <row r="3370" spans="3:3" x14ac:dyDescent="0.25">
      <c r="C3370" t="e">
        <v>#N/A</v>
      </c>
    </row>
    <row r="3371" spans="3:3" x14ac:dyDescent="0.25">
      <c r="C3371" t="e">
        <v>#N/A</v>
      </c>
    </row>
    <row r="3372" spans="3:3" x14ac:dyDescent="0.25">
      <c r="C3372" t="e">
        <v>#N/A</v>
      </c>
    </row>
    <row r="3373" spans="3:3" x14ac:dyDescent="0.25">
      <c r="C3373" t="e">
        <v>#N/A</v>
      </c>
    </row>
    <row r="3374" spans="3:3" x14ac:dyDescent="0.25">
      <c r="C3374" t="e">
        <v>#N/A</v>
      </c>
    </row>
    <row r="3375" spans="3:3" x14ac:dyDescent="0.25">
      <c r="C3375" t="e">
        <v>#N/A</v>
      </c>
    </row>
    <row r="3376" spans="3:3" x14ac:dyDescent="0.25">
      <c r="C3376" t="e">
        <v>#N/A</v>
      </c>
    </row>
    <row r="3377" spans="3:3" x14ac:dyDescent="0.25">
      <c r="C3377" t="e">
        <v>#N/A</v>
      </c>
    </row>
    <row r="3378" spans="3:3" x14ac:dyDescent="0.25">
      <c r="C3378" t="e">
        <v>#N/A</v>
      </c>
    </row>
    <row r="3379" spans="3:3" x14ac:dyDescent="0.25">
      <c r="C3379" t="e">
        <v>#N/A</v>
      </c>
    </row>
    <row r="3380" spans="3:3" x14ac:dyDescent="0.25">
      <c r="C3380" t="e">
        <v>#N/A</v>
      </c>
    </row>
    <row r="3381" spans="3:3" x14ac:dyDescent="0.25">
      <c r="C3381" t="e">
        <v>#N/A</v>
      </c>
    </row>
    <row r="3382" spans="3:3" x14ac:dyDescent="0.25">
      <c r="C3382" t="e">
        <v>#N/A</v>
      </c>
    </row>
    <row r="3383" spans="3:3" x14ac:dyDescent="0.25">
      <c r="C3383" t="e">
        <v>#N/A</v>
      </c>
    </row>
    <row r="3384" spans="3:3" x14ac:dyDescent="0.25">
      <c r="C3384" t="e">
        <v>#N/A</v>
      </c>
    </row>
    <row r="3385" spans="3:3" x14ac:dyDescent="0.25">
      <c r="C3385" t="e">
        <v>#N/A</v>
      </c>
    </row>
    <row r="3386" spans="3:3" x14ac:dyDescent="0.25">
      <c r="C3386" t="e">
        <v>#N/A</v>
      </c>
    </row>
    <row r="3387" spans="3:3" x14ac:dyDescent="0.25">
      <c r="C3387" t="e">
        <v>#N/A</v>
      </c>
    </row>
    <row r="3388" spans="3:3" x14ac:dyDescent="0.25">
      <c r="C3388" t="e">
        <v>#N/A</v>
      </c>
    </row>
    <row r="3389" spans="3:3" x14ac:dyDescent="0.25">
      <c r="C3389" t="e">
        <v>#N/A</v>
      </c>
    </row>
    <row r="3390" spans="3:3" x14ac:dyDescent="0.25">
      <c r="C3390" t="e">
        <v>#N/A</v>
      </c>
    </row>
    <row r="3391" spans="3:3" x14ac:dyDescent="0.25">
      <c r="C3391" t="e">
        <v>#N/A</v>
      </c>
    </row>
    <row r="3392" spans="3:3" x14ac:dyDescent="0.25">
      <c r="C3392" t="e">
        <v>#N/A</v>
      </c>
    </row>
    <row r="3393" spans="3:3" x14ac:dyDescent="0.25">
      <c r="C3393" t="e">
        <v>#N/A</v>
      </c>
    </row>
    <row r="3394" spans="3:3" x14ac:dyDescent="0.25">
      <c r="C3394" t="e">
        <v>#N/A</v>
      </c>
    </row>
    <row r="3395" spans="3:3" x14ac:dyDescent="0.25">
      <c r="C3395" t="e">
        <v>#N/A</v>
      </c>
    </row>
    <row r="3396" spans="3:3" x14ac:dyDescent="0.25">
      <c r="C3396" t="e">
        <v>#N/A</v>
      </c>
    </row>
    <row r="3397" spans="3:3" x14ac:dyDescent="0.25">
      <c r="C3397" t="e">
        <v>#N/A</v>
      </c>
    </row>
    <row r="3398" spans="3:3" x14ac:dyDescent="0.25">
      <c r="C3398" t="e">
        <v>#N/A</v>
      </c>
    </row>
    <row r="3399" spans="3:3" x14ac:dyDescent="0.25">
      <c r="C3399" t="e">
        <v>#N/A</v>
      </c>
    </row>
    <row r="3400" spans="3:3" x14ac:dyDescent="0.25">
      <c r="C3400" t="e">
        <v>#N/A</v>
      </c>
    </row>
    <row r="3401" spans="3:3" x14ac:dyDescent="0.25">
      <c r="C3401" t="e">
        <v>#N/A</v>
      </c>
    </row>
    <row r="3402" spans="3:3" x14ac:dyDescent="0.25">
      <c r="C3402" t="e">
        <v>#N/A</v>
      </c>
    </row>
    <row r="3403" spans="3:3" x14ac:dyDescent="0.25">
      <c r="C3403" t="e">
        <v>#N/A</v>
      </c>
    </row>
    <row r="3404" spans="3:3" x14ac:dyDescent="0.25">
      <c r="C3404" t="e">
        <v>#N/A</v>
      </c>
    </row>
    <row r="3405" spans="3:3" x14ac:dyDescent="0.25">
      <c r="C3405" t="e">
        <v>#N/A</v>
      </c>
    </row>
    <row r="3406" spans="3:3" x14ac:dyDescent="0.25">
      <c r="C3406" t="e">
        <v>#N/A</v>
      </c>
    </row>
    <row r="3407" spans="3:3" x14ac:dyDescent="0.25">
      <c r="C3407" t="e">
        <v>#N/A</v>
      </c>
    </row>
    <row r="3408" spans="3:3" x14ac:dyDescent="0.25">
      <c r="C3408" t="e">
        <v>#N/A</v>
      </c>
    </row>
    <row r="3409" spans="3:3" x14ac:dyDescent="0.25">
      <c r="C3409" t="e">
        <v>#N/A</v>
      </c>
    </row>
    <row r="3410" spans="3:3" x14ac:dyDescent="0.25">
      <c r="C3410" t="e">
        <v>#N/A</v>
      </c>
    </row>
    <row r="3411" spans="3:3" x14ac:dyDescent="0.25">
      <c r="C3411" t="e">
        <v>#N/A</v>
      </c>
    </row>
    <row r="3412" spans="3:3" x14ac:dyDescent="0.25">
      <c r="C3412" t="e">
        <v>#N/A</v>
      </c>
    </row>
    <row r="3413" spans="3:3" x14ac:dyDescent="0.25">
      <c r="C3413" t="e">
        <v>#N/A</v>
      </c>
    </row>
    <row r="3414" spans="3:3" x14ac:dyDescent="0.25">
      <c r="C3414" t="e">
        <v>#N/A</v>
      </c>
    </row>
    <row r="3415" spans="3:3" x14ac:dyDescent="0.25">
      <c r="C3415" t="e">
        <v>#N/A</v>
      </c>
    </row>
    <row r="3416" spans="3:3" x14ac:dyDescent="0.25">
      <c r="C3416" t="e">
        <v>#N/A</v>
      </c>
    </row>
    <row r="3417" spans="3:3" x14ac:dyDescent="0.25">
      <c r="C3417" t="e">
        <v>#N/A</v>
      </c>
    </row>
    <row r="3418" spans="3:3" x14ac:dyDescent="0.25">
      <c r="C3418" t="e">
        <v>#N/A</v>
      </c>
    </row>
    <row r="3419" spans="3:3" x14ac:dyDescent="0.25">
      <c r="C3419" t="e">
        <v>#N/A</v>
      </c>
    </row>
    <row r="3420" spans="3:3" x14ac:dyDescent="0.25">
      <c r="C3420" t="e">
        <v>#N/A</v>
      </c>
    </row>
    <row r="3421" spans="3:3" x14ac:dyDescent="0.25">
      <c r="C3421" t="e">
        <v>#N/A</v>
      </c>
    </row>
    <row r="3422" spans="3:3" x14ac:dyDescent="0.25">
      <c r="C3422" t="e">
        <v>#N/A</v>
      </c>
    </row>
    <row r="3423" spans="3:3" x14ac:dyDescent="0.25">
      <c r="C3423" t="e">
        <v>#N/A</v>
      </c>
    </row>
    <row r="3424" spans="3:3" x14ac:dyDescent="0.25">
      <c r="C3424" t="e">
        <v>#N/A</v>
      </c>
    </row>
    <row r="3425" spans="3:3" x14ac:dyDescent="0.25">
      <c r="C3425" t="e">
        <v>#N/A</v>
      </c>
    </row>
    <row r="3426" spans="3:3" x14ac:dyDescent="0.25">
      <c r="C3426" t="e">
        <v>#N/A</v>
      </c>
    </row>
    <row r="3427" spans="3:3" x14ac:dyDescent="0.25">
      <c r="C3427" t="e">
        <v>#N/A</v>
      </c>
    </row>
    <row r="3428" spans="3:3" x14ac:dyDescent="0.25">
      <c r="C3428" t="e">
        <v>#N/A</v>
      </c>
    </row>
    <row r="3429" spans="3:3" x14ac:dyDescent="0.25">
      <c r="C3429" t="e">
        <v>#N/A</v>
      </c>
    </row>
    <row r="3430" spans="3:3" x14ac:dyDescent="0.25">
      <c r="C3430" t="e">
        <v>#N/A</v>
      </c>
    </row>
    <row r="3431" spans="3:3" x14ac:dyDescent="0.25">
      <c r="C3431" t="e">
        <v>#N/A</v>
      </c>
    </row>
    <row r="3432" spans="3:3" x14ac:dyDescent="0.25">
      <c r="C3432" t="e">
        <v>#N/A</v>
      </c>
    </row>
    <row r="3433" spans="3:3" x14ac:dyDescent="0.25">
      <c r="C3433" t="e">
        <v>#N/A</v>
      </c>
    </row>
    <row r="3434" spans="3:3" x14ac:dyDescent="0.25">
      <c r="C3434" t="e">
        <v>#N/A</v>
      </c>
    </row>
    <row r="3435" spans="3:3" x14ac:dyDescent="0.25">
      <c r="C3435" t="e">
        <v>#N/A</v>
      </c>
    </row>
    <row r="3436" spans="3:3" x14ac:dyDescent="0.25">
      <c r="C3436" t="e">
        <v>#N/A</v>
      </c>
    </row>
    <row r="3437" spans="3:3" x14ac:dyDescent="0.25">
      <c r="C3437" t="e">
        <v>#N/A</v>
      </c>
    </row>
    <row r="3438" spans="3:3" x14ac:dyDescent="0.25">
      <c r="C3438" t="e">
        <v>#N/A</v>
      </c>
    </row>
    <row r="3439" spans="3:3" x14ac:dyDescent="0.25">
      <c r="C3439" t="e">
        <v>#N/A</v>
      </c>
    </row>
    <row r="3440" spans="3:3" x14ac:dyDescent="0.25">
      <c r="C3440" t="e">
        <v>#N/A</v>
      </c>
    </row>
    <row r="3441" spans="3:3" x14ac:dyDescent="0.25">
      <c r="C3441" t="e">
        <v>#N/A</v>
      </c>
    </row>
    <row r="3442" spans="3:3" x14ac:dyDescent="0.25">
      <c r="C3442" t="e">
        <v>#N/A</v>
      </c>
    </row>
    <row r="3443" spans="3:3" x14ac:dyDescent="0.25">
      <c r="C3443" t="e">
        <v>#N/A</v>
      </c>
    </row>
    <row r="3444" spans="3:3" x14ac:dyDescent="0.25">
      <c r="C3444" t="e">
        <v>#N/A</v>
      </c>
    </row>
    <row r="3445" spans="3:3" x14ac:dyDescent="0.25">
      <c r="C3445" t="e">
        <v>#N/A</v>
      </c>
    </row>
    <row r="3446" spans="3:3" x14ac:dyDescent="0.25">
      <c r="C3446" t="e">
        <v>#N/A</v>
      </c>
    </row>
    <row r="3447" spans="3:3" x14ac:dyDescent="0.25">
      <c r="C3447" t="e">
        <v>#N/A</v>
      </c>
    </row>
    <row r="3448" spans="3:3" x14ac:dyDescent="0.25">
      <c r="C3448" t="e">
        <v>#N/A</v>
      </c>
    </row>
    <row r="3449" spans="3:3" x14ac:dyDescent="0.25">
      <c r="C3449" t="e">
        <v>#N/A</v>
      </c>
    </row>
    <row r="3450" spans="3:3" x14ac:dyDescent="0.25">
      <c r="C3450" t="e">
        <v>#N/A</v>
      </c>
    </row>
    <row r="3451" spans="3:3" x14ac:dyDescent="0.25">
      <c r="C3451" t="e">
        <v>#N/A</v>
      </c>
    </row>
    <row r="3452" spans="3:3" x14ac:dyDescent="0.25">
      <c r="C3452" t="e">
        <v>#N/A</v>
      </c>
    </row>
    <row r="3453" spans="3:3" x14ac:dyDescent="0.25">
      <c r="C3453" t="e">
        <v>#N/A</v>
      </c>
    </row>
    <row r="3454" spans="3:3" x14ac:dyDescent="0.25">
      <c r="C3454" t="e">
        <v>#N/A</v>
      </c>
    </row>
    <row r="3455" spans="3:3" x14ac:dyDescent="0.25">
      <c r="C3455" t="e">
        <v>#N/A</v>
      </c>
    </row>
    <row r="3456" spans="3:3" x14ac:dyDescent="0.25">
      <c r="C3456" t="e">
        <v>#N/A</v>
      </c>
    </row>
    <row r="3457" spans="3:3" x14ac:dyDescent="0.25">
      <c r="C3457" t="e">
        <v>#N/A</v>
      </c>
    </row>
    <row r="3458" spans="3:3" x14ac:dyDescent="0.25">
      <c r="C3458" t="e">
        <v>#N/A</v>
      </c>
    </row>
    <row r="3459" spans="3:3" x14ac:dyDescent="0.25">
      <c r="C3459" t="e">
        <v>#N/A</v>
      </c>
    </row>
    <row r="3460" spans="3:3" x14ac:dyDescent="0.25">
      <c r="C3460" t="e">
        <v>#N/A</v>
      </c>
    </row>
    <row r="3461" spans="3:3" x14ac:dyDescent="0.25">
      <c r="C3461" t="e">
        <v>#N/A</v>
      </c>
    </row>
    <row r="3462" spans="3:3" x14ac:dyDescent="0.25">
      <c r="C3462" t="e">
        <v>#N/A</v>
      </c>
    </row>
    <row r="3463" spans="3:3" x14ac:dyDescent="0.25">
      <c r="C3463" t="e">
        <v>#N/A</v>
      </c>
    </row>
    <row r="3464" spans="3:3" x14ac:dyDescent="0.25">
      <c r="C3464" t="e">
        <v>#N/A</v>
      </c>
    </row>
    <row r="3465" spans="3:3" x14ac:dyDescent="0.25">
      <c r="C3465" t="e">
        <v>#N/A</v>
      </c>
    </row>
    <row r="3466" spans="3:3" x14ac:dyDescent="0.25">
      <c r="C3466" t="e">
        <v>#N/A</v>
      </c>
    </row>
    <row r="3467" spans="3:3" x14ac:dyDescent="0.25">
      <c r="C3467" t="e">
        <v>#N/A</v>
      </c>
    </row>
    <row r="3468" spans="3:3" x14ac:dyDescent="0.25">
      <c r="C3468" t="e">
        <v>#N/A</v>
      </c>
    </row>
    <row r="3469" spans="3:3" x14ac:dyDescent="0.25">
      <c r="C3469" t="e">
        <v>#N/A</v>
      </c>
    </row>
    <row r="3470" spans="3:3" x14ac:dyDescent="0.25">
      <c r="C3470" t="e">
        <v>#N/A</v>
      </c>
    </row>
    <row r="3471" spans="3:3" x14ac:dyDescent="0.25">
      <c r="C3471" t="e">
        <v>#N/A</v>
      </c>
    </row>
    <row r="3472" spans="3:3" x14ac:dyDescent="0.25">
      <c r="C3472" t="e">
        <v>#N/A</v>
      </c>
    </row>
    <row r="3473" spans="3:3" x14ac:dyDescent="0.25">
      <c r="C3473" t="e">
        <v>#N/A</v>
      </c>
    </row>
    <row r="3474" spans="3:3" x14ac:dyDescent="0.25">
      <c r="C3474" t="e">
        <v>#N/A</v>
      </c>
    </row>
    <row r="3475" spans="3:3" x14ac:dyDescent="0.25">
      <c r="C3475" t="e">
        <v>#N/A</v>
      </c>
    </row>
    <row r="3476" spans="3:3" x14ac:dyDescent="0.25">
      <c r="C3476" t="e">
        <v>#N/A</v>
      </c>
    </row>
    <row r="3477" spans="3:3" x14ac:dyDescent="0.25">
      <c r="C3477" t="e">
        <v>#N/A</v>
      </c>
    </row>
    <row r="3478" spans="3:3" x14ac:dyDescent="0.25">
      <c r="C3478" t="e">
        <v>#N/A</v>
      </c>
    </row>
    <row r="3479" spans="3:3" x14ac:dyDescent="0.25">
      <c r="C3479" t="e">
        <v>#N/A</v>
      </c>
    </row>
    <row r="3480" spans="3:3" x14ac:dyDescent="0.25">
      <c r="C3480" t="e">
        <v>#N/A</v>
      </c>
    </row>
    <row r="3481" spans="3:3" x14ac:dyDescent="0.25">
      <c r="C3481" t="e">
        <v>#N/A</v>
      </c>
    </row>
    <row r="3482" spans="3:3" x14ac:dyDescent="0.25">
      <c r="C3482" t="e">
        <v>#N/A</v>
      </c>
    </row>
    <row r="3483" spans="3:3" x14ac:dyDescent="0.25">
      <c r="C3483" t="e">
        <v>#N/A</v>
      </c>
    </row>
    <row r="3484" spans="3:3" x14ac:dyDescent="0.25">
      <c r="C3484" t="e">
        <v>#N/A</v>
      </c>
    </row>
    <row r="3485" spans="3:3" x14ac:dyDescent="0.25">
      <c r="C3485" t="e">
        <v>#N/A</v>
      </c>
    </row>
    <row r="3486" spans="3:3" x14ac:dyDescent="0.25">
      <c r="C3486" t="e">
        <v>#N/A</v>
      </c>
    </row>
    <row r="3487" spans="3:3" x14ac:dyDescent="0.25">
      <c r="C3487" t="e">
        <v>#N/A</v>
      </c>
    </row>
    <row r="3488" spans="3:3" x14ac:dyDescent="0.25">
      <c r="C3488" t="e">
        <v>#N/A</v>
      </c>
    </row>
    <row r="3489" spans="3:3" x14ac:dyDescent="0.25">
      <c r="C3489" t="e">
        <v>#N/A</v>
      </c>
    </row>
    <row r="3490" spans="3:3" x14ac:dyDescent="0.25">
      <c r="C3490" t="e">
        <v>#N/A</v>
      </c>
    </row>
    <row r="3491" spans="3:3" x14ac:dyDescent="0.25">
      <c r="C3491" t="e">
        <v>#N/A</v>
      </c>
    </row>
    <row r="3492" spans="3:3" x14ac:dyDescent="0.25">
      <c r="C3492" t="e">
        <v>#N/A</v>
      </c>
    </row>
    <row r="3493" spans="3:3" x14ac:dyDescent="0.25">
      <c r="C3493" t="e">
        <v>#N/A</v>
      </c>
    </row>
    <row r="3494" spans="3:3" x14ac:dyDescent="0.25">
      <c r="C3494" t="e">
        <v>#N/A</v>
      </c>
    </row>
    <row r="3495" spans="3:3" x14ac:dyDescent="0.25">
      <c r="C3495" t="e">
        <v>#N/A</v>
      </c>
    </row>
    <row r="3496" spans="3:3" x14ac:dyDescent="0.25">
      <c r="C3496" t="e">
        <v>#N/A</v>
      </c>
    </row>
    <row r="3497" spans="3:3" x14ac:dyDescent="0.25">
      <c r="C3497" t="e">
        <v>#N/A</v>
      </c>
    </row>
    <row r="3498" spans="3:3" x14ac:dyDescent="0.25">
      <c r="C3498" t="e">
        <v>#N/A</v>
      </c>
    </row>
    <row r="3499" spans="3:3" x14ac:dyDescent="0.25">
      <c r="C3499" t="e">
        <v>#N/A</v>
      </c>
    </row>
    <row r="3500" spans="3:3" x14ac:dyDescent="0.25">
      <c r="C3500" t="e">
        <v>#N/A</v>
      </c>
    </row>
    <row r="3501" spans="3:3" x14ac:dyDescent="0.25">
      <c r="C3501" t="e">
        <v>#N/A</v>
      </c>
    </row>
    <row r="3502" spans="3:3" x14ac:dyDescent="0.25">
      <c r="C3502" t="e">
        <v>#N/A</v>
      </c>
    </row>
    <row r="3503" spans="3:3" x14ac:dyDescent="0.25">
      <c r="C3503" t="e">
        <v>#N/A</v>
      </c>
    </row>
    <row r="3504" spans="3:3" x14ac:dyDescent="0.25">
      <c r="C3504" t="e">
        <v>#N/A</v>
      </c>
    </row>
    <row r="3505" spans="3:3" x14ac:dyDescent="0.25">
      <c r="C3505" t="e">
        <v>#N/A</v>
      </c>
    </row>
    <row r="3506" spans="3:3" x14ac:dyDescent="0.25">
      <c r="C3506" t="e">
        <v>#N/A</v>
      </c>
    </row>
    <row r="3507" spans="3:3" x14ac:dyDescent="0.25">
      <c r="C3507" t="e">
        <v>#N/A</v>
      </c>
    </row>
    <row r="3508" spans="3:3" x14ac:dyDescent="0.25">
      <c r="C3508" t="e">
        <v>#N/A</v>
      </c>
    </row>
    <row r="3509" spans="3:3" x14ac:dyDescent="0.25">
      <c r="C3509" t="e">
        <v>#N/A</v>
      </c>
    </row>
    <row r="3510" spans="3:3" x14ac:dyDescent="0.25">
      <c r="C3510" t="e">
        <v>#N/A</v>
      </c>
    </row>
    <row r="3511" spans="3:3" x14ac:dyDescent="0.25">
      <c r="C3511" t="e">
        <v>#N/A</v>
      </c>
    </row>
    <row r="3512" spans="3:3" x14ac:dyDescent="0.25">
      <c r="C3512" t="e">
        <v>#N/A</v>
      </c>
    </row>
    <row r="3513" spans="3:3" x14ac:dyDescent="0.25">
      <c r="C3513" t="e">
        <v>#N/A</v>
      </c>
    </row>
    <row r="3514" spans="3:3" x14ac:dyDescent="0.25">
      <c r="C3514" t="e">
        <v>#N/A</v>
      </c>
    </row>
    <row r="3515" spans="3:3" x14ac:dyDescent="0.25">
      <c r="C3515" t="e">
        <v>#N/A</v>
      </c>
    </row>
    <row r="3516" spans="3:3" x14ac:dyDescent="0.25">
      <c r="C3516" t="e">
        <v>#N/A</v>
      </c>
    </row>
    <row r="3517" spans="3:3" x14ac:dyDescent="0.25">
      <c r="C3517" t="e">
        <v>#N/A</v>
      </c>
    </row>
    <row r="3518" spans="3:3" x14ac:dyDescent="0.25">
      <c r="C3518" t="e">
        <v>#N/A</v>
      </c>
    </row>
    <row r="3519" spans="3:3" x14ac:dyDescent="0.25">
      <c r="C3519" t="e">
        <v>#N/A</v>
      </c>
    </row>
    <row r="3520" spans="3:3" x14ac:dyDescent="0.25">
      <c r="C3520" t="e">
        <v>#N/A</v>
      </c>
    </row>
    <row r="3521" spans="3:3" x14ac:dyDescent="0.25">
      <c r="C3521" t="e">
        <v>#N/A</v>
      </c>
    </row>
    <row r="3522" spans="3:3" x14ac:dyDescent="0.25">
      <c r="C3522" t="e">
        <v>#N/A</v>
      </c>
    </row>
    <row r="3523" spans="3:3" x14ac:dyDescent="0.25">
      <c r="C3523" t="e">
        <v>#N/A</v>
      </c>
    </row>
    <row r="3524" spans="3:3" x14ac:dyDescent="0.25">
      <c r="C3524" t="e">
        <v>#N/A</v>
      </c>
    </row>
    <row r="3525" spans="3:3" x14ac:dyDescent="0.25">
      <c r="C3525" t="e">
        <v>#N/A</v>
      </c>
    </row>
    <row r="3526" spans="3:3" x14ac:dyDescent="0.25">
      <c r="C3526" t="e">
        <v>#N/A</v>
      </c>
    </row>
    <row r="3527" spans="3:3" x14ac:dyDescent="0.25">
      <c r="C3527" t="e">
        <v>#N/A</v>
      </c>
    </row>
    <row r="3528" spans="3:3" x14ac:dyDescent="0.25">
      <c r="C3528" t="e">
        <v>#N/A</v>
      </c>
    </row>
    <row r="3529" spans="3:3" x14ac:dyDescent="0.25">
      <c r="C3529" t="e">
        <v>#N/A</v>
      </c>
    </row>
    <row r="3530" spans="3:3" x14ac:dyDescent="0.25">
      <c r="C3530" t="e">
        <v>#N/A</v>
      </c>
    </row>
    <row r="3531" spans="3:3" x14ac:dyDescent="0.25">
      <c r="C3531" t="e">
        <v>#N/A</v>
      </c>
    </row>
    <row r="3532" spans="3:3" x14ac:dyDescent="0.25">
      <c r="C3532" t="e">
        <v>#N/A</v>
      </c>
    </row>
    <row r="3533" spans="3:3" x14ac:dyDescent="0.25">
      <c r="C3533" t="e">
        <v>#N/A</v>
      </c>
    </row>
    <row r="3534" spans="3:3" x14ac:dyDescent="0.25">
      <c r="C3534" t="e">
        <v>#N/A</v>
      </c>
    </row>
    <row r="3535" spans="3:3" x14ac:dyDescent="0.25">
      <c r="C3535" t="e">
        <v>#N/A</v>
      </c>
    </row>
    <row r="3536" spans="3:3" x14ac:dyDescent="0.25">
      <c r="C3536" t="e">
        <v>#N/A</v>
      </c>
    </row>
    <row r="3537" spans="3:3" x14ac:dyDescent="0.25">
      <c r="C3537" t="e">
        <v>#N/A</v>
      </c>
    </row>
    <row r="3538" spans="3:3" x14ac:dyDescent="0.25">
      <c r="C3538" t="e">
        <v>#N/A</v>
      </c>
    </row>
    <row r="3539" spans="3:3" x14ac:dyDescent="0.25">
      <c r="C3539" t="e">
        <v>#N/A</v>
      </c>
    </row>
    <row r="3540" spans="3:3" x14ac:dyDescent="0.25">
      <c r="C3540" t="e">
        <v>#N/A</v>
      </c>
    </row>
    <row r="3541" spans="3:3" x14ac:dyDescent="0.25">
      <c r="C3541" t="e">
        <v>#N/A</v>
      </c>
    </row>
    <row r="3542" spans="3:3" x14ac:dyDescent="0.25">
      <c r="C3542" t="e">
        <v>#N/A</v>
      </c>
    </row>
    <row r="3543" spans="3:3" x14ac:dyDescent="0.25">
      <c r="C3543" t="e">
        <v>#N/A</v>
      </c>
    </row>
    <row r="3544" spans="3:3" x14ac:dyDescent="0.25">
      <c r="C3544" t="e">
        <v>#N/A</v>
      </c>
    </row>
    <row r="3545" spans="3:3" x14ac:dyDescent="0.25">
      <c r="C3545" t="e">
        <v>#N/A</v>
      </c>
    </row>
    <row r="3546" spans="3:3" x14ac:dyDescent="0.25">
      <c r="C3546" t="e">
        <v>#N/A</v>
      </c>
    </row>
    <row r="3547" spans="3:3" x14ac:dyDescent="0.25">
      <c r="C3547" t="e">
        <v>#N/A</v>
      </c>
    </row>
    <row r="3548" spans="3:3" x14ac:dyDescent="0.25">
      <c r="C3548" t="e">
        <v>#N/A</v>
      </c>
    </row>
    <row r="3549" spans="3:3" x14ac:dyDescent="0.25">
      <c r="C3549" t="e">
        <v>#N/A</v>
      </c>
    </row>
    <row r="3550" spans="3:3" x14ac:dyDescent="0.25">
      <c r="C3550" t="e">
        <v>#N/A</v>
      </c>
    </row>
    <row r="3551" spans="3:3" x14ac:dyDescent="0.25">
      <c r="C3551" t="e">
        <v>#N/A</v>
      </c>
    </row>
    <row r="3552" spans="3:3" x14ac:dyDescent="0.25">
      <c r="C3552" t="e">
        <v>#N/A</v>
      </c>
    </row>
    <row r="3553" spans="3:3" x14ac:dyDescent="0.25">
      <c r="C3553" t="e">
        <v>#N/A</v>
      </c>
    </row>
    <row r="3554" spans="3:3" x14ac:dyDescent="0.25">
      <c r="C3554" t="e">
        <v>#N/A</v>
      </c>
    </row>
    <row r="3555" spans="3:3" x14ac:dyDescent="0.25">
      <c r="C3555" t="e">
        <v>#N/A</v>
      </c>
    </row>
    <row r="3556" spans="3:3" x14ac:dyDescent="0.25">
      <c r="C3556" t="e">
        <v>#N/A</v>
      </c>
    </row>
    <row r="3557" spans="3:3" x14ac:dyDescent="0.25">
      <c r="C3557" t="e">
        <v>#N/A</v>
      </c>
    </row>
    <row r="3558" spans="3:3" x14ac:dyDescent="0.25">
      <c r="C3558" t="e">
        <v>#N/A</v>
      </c>
    </row>
    <row r="3559" spans="3:3" x14ac:dyDescent="0.25">
      <c r="C3559" t="e">
        <v>#N/A</v>
      </c>
    </row>
    <row r="3560" spans="3:3" x14ac:dyDescent="0.25">
      <c r="C3560" t="e">
        <v>#N/A</v>
      </c>
    </row>
    <row r="3561" spans="3:3" x14ac:dyDescent="0.25">
      <c r="C3561" t="e">
        <v>#N/A</v>
      </c>
    </row>
    <row r="3562" spans="3:3" x14ac:dyDescent="0.25">
      <c r="C3562" t="e">
        <v>#N/A</v>
      </c>
    </row>
    <row r="3563" spans="3:3" x14ac:dyDescent="0.25">
      <c r="C3563" t="e">
        <v>#N/A</v>
      </c>
    </row>
    <row r="3564" spans="3:3" x14ac:dyDescent="0.25">
      <c r="C3564" t="e">
        <v>#N/A</v>
      </c>
    </row>
    <row r="3565" spans="3:3" x14ac:dyDescent="0.25">
      <c r="C3565" t="e">
        <v>#N/A</v>
      </c>
    </row>
    <row r="3566" spans="3:3" x14ac:dyDescent="0.25">
      <c r="C3566" t="e">
        <v>#N/A</v>
      </c>
    </row>
    <row r="3567" spans="3:3" x14ac:dyDescent="0.25">
      <c r="C3567" t="e">
        <v>#N/A</v>
      </c>
    </row>
    <row r="3568" spans="3:3" x14ac:dyDescent="0.25">
      <c r="C3568" t="e">
        <v>#N/A</v>
      </c>
    </row>
    <row r="3569" spans="3:3" x14ac:dyDescent="0.25">
      <c r="C3569" t="e">
        <v>#N/A</v>
      </c>
    </row>
    <row r="3570" spans="3:3" x14ac:dyDescent="0.25">
      <c r="C3570" t="e">
        <v>#N/A</v>
      </c>
    </row>
    <row r="3571" spans="3:3" x14ac:dyDescent="0.25">
      <c r="C3571" t="e">
        <v>#N/A</v>
      </c>
    </row>
    <row r="3572" spans="3:3" x14ac:dyDescent="0.25">
      <c r="C3572" t="e">
        <v>#N/A</v>
      </c>
    </row>
    <row r="3573" spans="3:3" x14ac:dyDescent="0.25">
      <c r="C3573" t="e">
        <v>#N/A</v>
      </c>
    </row>
    <row r="3574" spans="3:3" x14ac:dyDescent="0.25">
      <c r="C3574" t="e">
        <v>#N/A</v>
      </c>
    </row>
    <row r="3575" spans="3:3" x14ac:dyDescent="0.25">
      <c r="C3575" t="e">
        <v>#N/A</v>
      </c>
    </row>
    <row r="3576" spans="3:3" x14ac:dyDescent="0.25">
      <c r="C3576" t="e">
        <v>#N/A</v>
      </c>
    </row>
    <row r="3577" spans="3:3" x14ac:dyDescent="0.25">
      <c r="C3577" t="e">
        <v>#N/A</v>
      </c>
    </row>
    <row r="3578" spans="3:3" x14ac:dyDescent="0.25">
      <c r="C3578" t="e">
        <v>#N/A</v>
      </c>
    </row>
    <row r="3579" spans="3:3" x14ac:dyDescent="0.25">
      <c r="C3579" t="e">
        <v>#N/A</v>
      </c>
    </row>
    <row r="3580" spans="3:3" x14ac:dyDescent="0.25">
      <c r="C3580" t="e">
        <v>#N/A</v>
      </c>
    </row>
    <row r="3581" spans="3:3" x14ac:dyDescent="0.25">
      <c r="C3581" t="e">
        <v>#N/A</v>
      </c>
    </row>
    <row r="3582" spans="3:3" x14ac:dyDescent="0.25">
      <c r="C3582" t="e">
        <v>#N/A</v>
      </c>
    </row>
    <row r="3583" spans="3:3" x14ac:dyDescent="0.25">
      <c r="C3583" t="e">
        <v>#N/A</v>
      </c>
    </row>
    <row r="3584" spans="3:3" x14ac:dyDescent="0.25">
      <c r="C3584" t="e">
        <v>#N/A</v>
      </c>
    </row>
    <row r="3585" spans="3:3" x14ac:dyDescent="0.25">
      <c r="C3585" t="e">
        <v>#N/A</v>
      </c>
    </row>
    <row r="3586" spans="3:3" x14ac:dyDescent="0.25">
      <c r="C3586" t="e">
        <v>#N/A</v>
      </c>
    </row>
    <row r="3587" spans="3:3" x14ac:dyDescent="0.25">
      <c r="C3587" t="e">
        <v>#N/A</v>
      </c>
    </row>
    <row r="3588" spans="3:3" x14ac:dyDescent="0.25">
      <c r="C3588" t="e">
        <v>#N/A</v>
      </c>
    </row>
    <row r="3589" spans="3:3" x14ac:dyDescent="0.25">
      <c r="C3589" t="e">
        <v>#N/A</v>
      </c>
    </row>
    <row r="3590" spans="3:3" x14ac:dyDescent="0.25">
      <c r="C3590" t="e">
        <v>#N/A</v>
      </c>
    </row>
    <row r="3591" spans="3:3" x14ac:dyDescent="0.25">
      <c r="C3591" t="e">
        <v>#N/A</v>
      </c>
    </row>
    <row r="3592" spans="3:3" x14ac:dyDescent="0.25">
      <c r="C3592" t="e">
        <v>#N/A</v>
      </c>
    </row>
    <row r="3593" spans="3:3" x14ac:dyDescent="0.25">
      <c r="C3593" t="e">
        <v>#N/A</v>
      </c>
    </row>
    <row r="3594" spans="3:3" x14ac:dyDescent="0.25">
      <c r="C3594" t="e">
        <v>#N/A</v>
      </c>
    </row>
    <row r="3595" spans="3:3" x14ac:dyDescent="0.25">
      <c r="C3595" t="e">
        <v>#N/A</v>
      </c>
    </row>
    <row r="3596" spans="3:3" x14ac:dyDescent="0.25">
      <c r="C3596" t="e">
        <v>#N/A</v>
      </c>
    </row>
    <row r="3597" spans="3:3" x14ac:dyDescent="0.25">
      <c r="C3597" t="e">
        <v>#N/A</v>
      </c>
    </row>
    <row r="3598" spans="3:3" x14ac:dyDescent="0.25">
      <c r="C3598" t="e">
        <v>#N/A</v>
      </c>
    </row>
    <row r="3599" spans="3:3" x14ac:dyDescent="0.25">
      <c r="C3599" t="e">
        <v>#N/A</v>
      </c>
    </row>
    <row r="3600" spans="3:3" x14ac:dyDescent="0.25">
      <c r="C3600" t="e">
        <v>#N/A</v>
      </c>
    </row>
    <row r="3601" spans="3:3" x14ac:dyDescent="0.25">
      <c r="C3601" t="e">
        <v>#N/A</v>
      </c>
    </row>
    <row r="3602" spans="3:3" x14ac:dyDescent="0.25">
      <c r="C3602" t="e">
        <v>#N/A</v>
      </c>
    </row>
    <row r="3603" spans="3:3" x14ac:dyDescent="0.25">
      <c r="C3603" t="e">
        <v>#N/A</v>
      </c>
    </row>
    <row r="3604" spans="3:3" x14ac:dyDescent="0.25">
      <c r="C3604" t="e">
        <v>#N/A</v>
      </c>
    </row>
    <row r="3605" spans="3:3" x14ac:dyDescent="0.25">
      <c r="C3605" t="e">
        <v>#N/A</v>
      </c>
    </row>
    <row r="3606" spans="3:3" x14ac:dyDescent="0.25">
      <c r="C3606" t="e">
        <v>#N/A</v>
      </c>
    </row>
    <row r="3607" spans="3:3" x14ac:dyDescent="0.25">
      <c r="C3607" t="e">
        <v>#N/A</v>
      </c>
    </row>
    <row r="3608" spans="3:3" x14ac:dyDescent="0.25">
      <c r="C3608" t="e">
        <v>#N/A</v>
      </c>
    </row>
    <row r="3609" spans="3:3" x14ac:dyDescent="0.25">
      <c r="C3609" t="e">
        <v>#N/A</v>
      </c>
    </row>
    <row r="3610" spans="3:3" x14ac:dyDescent="0.25">
      <c r="C3610" t="e">
        <v>#N/A</v>
      </c>
    </row>
    <row r="3611" spans="3:3" x14ac:dyDescent="0.25">
      <c r="C3611" t="e">
        <v>#N/A</v>
      </c>
    </row>
    <row r="3612" spans="3:3" x14ac:dyDescent="0.25">
      <c r="C3612" t="e">
        <v>#N/A</v>
      </c>
    </row>
    <row r="3613" spans="3:3" x14ac:dyDescent="0.25">
      <c r="C3613" t="e">
        <v>#N/A</v>
      </c>
    </row>
    <row r="3614" spans="3:3" x14ac:dyDescent="0.25">
      <c r="C3614" t="e">
        <v>#N/A</v>
      </c>
    </row>
    <row r="3615" spans="3:3" x14ac:dyDescent="0.25">
      <c r="C3615" t="e">
        <v>#N/A</v>
      </c>
    </row>
    <row r="3616" spans="3:3" x14ac:dyDescent="0.25">
      <c r="C3616" t="e">
        <v>#N/A</v>
      </c>
    </row>
    <row r="3617" spans="3:3" x14ac:dyDescent="0.25">
      <c r="C3617" t="e">
        <v>#N/A</v>
      </c>
    </row>
    <row r="3618" spans="3:3" x14ac:dyDescent="0.25">
      <c r="C3618" t="e">
        <v>#N/A</v>
      </c>
    </row>
    <row r="3619" spans="3:3" x14ac:dyDescent="0.25">
      <c r="C3619" t="e">
        <v>#N/A</v>
      </c>
    </row>
    <row r="3620" spans="3:3" x14ac:dyDescent="0.25">
      <c r="C3620" t="e">
        <v>#N/A</v>
      </c>
    </row>
    <row r="3621" spans="3:3" x14ac:dyDescent="0.25">
      <c r="C3621" t="e">
        <v>#N/A</v>
      </c>
    </row>
    <row r="3622" spans="3:3" x14ac:dyDescent="0.25">
      <c r="C3622" t="e">
        <v>#N/A</v>
      </c>
    </row>
    <row r="3623" spans="3:3" x14ac:dyDescent="0.25">
      <c r="C3623" t="e">
        <v>#N/A</v>
      </c>
    </row>
    <row r="3624" spans="3:3" x14ac:dyDescent="0.25">
      <c r="C3624" t="e">
        <v>#N/A</v>
      </c>
    </row>
    <row r="3625" spans="3:3" x14ac:dyDescent="0.25">
      <c r="C3625" t="e">
        <v>#N/A</v>
      </c>
    </row>
    <row r="3626" spans="3:3" x14ac:dyDescent="0.25">
      <c r="C3626" t="e">
        <v>#N/A</v>
      </c>
    </row>
    <row r="3627" spans="3:3" x14ac:dyDescent="0.25">
      <c r="C3627" t="e">
        <v>#N/A</v>
      </c>
    </row>
    <row r="3628" spans="3:3" x14ac:dyDescent="0.25">
      <c r="C3628" t="e">
        <v>#N/A</v>
      </c>
    </row>
    <row r="3629" spans="3:3" x14ac:dyDescent="0.25">
      <c r="C3629" t="e">
        <v>#N/A</v>
      </c>
    </row>
    <row r="3630" spans="3:3" x14ac:dyDescent="0.25">
      <c r="C3630" t="e">
        <v>#N/A</v>
      </c>
    </row>
    <row r="3631" spans="3:3" x14ac:dyDescent="0.25">
      <c r="C3631" t="e">
        <v>#N/A</v>
      </c>
    </row>
    <row r="3632" spans="3:3" x14ac:dyDescent="0.25">
      <c r="C3632" t="e">
        <v>#N/A</v>
      </c>
    </row>
    <row r="3633" spans="3:3" x14ac:dyDescent="0.25">
      <c r="C3633" t="e">
        <v>#N/A</v>
      </c>
    </row>
    <row r="3634" spans="3:3" x14ac:dyDescent="0.25">
      <c r="C3634" t="e">
        <v>#N/A</v>
      </c>
    </row>
    <row r="3635" spans="3:3" x14ac:dyDescent="0.25">
      <c r="C3635" t="e">
        <v>#N/A</v>
      </c>
    </row>
    <row r="3636" spans="3:3" x14ac:dyDescent="0.25">
      <c r="C3636" t="e">
        <v>#N/A</v>
      </c>
    </row>
    <row r="3637" spans="3:3" x14ac:dyDescent="0.25">
      <c r="C3637" t="e">
        <v>#N/A</v>
      </c>
    </row>
    <row r="3638" spans="3:3" x14ac:dyDescent="0.25">
      <c r="C3638" t="e">
        <v>#N/A</v>
      </c>
    </row>
    <row r="3639" spans="3:3" x14ac:dyDescent="0.25">
      <c r="C3639" t="e">
        <v>#N/A</v>
      </c>
    </row>
    <row r="3640" spans="3:3" x14ac:dyDescent="0.25">
      <c r="C3640" t="e">
        <v>#N/A</v>
      </c>
    </row>
    <row r="3641" spans="3:3" x14ac:dyDescent="0.25">
      <c r="C3641" t="e">
        <v>#N/A</v>
      </c>
    </row>
    <row r="3642" spans="3:3" x14ac:dyDescent="0.25">
      <c r="C3642" t="e">
        <v>#N/A</v>
      </c>
    </row>
    <row r="3643" spans="3:3" x14ac:dyDescent="0.25">
      <c r="C3643" t="e">
        <v>#N/A</v>
      </c>
    </row>
    <row r="3644" spans="3:3" x14ac:dyDescent="0.25">
      <c r="C3644" t="e">
        <v>#N/A</v>
      </c>
    </row>
    <row r="3645" spans="3:3" x14ac:dyDescent="0.25">
      <c r="C3645" t="e">
        <v>#N/A</v>
      </c>
    </row>
    <row r="3646" spans="3:3" x14ac:dyDescent="0.25">
      <c r="C3646" t="e">
        <v>#N/A</v>
      </c>
    </row>
    <row r="3647" spans="3:3" x14ac:dyDescent="0.25">
      <c r="C3647" t="e">
        <v>#N/A</v>
      </c>
    </row>
    <row r="3648" spans="3:3" x14ac:dyDescent="0.25">
      <c r="C3648" t="e">
        <v>#N/A</v>
      </c>
    </row>
    <row r="3649" spans="3:3" x14ac:dyDescent="0.25">
      <c r="C3649" t="e">
        <v>#N/A</v>
      </c>
    </row>
    <row r="3650" spans="3:3" x14ac:dyDescent="0.25">
      <c r="C3650" t="e">
        <v>#N/A</v>
      </c>
    </row>
    <row r="3651" spans="3:3" x14ac:dyDescent="0.25">
      <c r="C3651" t="e">
        <v>#N/A</v>
      </c>
    </row>
    <row r="3652" spans="3:3" x14ac:dyDescent="0.25">
      <c r="C3652" t="e">
        <v>#N/A</v>
      </c>
    </row>
    <row r="3653" spans="3:3" x14ac:dyDescent="0.25">
      <c r="C3653" t="e">
        <v>#N/A</v>
      </c>
    </row>
    <row r="3654" spans="3:3" x14ac:dyDescent="0.25">
      <c r="C3654" t="e">
        <v>#N/A</v>
      </c>
    </row>
    <row r="3655" spans="3:3" x14ac:dyDescent="0.25">
      <c r="C3655" t="e">
        <v>#N/A</v>
      </c>
    </row>
    <row r="3656" spans="3:3" x14ac:dyDescent="0.25">
      <c r="C3656" t="e">
        <v>#N/A</v>
      </c>
    </row>
    <row r="3657" spans="3:3" x14ac:dyDescent="0.25">
      <c r="C3657" t="e">
        <v>#N/A</v>
      </c>
    </row>
    <row r="3658" spans="3:3" x14ac:dyDescent="0.25">
      <c r="C3658" t="e">
        <v>#N/A</v>
      </c>
    </row>
    <row r="3659" spans="3:3" x14ac:dyDescent="0.25">
      <c r="C3659" t="e">
        <v>#N/A</v>
      </c>
    </row>
    <row r="3660" spans="3:3" x14ac:dyDescent="0.25">
      <c r="C3660" t="e">
        <v>#N/A</v>
      </c>
    </row>
    <row r="3661" spans="3:3" x14ac:dyDescent="0.25">
      <c r="C3661" t="e">
        <v>#N/A</v>
      </c>
    </row>
    <row r="3662" spans="3:3" x14ac:dyDescent="0.25">
      <c r="C3662" t="e">
        <v>#N/A</v>
      </c>
    </row>
    <row r="3663" spans="3:3" x14ac:dyDescent="0.25">
      <c r="C3663" t="e">
        <v>#N/A</v>
      </c>
    </row>
    <row r="3664" spans="3:3" x14ac:dyDescent="0.25">
      <c r="C3664" t="e">
        <v>#N/A</v>
      </c>
    </row>
    <row r="3665" spans="3:3" x14ac:dyDescent="0.25">
      <c r="C3665" t="e">
        <v>#N/A</v>
      </c>
    </row>
    <row r="3666" spans="3:3" x14ac:dyDescent="0.25">
      <c r="C3666" t="e">
        <v>#N/A</v>
      </c>
    </row>
    <row r="3667" spans="3:3" x14ac:dyDescent="0.25">
      <c r="C3667" t="e">
        <v>#N/A</v>
      </c>
    </row>
    <row r="3668" spans="3:3" x14ac:dyDescent="0.25">
      <c r="C3668" t="e">
        <v>#N/A</v>
      </c>
    </row>
    <row r="3669" spans="3:3" x14ac:dyDescent="0.25">
      <c r="C3669" t="e">
        <v>#N/A</v>
      </c>
    </row>
    <row r="3670" spans="3:3" x14ac:dyDescent="0.25">
      <c r="C3670" t="e">
        <v>#N/A</v>
      </c>
    </row>
    <row r="3671" spans="3:3" x14ac:dyDescent="0.25">
      <c r="C3671" t="e">
        <v>#N/A</v>
      </c>
    </row>
    <row r="3672" spans="3:3" x14ac:dyDescent="0.25">
      <c r="C3672" t="e">
        <v>#N/A</v>
      </c>
    </row>
    <row r="3673" spans="3:3" x14ac:dyDescent="0.25">
      <c r="C3673" t="e">
        <v>#N/A</v>
      </c>
    </row>
    <row r="3674" spans="3:3" x14ac:dyDescent="0.25">
      <c r="C3674" t="e">
        <v>#N/A</v>
      </c>
    </row>
    <row r="3675" spans="3:3" x14ac:dyDescent="0.25">
      <c r="C3675" t="e">
        <v>#N/A</v>
      </c>
    </row>
    <row r="3676" spans="3:3" x14ac:dyDescent="0.25">
      <c r="C3676" t="e">
        <v>#N/A</v>
      </c>
    </row>
    <row r="3677" spans="3:3" x14ac:dyDescent="0.25">
      <c r="C3677" t="e">
        <v>#N/A</v>
      </c>
    </row>
    <row r="3678" spans="3:3" x14ac:dyDescent="0.25">
      <c r="C3678" t="e">
        <v>#N/A</v>
      </c>
    </row>
    <row r="3679" spans="3:3" x14ac:dyDescent="0.25">
      <c r="C3679" t="e">
        <v>#N/A</v>
      </c>
    </row>
    <row r="3680" spans="3:3" x14ac:dyDescent="0.25">
      <c r="C3680" t="e">
        <v>#N/A</v>
      </c>
    </row>
    <row r="3681" spans="3:3" x14ac:dyDescent="0.25">
      <c r="C3681" t="e">
        <v>#N/A</v>
      </c>
    </row>
    <row r="3682" spans="3:3" x14ac:dyDescent="0.25">
      <c r="C3682" t="e">
        <v>#N/A</v>
      </c>
    </row>
    <row r="3683" spans="3:3" x14ac:dyDescent="0.25">
      <c r="C3683" t="e">
        <v>#N/A</v>
      </c>
    </row>
    <row r="3684" spans="3:3" x14ac:dyDescent="0.25">
      <c r="C3684" t="e">
        <v>#N/A</v>
      </c>
    </row>
    <row r="3685" spans="3:3" x14ac:dyDescent="0.25">
      <c r="C3685" t="e">
        <v>#N/A</v>
      </c>
    </row>
    <row r="3686" spans="3:3" x14ac:dyDescent="0.25">
      <c r="C3686" t="e">
        <v>#N/A</v>
      </c>
    </row>
    <row r="3687" spans="3:3" x14ac:dyDescent="0.25">
      <c r="C3687" t="e">
        <v>#N/A</v>
      </c>
    </row>
    <row r="3688" spans="3:3" x14ac:dyDescent="0.25">
      <c r="C3688" t="e">
        <v>#N/A</v>
      </c>
    </row>
    <row r="3689" spans="3:3" x14ac:dyDescent="0.25">
      <c r="C3689" t="e">
        <v>#N/A</v>
      </c>
    </row>
    <row r="3690" spans="3:3" x14ac:dyDescent="0.25">
      <c r="C3690" t="e">
        <v>#N/A</v>
      </c>
    </row>
    <row r="3691" spans="3:3" x14ac:dyDescent="0.25">
      <c r="C3691" t="e">
        <v>#N/A</v>
      </c>
    </row>
    <row r="3692" spans="3:3" x14ac:dyDescent="0.25">
      <c r="C3692" t="e">
        <v>#N/A</v>
      </c>
    </row>
    <row r="3693" spans="3:3" x14ac:dyDescent="0.25">
      <c r="C3693" t="e">
        <v>#N/A</v>
      </c>
    </row>
    <row r="3694" spans="3:3" x14ac:dyDescent="0.25">
      <c r="C3694" t="e">
        <v>#N/A</v>
      </c>
    </row>
    <row r="3695" spans="3:3" x14ac:dyDescent="0.25">
      <c r="C3695" t="e">
        <v>#N/A</v>
      </c>
    </row>
    <row r="3696" spans="3:3" x14ac:dyDescent="0.25">
      <c r="C3696" t="e">
        <v>#N/A</v>
      </c>
    </row>
    <row r="3697" spans="3:3" x14ac:dyDescent="0.25">
      <c r="C3697" t="e">
        <v>#N/A</v>
      </c>
    </row>
    <row r="3698" spans="3:3" x14ac:dyDescent="0.25">
      <c r="C3698" t="e">
        <v>#N/A</v>
      </c>
    </row>
    <row r="3699" spans="3:3" x14ac:dyDescent="0.25">
      <c r="C3699" t="e">
        <v>#N/A</v>
      </c>
    </row>
    <row r="3700" spans="3:3" x14ac:dyDescent="0.25">
      <c r="C3700" t="e">
        <v>#N/A</v>
      </c>
    </row>
    <row r="3701" spans="3:3" x14ac:dyDescent="0.25">
      <c r="C3701" t="e">
        <v>#N/A</v>
      </c>
    </row>
    <row r="3702" spans="3:3" x14ac:dyDescent="0.25">
      <c r="C3702" t="e">
        <v>#N/A</v>
      </c>
    </row>
    <row r="3703" spans="3:3" x14ac:dyDescent="0.25">
      <c r="C3703" t="e">
        <v>#N/A</v>
      </c>
    </row>
    <row r="3704" spans="3:3" x14ac:dyDescent="0.25">
      <c r="C3704" t="e">
        <v>#N/A</v>
      </c>
    </row>
    <row r="3705" spans="3:3" x14ac:dyDescent="0.25">
      <c r="C3705" t="e">
        <v>#N/A</v>
      </c>
    </row>
    <row r="3706" spans="3:3" x14ac:dyDescent="0.25">
      <c r="C3706" t="e">
        <v>#N/A</v>
      </c>
    </row>
    <row r="3707" spans="3:3" x14ac:dyDescent="0.25">
      <c r="C3707" t="e">
        <v>#N/A</v>
      </c>
    </row>
    <row r="3708" spans="3:3" x14ac:dyDescent="0.25">
      <c r="C3708" t="e">
        <v>#N/A</v>
      </c>
    </row>
    <row r="3709" spans="3:3" x14ac:dyDescent="0.25">
      <c r="C3709" t="e">
        <v>#N/A</v>
      </c>
    </row>
    <row r="3710" spans="3:3" x14ac:dyDescent="0.25">
      <c r="C3710" t="e">
        <v>#N/A</v>
      </c>
    </row>
    <row r="3711" spans="3:3" x14ac:dyDescent="0.25">
      <c r="C3711" t="e">
        <v>#N/A</v>
      </c>
    </row>
    <row r="3712" spans="3:3" x14ac:dyDescent="0.25">
      <c r="C3712" t="e">
        <v>#N/A</v>
      </c>
    </row>
    <row r="3713" spans="3:3" x14ac:dyDescent="0.25">
      <c r="C3713" t="e">
        <v>#N/A</v>
      </c>
    </row>
    <row r="3714" spans="3:3" x14ac:dyDescent="0.25">
      <c r="C3714" t="e">
        <v>#N/A</v>
      </c>
    </row>
    <row r="3715" spans="3:3" x14ac:dyDescent="0.25">
      <c r="C3715" t="e">
        <v>#N/A</v>
      </c>
    </row>
    <row r="3716" spans="3:3" x14ac:dyDescent="0.25">
      <c r="C3716" t="e">
        <v>#N/A</v>
      </c>
    </row>
    <row r="3717" spans="3:3" x14ac:dyDescent="0.25">
      <c r="C3717" t="e">
        <v>#N/A</v>
      </c>
    </row>
    <row r="3718" spans="3:3" x14ac:dyDescent="0.25">
      <c r="C3718" t="e">
        <v>#N/A</v>
      </c>
    </row>
    <row r="3719" spans="3:3" x14ac:dyDescent="0.25">
      <c r="C3719" t="e">
        <v>#N/A</v>
      </c>
    </row>
    <row r="3720" spans="3:3" x14ac:dyDescent="0.25">
      <c r="C3720" t="e">
        <v>#N/A</v>
      </c>
    </row>
    <row r="3721" spans="3:3" x14ac:dyDescent="0.25">
      <c r="C3721" t="e">
        <v>#N/A</v>
      </c>
    </row>
    <row r="3722" spans="3:3" x14ac:dyDescent="0.25">
      <c r="C3722" t="e">
        <v>#N/A</v>
      </c>
    </row>
    <row r="3723" spans="3:3" x14ac:dyDescent="0.25">
      <c r="C3723" t="e">
        <v>#N/A</v>
      </c>
    </row>
    <row r="3724" spans="3:3" x14ac:dyDescent="0.25">
      <c r="C3724" t="e">
        <v>#N/A</v>
      </c>
    </row>
    <row r="3725" spans="3:3" x14ac:dyDescent="0.25">
      <c r="C3725" t="e">
        <v>#N/A</v>
      </c>
    </row>
    <row r="3726" spans="3:3" x14ac:dyDescent="0.25">
      <c r="C3726" t="e">
        <v>#N/A</v>
      </c>
    </row>
    <row r="3727" spans="3:3" x14ac:dyDescent="0.25">
      <c r="C3727" t="e">
        <v>#N/A</v>
      </c>
    </row>
    <row r="3728" spans="3:3" x14ac:dyDescent="0.25">
      <c r="C3728" t="e">
        <v>#N/A</v>
      </c>
    </row>
    <row r="3729" spans="3:3" x14ac:dyDescent="0.25">
      <c r="C3729" t="e">
        <v>#N/A</v>
      </c>
    </row>
    <row r="3730" spans="3:3" x14ac:dyDescent="0.25">
      <c r="C3730" t="e">
        <v>#N/A</v>
      </c>
    </row>
    <row r="3731" spans="3:3" x14ac:dyDescent="0.25">
      <c r="C3731" t="e">
        <v>#N/A</v>
      </c>
    </row>
    <row r="3732" spans="3:3" x14ac:dyDescent="0.25">
      <c r="C3732" t="e">
        <v>#N/A</v>
      </c>
    </row>
    <row r="3733" spans="3:3" x14ac:dyDescent="0.25">
      <c r="C3733" t="e">
        <v>#N/A</v>
      </c>
    </row>
    <row r="3734" spans="3:3" x14ac:dyDescent="0.25">
      <c r="C3734" t="e">
        <v>#N/A</v>
      </c>
    </row>
    <row r="3735" spans="3:3" x14ac:dyDescent="0.25">
      <c r="C3735" t="e">
        <v>#N/A</v>
      </c>
    </row>
    <row r="3736" spans="3:3" x14ac:dyDescent="0.25">
      <c r="C3736" t="e">
        <v>#N/A</v>
      </c>
    </row>
    <row r="3737" spans="3:3" x14ac:dyDescent="0.25">
      <c r="C3737" t="e">
        <v>#N/A</v>
      </c>
    </row>
    <row r="3738" spans="3:3" x14ac:dyDescent="0.25">
      <c r="C3738" t="e">
        <v>#N/A</v>
      </c>
    </row>
    <row r="3739" spans="3:3" x14ac:dyDescent="0.25">
      <c r="C3739" t="e">
        <v>#N/A</v>
      </c>
    </row>
    <row r="3740" spans="3:3" x14ac:dyDescent="0.25">
      <c r="C3740" t="e">
        <v>#N/A</v>
      </c>
    </row>
    <row r="3741" spans="3:3" x14ac:dyDescent="0.25">
      <c r="C3741" t="e">
        <v>#N/A</v>
      </c>
    </row>
    <row r="3742" spans="3:3" x14ac:dyDescent="0.25">
      <c r="C3742" t="e">
        <v>#N/A</v>
      </c>
    </row>
    <row r="3743" spans="3:3" x14ac:dyDescent="0.25">
      <c r="C3743" t="e">
        <v>#N/A</v>
      </c>
    </row>
    <row r="3744" spans="3:3" x14ac:dyDescent="0.25">
      <c r="C3744" t="e">
        <v>#N/A</v>
      </c>
    </row>
    <row r="3745" spans="3:3" x14ac:dyDescent="0.25">
      <c r="C3745" t="e">
        <v>#N/A</v>
      </c>
    </row>
    <row r="3746" spans="3:3" x14ac:dyDescent="0.25">
      <c r="C3746" t="e">
        <v>#N/A</v>
      </c>
    </row>
    <row r="3747" spans="3:3" x14ac:dyDescent="0.25">
      <c r="C3747" t="e">
        <v>#N/A</v>
      </c>
    </row>
    <row r="3748" spans="3:3" x14ac:dyDescent="0.25">
      <c r="C3748" t="e">
        <v>#N/A</v>
      </c>
    </row>
    <row r="3749" spans="3:3" x14ac:dyDescent="0.25">
      <c r="C3749" t="e">
        <v>#N/A</v>
      </c>
    </row>
    <row r="3750" spans="3:3" x14ac:dyDescent="0.25">
      <c r="C3750" t="e">
        <v>#N/A</v>
      </c>
    </row>
    <row r="3751" spans="3:3" x14ac:dyDescent="0.25">
      <c r="C3751" t="e">
        <v>#N/A</v>
      </c>
    </row>
    <row r="3752" spans="3:3" x14ac:dyDescent="0.25">
      <c r="C3752" t="e">
        <v>#N/A</v>
      </c>
    </row>
    <row r="3753" spans="3:3" x14ac:dyDescent="0.25">
      <c r="C3753" t="e">
        <v>#N/A</v>
      </c>
    </row>
    <row r="3754" spans="3:3" x14ac:dyDescent="0.25">
      <c r="C3754" t="e">
        <v>#N/A</v>
      </c>
    </row>
    <row r="3755" spans="3:3" x14ac:dyDescent="0.25">
      <c r="C3755" t="e">
        <v>#N/A</v>
      </c>
    </row>
    <row r="3756" spans="3:3" x14ac:dyDescent="0.25">
      <c r="C3756" t="e">
        <v>#N/A</v>
      </c>
    </row>
    <row r="3757" spans="3:3" x14ac:dyDescent="0.25">
      <c r="C3757" t="e">
        <v>#N/A</v>
      </c>
    </row>
    <row r="3758" spans="3:3" x14ac:dyDescent="0.25">
      <c r="C3758" t="e">
        <v>#N/A</v>
      </c>
    </row>
    <row r="3759" spans="3:3" x14ac:dyDescent="0.25">
      <c r="C3759" t="e">
        <v>#N/A</v>
      </c>
    </row>
    <row r="3760" spans="3:3" x14ac:dyDescent="0.25">
      <c r="C3760" t="e">
        <v>#N/A</v>
      </c>
    </row>
    <row r="3761" spans="3:3" x14ac:dyDescent="0.25">
      <c r="C3761" t="e">
        <v>#N/A</v>
      </c>
    </row>
    <row r="3762" spans="3:3" x14ac:dyDescent="0.25">
      <c r="C3762" t="e">
        <v>#N/A</v>
      </c>
    </row>
    <row r="3763" spans="3:3" x14ac:dyDescent="0.25">
      <c r="C3763" t="e">
        <v>#N/A</v>
      </c>
    </row>
    <row r="3764" spans="3:3" x14ac:dyDescent="0.25">
      <c r="C3764" t="e">
        <v>#N/A</v>
      </c>
    </row>
    <row r="3765" spans="3:3" x14ac:dyDescent="0.25">
      <c r="C3765" t="e">
        <v>#N/A</v>
      </c>
    </row>
    <row r="3766" spans="3:3" x14ac:dyDescent="0.25">
      <c r="C3766" t="e">
        <v>#N/A</v>
      </c>
    </row>
    <row r="3767" spans="3:3" x14ac:dyDescent="0.25">
      <c r="C3767" t="e">
        <v>#N/A</v>
      </c>
    </row>
    <row r="3768" spans="3:3" x14ac:dyDescent="0.25">
      <c r="C3768" t="e">
        <v>#N/A</v>
      </c>
    </row>
    <row r="3769" spans="3:3" x14ac:dyDescent="0.25">
      <c r="C3769" t="e">
        <v>#N/A</v>
      </c>
    </row>
    <row r="3770" spans="3:3" x14ac:dyDescent="0.25">
      <c r="C3770" t="e">
        <v>#N/A</v>
      </c>
    </row>
    <row r="3771" spans="3:3" x14ac:dyDescent="0.25">
      <c r="C3771" t="e">
        <v>#N/A</v>
      </c>
    </row>
    <row r="3772" spans="3:3" x14ac:dyDescent="0.25">
      <c r="C3772" t="e">
        <v>#N/A</v>
      </c>
    </row>
    <row r="3773" spans="3:3" x14ac:dyDescent="0.25">
      <c r="C3773" t="e">
        <v>#N/A</v>
      </c>
    </row>
    <row r="3774" spans="3:3" x14ac:dyDescent="0.25">
      <c r="C3774" t="e">
        <v>#N/A</v>
      </c>
    </row>
    <row r="3775" spans="3:3" x14ac:dyDescent="0.25">
      <c r="C3775" t="e">
        <v>#N/A</v>
      </c>
    </row>
    <row r="3776" spans="3:3" x14ac:dyDescent="0.25">
      <c r="C3776" t="e">
        <v>#N/A</v>
      </c>
    </row>
    <row r="3777" spans="3:3" x14ac:dyDescent="0.25">
      <c r="C3777" t="e">
        <v>#N/A</v>
      </c>
    </row>
    <row r="3778" spans="3:3" x14ac:dyDescent="0.25">
      <c r="C3778" t="e">
        <v>#N/A</v>
      </c>
    </row>
    <row r="3779" spans="3:3" x14ac:dyDescent="0.25">
      <c r="C3779" t="e">
        <v>#N/A</v>
      </c>
    </row>
    <row r="3780" spans="3:3" x14ac:dyDescent="0.25">
      <c r="C3780" t="e">
        <v>#N/A</v>
      </c>
    </row>
    <row r="3781" spans="3:3" x14ac:dyDescent="0.25">
      <c r="C3781" t="e">
        <v>#N/A</v>
      </c>
    </row>
    <row r="3782" spans="3:3" x14ac:dyDescent="0.25">
      <c r="C3782" t="e">
        <v>#N/A</v>
      </c>
    </row>
    <row r="3783" spans="3:3" x14ac:dyDescent="0.25">
      <c r="C3783" t="e">
        <v>#N/A</v>
      </c>
    </row>
    <row r="3784" spans="3:3" x14ac:dyDescent="0.25">
      <c r="C3784" t="e">
        <v>#N/A</v>
      </c>
    </row>
    <row r="3785" spans="3:3" x14ac:dyDescent="0.25">
      <c r="C3785" t="e">
        <v>#N/A</v>
      </c>
    </row>
    <row r="3786" spans="3:3" x14ac:dyDescent="0.25">
      <c r="C3786" t="e">
        <v>#N/A</v>
      </c>
    </row>
    <row r="3787" spans="3:3" x14ac:dyDescent="0.25">
      <c r="C3787" t="e">
        <v>#N/A</v>
      </c>
    </row>
    <row r="3788" spans="3:3" x14ac:dyDescent="0.25">
      <c r="C3788" t="e">
        <v>#N/A</v>
      </c>
    </row>
    <row r="3789" spans="3:3" x14ac:dyDescent="0.25">
      <c r="C3789" t="e">
        <v>#N/A</v>
      </c>
    </row>
    <row r="3790" spans="3:3" x14ac:dyDescent="0.25">
      <c r="C3790" t="e">
        <v>#N/A</v>
      </c>
    </row>
    <row r="3791" spans="3:3" x14ac:dyDescent="0.25">
      <c r="C3791" t="e">
        <v>#N/A</v>
      </c>
    </row>
    <row r="3792" spans="3:3" x14ac:dyDescent="0.25">
      <c r="C3792" t="e">
        <v>#N/A</v>
      </c>
    </row>
    <row r="3793" spans="3:3" x14ac:dyDescent="0.25">
      <c r="C3793" t="e">
        <v>#N/A</v>
      </c>
    </row>
    <row r="3794" spans="3:3" x14ac:dyDescent="0.25">
      <c r="C3794" t="e">
        <v>#N/A</v>
      </c>
    </row>
    <row r="3795" spans="3:3" x14ac:dyDescent="0.25">
      <c r="C3795" t="e">
        <v>#N/A</v>
      </c>
    </row>
    <row r="3796" spans="3:3" x14ac:dyDescent="0.25">
      <c r="C3796" t="e">
        <v>#N/A</v>
      </c>
    </row>
    <row r="3797" spans="3:3" x14ac:dyDescent="0.25">
      <c r="C3797" t="e">
        <v>#N/A</v>
      </c>
    </row>
    <row r="3798" spans="3:3" x14ac:dyDescent="0.25">
      <c r="C3798" t="e">
        <v>#N/A</v>
      </c>
    </row>
    <row r="3799" spans="3:3" x14ac:dyDescent="0.25">
      <c r="C3799" t="e">
        <v>#N/A</v>
      </c>
    </row>
    <row r="3800" spans="3:3" x14ac:dyDescent="0.25">
      <c r="C3800" t="e">
        <v>#N/A</v>
      </c>
    </row>
    <row r="3801" spans="3:3" x14ac:dyDescent="0.25">
      <c r="C3801" t="e">
        <v>#N/A</v>
      </c>
    </row>
    <row r="3802" spans="3:3" x14ac:dyDescent="0.25">
      <c r="C3802" t="e">
        <v>#N/A</v>
      </c>
    </row>
    <row r="3803" spans="3:3" x14ac:dyDescent="0.25">
      <c r="C3803" t="e">
        <v>#N/A</v>
      </c>
    </row>
    <row r="3804" spans="3:3" x14ac:dyDescent="0.25">
      <c r="C3804" t="e">
        <v>#N/A</v>
      </c>
    </row>
    <row r="3805" spans="3:3" x14ac:dyDescent="0.25">
      <c r="C3805" t="e">
        <v>#N/A</v>
      </c>
    </row>
    <row r="3806" spans="3:3" x14ac:dyDescent="0.25">
      <c r="C3806" t="e">
        <v>#N/A</v>
      </c>
    </row>
    <row r="3807" spans="3:3" x14ac:dyDescent="0.25">
      <c r="C3807" t="e">
        <v>#N/A</v>
      </c>
    </row>
    <row r="3808" spans="3:3" x14ac:dyDescent="0.25">
      <c r="C3808" t="e">
        <v>#N/A</v>
      </c>
    </row>
    <row r="3809" spans="3:3" x14ac:dyDescent="0.25">
      <c r="C3809" t="e">
        <v>#N/A</v>
      </c>
    </row>
    <row r="3810" spans="3:3" x14ac:dyDescent="0.25">
      <c r="C3810" t="e">
        <v>#N/A</v>
      </c>
    </row>
    <row r="3811" spans="3:3" x14ac:dyDescent="0.25">
      <c r="C3811" t="e">
        <v>#N/A</v>
      </c>
    </row>
    <row r="3812" spans="3:3" x14ac:dyDescent="0.25">
      <c r="C3812" t="e">
        <v>#N/A</v>
      </c>
    </row>
    <row r="3813" spans="3:3" x14ac:dyDescent="0.25">
      <c r="C3813" t="e">
        <v>#N/A</v>
      </c>
    </row>
    <row r="3814" spans="3:3" x14ac:dyDescent="0.25">
      <c r="C3814" t="e">
        <v>#N/A</v>
      </c>
    </row>
    <row r="3815" spans="3:3" x14ac:dyDescent="0.25">
      <c r="C3815" t="e">
        <v>#N/A</v>
      </c>
    </row>
    <row r="3816" spans="3:3" x14ac:dyDescent="0.25">
      <c r="C3816" t="e">
        <v>#N/A</v>
      </c>
    </row>
    <row r="3817" spans="3:3" x14ac:dyDescent="0.25">
      <c r="C3817" t="e">
        <v>#N/A</v>
      </c>
    </row>
    <row r="3818" spans="3:3" x14ac:dyDescent="0.25">
      <c r="C3818" t="e">
        <v>#N/A</v>
      </c>
    </row>
    <row r="3819" spans="3:3" x14ac:dyDescent="0.25">
      <c r="C3819" t="e">
        <v>#N/A</v>
      </c>
    </row>
    <row r="3820" spans="3:3" x14ac:dyDescent="0.25">
      <c r="C3820" t="e">
        <v>#N/A</v>
      </c>
    </row>
    <row r="3821" spans="3:3" x14ac:dyDescent="0.25">
      <c r="C3821" t="e">
        <v>#N/A</v>
      </c>
    </row>
    <row r="3822" spans="3:3" x14ac:dyDescent="0.25">
      <c r="C3822" t="e">
        <v>#N/A</v>
      </c>
    </row>
    <row r="3823" spans="3:3" x14ac:dyDescent="0.25">
      <c r="C3823" t="e">
        <v>#N/A</v>
      </c>
    </row>
    <row r="3824" spans="3:3" x14ac:dyDescent="0.25">
      <c r="C3824" t="e">
        <v>#N/A</v>
      </c>
    </row>
    <row r="3825" spans="3:3" x14ac:dyDescent="0.25">
      <c r="C3825" t="e">
        <v>#N/A</v>
      </c>
    </row>
    <row r="3826" spans="3:3" x14ac:dyDescent="0.25">
      <c r="C3826" t="e">
        <v>#N/A</v>
      </c>
    </row>
    <row r="3827" spans="3:3" x14ac:dyDescent="0.25">
      <c r="C3827" t="e">
        <v>#N/A</v>
      </c>
    </row>
    <row r="3828" spans="3:3" x14ac:dyDescent="0.25">
      <c r="C3828" t="e">
        <v>#N/A</v>
      </c>
    </row>
    <row r="3829" spans="3:3" x14ac:dyDescent="0.25">
      <c r="C3829" t="e">
        <v>#N/A</v>
      </c>
    </row>
    <row r="3830" spans="3:3" x14ac:dyDescent="0.25">
      <c r="C3830" t="e">
        <v>#N/A</v>
      </c>
    </row>
    <row r="3831" spans="3:3" x14ac:dyDescent="0.25">
      <c r="C3831" t="e">
        <v>#N/A</v>
      </c>
    </row>
    <row r="3832" spans="3:3" x14ac:dyDescent="0.25">
      <c r="C3832" t="e">
        <v>#N/A</v>
      </c>
    </row>
    <row r="3833" spans="3:3" x14ac:dyDescent="0.25">
      <c r="C3833" t="e">
        <v>#N/A</v>
      </c>
    </row>
    <row r="3834" spans="3:3" x14ac:dyDescent="0.25">
      <c r="C3834" t="e">
        <v>#N/A</v>
      </c>
    </row>
    <row r="3835" spans="3:3" x14ac:dyDescent="0.25">
      <c r="C3835" t="e">
        <v>#N/A</v>
      </c>
    </row>
    <row r="3836" spans="3:3" x14ac:dyDescent="0.25">
      <c r="C3836" t="e">
        <v>#N/A</v>
      </c>
    </row>
    <row r="3837" spans="3:3" x14ac:dyDescent="0.25">
      <c r="C3837" t="e">
        <v>#N/A</v>
      </c>
    </row>
    <row r="3838" spans="3:3" x14ac:dyDescent="0.25">
      <c r="C3838" t="e">
        <v>#N/A</v>
      </c>
    </row>
    <row r="3839" spans="3:3" x14ac:dyDescent="0.25">
      <c r="C3839" t="e">
        <v>#N/A</v>
      </c>
    </row>
    <row r="3840" spans="3:3" x14ac:dyDescent="0.25">
      <c r="C3840" t="e">
        <v>#N/A</v>
      </c>
    </row>
    <row r="3841" spans="3:3" x14ac:dyDescent="0.25">
      <c r="C3841" t="e">
        <v>#N/A</v>
      </c>
    </row>
    <row r="3842" spans="3:3" x14ac:dyDescent="0.25">
      <c r="C3842" t="e">
        <v>#N/A</v>
      </c>
    </row>
    <row r="3843" spans="3:3" x14ac:dyDescent="0.25">
      <c r="C3843" t="e">
        <v>#N/A</v>
      </c>
    </row>
    <row r="3844" spans="3:3" x14ac:dyDescent="0.25">
      <c r="C3844" t="e">
        <v>#N/A</v>
      </c>
    </row>
    <row r="3845" spans="3:3" x14ac:dyDescent="0.25">
      <c r="C3845" t="e">
        <v>#N/A</v>
      </c>
    </row>
    <row r="3846" spans="3:3" x14ac:dyDescent="0.25">
      <c r="C3846" t="e">
        <v>#N/A</v>
      </c>
    </row>
    <row r="3847" spans="3:3" x14ac:dyDescent="0.25">
      <c r="C3847" t="e">
        <v>#N/A</v>
      </c>
    </row>
    <row r="3848" spans="3:3" x14ac:dyDescent="0.25">
      <c r="C3848" t="e">
        <v>#N/A</v>
      </c>
    </row>
    <row r="3849" spans="3:3" x14ac:dyDescent="0.25">
      <c r="C3849" t="e">
        <v>#N/A</v>
      </c>
    </row>
    <row r="3850" spans="3:3" x14ac:dyDescent="0.25">
      <c r="C3850" t="e">
        <v>#N/A</v>
      </c>
    </row>
    <row r="3851" spans="3:3" x14ac:dyDescent="0.25">
      <c r="C3851" t="e">
        <v>#N/A</v>
      </c>
    </row>
    <row r="3852" spans="3:3" x14ac:dyDescent="0.25">
      <c r="C3852" t="e">
        <v>#N/A</v>
      </c>
    </row>
    <row r="3853" spans="3:3" x14ac:dyDescent="0.25">
      <c r="C3853" t="e">
        <v>#N/A</v>
      </c>
    </row>
    <row r="3854" spans="3:3" x14ac:dyDescent="0.25">
      <c r="C3854" t="e">
        <v>#N/A</v>
      </c>
    </row>
    <row r="3855" spans="3:3" x14ac:dyDescent="0.25">
      <c r="C3855" t="e">
        <v>#N/A</v>
      </c>
    </row>
    <row r="3856" spans="3:3" x14ac:dyDescent="0.25">
      <c r="C3856" t="e">
        <v>#N/A</v>
      </c>
    </row>
    <row r="3857" spans="3:3" x14ac:dyDescent="0.25">
      <c r="C3857" t="e">
        <v>#N/A</v>
      </c>
    </row>
    <row r="3858" spans="3:3" x14ac:dyDescent="0.25">
      <c r="C3858" t="e">
        <v>#N/A</v>
      </c>
    </row>
    <row r="3859" spans="3:3" x14ac:dyDescent="0.25">
      <c r="C3859" t="e">
        <v>#N/A</v>
      </c>
    </row>
    <row r="3860" spans="3:3" x14ac:dyDescent="0.25">
      <c r="C3860" t="e">
        <v>#N/A</v>
      </c>
    </row>
    <row r="3861" spans="3:3" x14ac:dyDescent="0.25">
      <c r="C3861" t="e">
        <v>#N/A</v>
      </c>
    </row>
    <row r="3862" spans="3:3" x14ac:dyDescent="0.25">
      <c r="C3862" t="e">
        <v>#N/A</v>
      </c>
    </row>
    <row r="3863" spans="3:3" x14ac:dyDescent="0.25">
      <c r="C3863" t="e">
        <v>#N/A</v>
      </c>
    </row>
    <row r="3864" spans="3:3" x14ac:dyDescent="0.25">
      <c r="C3864" t="e">
        <v>#N/A</v>
      </c>
    </row>
    <row r="3865" spans="3:3" x14ac:dyDescent="0.25">
      <c r="C3865" t="e">
        <v>#N/A</v>
      </c>
    </row>
    <row r="3866" spans="3:3" x14ac:dyDescent="0.25">
      <c r="C3866" t="e">
        <v>#N/A</v>
      </c>
    </row>
    <row r="3867" spans="3:3" x14ac:dyDescent="0.25">
      <c r="C3867" t="e">
        <v>#N/A</v>
      </c>
    </row>
    <row r="3868" spans="3:3" x14ac:dyDescent="0.25">
      <c r="C3868" t="e">
        <v>#N/A</v>
      </c>
    </row>
    <row r="3869" spans="3:3" x14ac:dyDescent="0.25">
      <c r="C3869" t="e">
        <v>#N/A</v>
      </c>
    </row>
    <row r="3870" spans="3:3" x14ac:dyDescent="0.25">
      <c r="C3870" t="e">
        <v>#N/A</v>
      </c>
    </row>
    <row r="3871" spans="3:3" x14ac:dyDescent="0.25">
      <c r="C3871" t="e">
        <v>#N/A</v>
      </c>
    </row>
    <row r="3872" spans="3:3" x14ac:dyDescent="0.25">
      <c r="C3872" t="e">
        <v>#N/A</v>
      </c>
    </row>
    <row r="3873" spans="3:3" x14ac:dyDescent="0.25">
      <c r="C3873" t="e">
        <v>#N/A</v>
      </c>
    </row>
    <row r="3874" spans="3:3" x14ac:dyDescent="0.25">
      <c r="C3874" t="e">
        <v>#N/A</v>
      </c>
    </row>
    <row r="3875" spans="3:3" x14ac:dyDescent="0.25">
      <c r="C3875" t="e">
        <v>#N/A</v>
      </c>
    </row>
    <row r="3876" spans="3:3" x14ac:dyDescent="0.25">
      <c r="C3876" t="e">
        <v>#N/A</v>
      </c>
    </row>
    <row r="3877" spans="3:3" x14ac:dyDescent="0.25">
      <c r="C3877" t="e">
        <v>#N/A</v>
      </c>
    </row>
    <row r="3878" spans="3:3" x14ac:dyDescent="0.25">
      <c r="C3878" t="e">
        <v>#N/A</v>
      </c>
    </row>
    <row r="3879" spans="3:3" x14ac:dyDescent="0.25">
      <c r="C3879" t="e">
        <v>#N/A</v>
      </c>
    </row>
    <row r="3880" spans="3:3" x14ac:dyDescent="0.25">
      <c r="C3880" t="e">
        <v>#N/A</v>
      </c>
    </row>
    <row r="3881" spans="3:3" x14ac:dyDescent="0.25">
      <c r="C3881" t="e">
        <v>#N/A</v>
      </c>
    </row>
    <row r="3882" spans="3:3" x14ac:dyDescent="0.25">
      <c r="C3882" t="e">
        <v>#N/A</v>
      </c>
    </row>
    <row r="3883" spans="3:3" x14ac:dyDescent="0.25">
      <c r="C3883" t="e">
        <v>#N/A</v>
      </c>
    </row>
    <row r="3884" spans="3:3" x14ac:dyDescent="0.25">
      <c r="C3884" t="e">
        <v>#N/A</v>
      </c>
    </row>
    <row r="3885" spans="3:3" x14ac:dyDescent="0.25">
      <c r="C3885" t="e">
        <v>#N/A</v>
      </c>
    </row>
    <row r="3886" spans="3:3" x14ac:dyDescent="0.25">
      <c r="C3886" t="e">
        <v>#N/A</v>
      </c>
    </row>
    <row r="3887" spans="3:3" x14ac:dyDescent="0.25">
      <c r="C3887" t="e">
        <v>#N/A</v>
      </c>
    </row>
    <row r="3888" spans="3:3" x14ac:dyDescent="0.25">
      <c r="C3888" t="e">
        <v>#N/A</v>
      </c>
    </row>
    <row r="3889" spans="3:3" x14ac:dyDescent="0.25">
      <c r="C3889" t="e">
        <v>#N/A</v>
      </c>
    </row>
    <row r="3890" spans="3:3" x14ac:dyDescent="0.25">
      <c r="C3890" t="e">
        <v>#N/A</v>
      </c>
    </row>
    <row r="3891" spans="3:3" x14ac:dyDescent="0.25">
      <c r="C3891" t="e">
        <v>#N/A</v>
      </c>
    </row>
    <row r="3892" spans="3:3" x14ac:dyDescent="0.25">
      <c r="C3892" t="e">
        <v>#N/A</v>
      </c>
    </row>
    <row r="3893" spans="3:3" x14ac:dyDescent="0.25">
      <c r="C3893" t="e">
        <v>#N/A</v>
      </c>
    </row>
    <row r="3894" spans="3:3" x14ac:dyDescent="0.25">
      <c r="C3894" t="e">
        <v>#N/A</v>
      </c>
    </row>
    <row r="3895" spans="3:3" x14ac:dyDescent="0.25">
      <c r="C3895" t="e">
        <v>#N/A</v>
      </c>
    </row>
    <row r="3896" spans="3:3" x14ac:dyDescent="0.25">
      <c r="C3896" t="e">
        <v>#N/A</v>
      </c>
    </row>
    <row r="3897" spans="3:3" x14ac:dyDescent="0.25">
      <c r="C3897" t="e">
        <v>#N/A</v>
      </c>
    </row>
    <row r="3898" spans="3:3" x14ac:dyDescent="0.25">
      <c r="C3898" t="e">
        <v>#N/A</v>
      </c>
    </row>
    <row r="3899" spans="3:3" x14ac:dyDescent="0.25">
      <c r="C3899" t="e">
        <v>#N/A</v>
      </c>
    </row>
    <row r="3900" spans="3:3" x14ac:dyDescent="0.25">
      <c r="C3900" t="e">
        <v>#N/A</v>
      </c>
    </row>
    <row r="3901" spans="3:3" x14ac:dyDescent="0.25">
      <c r="C3901" t="e">
        <v>#N/A</v>
      </c>
    </row>
    <row r="3902" spans="3:3" x14ac:dyDescent="0.25">
      <c r="C3902" t="e">
        <v>#N/A</v>
      </c>
    </row>
    <row r="3903" spans="3:3" x14ac:dyDescent="0.25">
      <c r="C3903" t="e">
        <v>#N/A</v>
      </c>
    </row>
    <row r="3904" spans="3:3" x14ac:dyDescent="0.25">
      <c r="C3904" t="e">
        <v>#N/A</v>
      </c>
    </row>
    <row r="3905" spans="3:3" x14ac:dyDescent="0.25">
      <c r="C3905" t="e">
        <v>#N/A</v>
      </c>
    </row>
    <row r="3906" spans="3:3" x14ac:dyDescent="0.25">
      <c r="C3906" t="e">
        <v>#N/A</v>
      </c>
    </row>
    <row r="3907" spans="3:3" x14ac:dyDescent="0.25">
      <c r="C3907" t="e">
        <v>#N/A</v>
      </c>
    </row>
    <row r="3908" spans="3:3" x14ac:dyDescent="0.25">
      <c r="C3908" t="e">
        <v>#N/A</v>
      </c>
    </row>
    <row r="3909" spans="3:3" x14ac:dyDescent="0.25">
      <c r="C3909" t="e">
        <v>#N/A</v>
      </c>
    </row>
    <row r="3910" spans="3:3" x14ac:dyDescent="0.25">
      <c r="C3910" t="e">
        <v>#N/A</v>
      </c>
    </row>
    <row r="3911" spans="3:3" x14ac:dyDescent="0.25">
      <c r="C3911" t="e">
        <v>#N/A</v>
      </c>
    </row>
    <row r="3912" spans="3:3" x14ac:dyDescent="0.25">
      <c r="C3912" t="e">
        <v>#N/A</v>
      </c>
    </row>
    <row r="3913" spans="3:3" x14ac:dyDescent="0.25">
      <c r="C3913" t="e">
        <v>#N/A</v>
      </c>
    </row>
    <row r="3914" spans="3:3" x14ac:dyDescent="0.25">
      <c r="C3914" t="e">
        <v>#N/A</v>
      </c>
    </row>
    <row r="3915" spans="3:3" x14ac:dyDescent="0.25">
      <c r="C3915" t="e">
        <v>#N/A</v>
      </c>
    </row>
    <row r="3916" spans="3:3" x14ac:dyDescent="0.25">
      <c r="C3916" t="e">
        <v>#N/A</v>
      </c>
    </row>
    <row r="3917" spans="3:3" x14ac:dyDescent="0.25">
      <c r="C3917" t="e">
        <v>#N/A</v>
      </c>
    </row>
    <row r="3918" spans="3:3" x14ac:dyDescent="0.25">
      <c r="C3918" t="e">
        <v>#N/A</v>
      </c>
    </row>
    <row r="3919" spans="3:3" x14ac:dyDescent="0.25">
      <c r="C3919" t="e">
        <v>#N/A</v>
      </c>
    </row>
    <row r="3920" spans="3:3" x14ac:dyDescent="0.25">
      <c r="C3920" t="e">
        <v>#N/A</v>
      </c>
    </row>
    <row r="3921" spans="3:3" x14ac:dyDescent="0.25">
      <c r="C3921" t="e">
        <v>#N/A</v>
      </c>
    </row>
    <row r="3922" spans="3:3" x14ac:dyDescent="0.25">
      <c r="C3922" t="e">
        <v>#N/A</v>
      </c>
    </row>
    <row r="3923" spans="3:3" x14ac:dyDescent="0.25">
      <c r="C3923" t="e">
        <v>#N/A</v>
      </c>
    </row>
    <row r="3924" spans="3:3" x14ac:dyDescent="0.25">
      <c r="C3924" t="e">
        <v>#N/A</v>
      </c>
    </row>
    <row r="3925" spans="3:3" x14ac:dyDescent="0.25">
      <c r="C3925" t="e">
        <v>#N/A</v>
      </c>
    </row>
    <row r="3926" spans="3:3" x14ac:dyDescent="0.25">
      <c r="C3926" t="e">
        <v>#N/A</v>
      </c>
    </row>
    <row r="3927" spans="3:3" x14ac:dyDescent="0.25">
      <c r="C3927" t="e">
        <v>#N/A</v>
      </c>
    </row>
    <row r="3928" spans="3:3" x14ac:dyDescent="0.25">
      <c r="C3928" t="e">
        <v>#N/A</v>
      </c>
    </row>
    <row r="3929" spans="3:3" x14ac:dyDescent="0.25">
      <c r="C3929" t="e">
        <v>#N/A</v>
      </c>
    </row>
    <row r="3930" spans="3:3" x14ac:dyDescent="0.25">
      <c r="C3930" t="e">
        <v>#N/A</v>
      </c>
    </row>
    <row r="3931" spans="3:3" x14ac:dyDescent="0.25">
      <c r="C3931" t="e">
        <v>#N/A</v>
      </c>
    </row>
    <row r="3932" spans="3:3" x14ac:dyDescent="0.25">
      <c r="C3932" t="e">
        <v>#N/A</v>
      </c>
    </row>
    <row r="3933" spans="3:3" x14ac:dyDescent="0.25">
      <c r="C3933" t="e">
        <v>#N/A</v>
      </c>
    </row>
    <row r="3934" spans="3:3" x14ac:dyDescent="0.25">
      <c r="C3934" t="e">
        <v>#N/A</v>
      </c>
    </row>
    <row r="3935" spans="3:3" x14ac:dyDescent="0.25">
      <c r="C3935" t="e">
        <v>#N/A</v>
      </c>
    </row>
    <row r="3936" spans="3:3" x14ac:dyDescent="0.25">
      <c r="C3936" t="e">
        <v>#N/A</v>
      </c>
    </row>
    <row r="3937" spans="3:3" x14ac:dyDescent="0.25">
      <c r="C3937" t="e">
        <v>#N/A</v>
      </c>
    </row>
    <row r="3938" spans="3:3" x14ac:dyDescent="0.25">
      <c r="C3938" t="e">
        <v>#N/A</v>
      </c>
    </row>
    <row r="3939" spans="3:3" x14ac:dyDescent="0.25">
      <c r="C3939" t="e">
        <v>#N/A</v>
      </c>
    </row>
    <row r="3940" spans="3:3" x14ac:dyDescent="0.25">
      <c r="C3940" t="e">
        <v>#N/A</v>
      </c>
    </row>
    <row r="3941" spans="3:3" x14ac:dyDescent="0.25">
      <c r="C3941" t="e">
        <v>#N/A</v>
      </c>
    </row>
    <row r="3942" spans="3:3" x14ac:dyDescent="0.25">
      <c r="C3942" t="e">
        <v>#N/A</v>
      </c>
    </row>
    <row r="3943" spans="3:3" x14ac:dyDescent="0.25">
      <c r="C3943" t="e">
        <v>#N/A</v>
      </c>
    </row>
    <row r="3944" spans="3:3" x14ac:dyDescent="0.25">
      <c r="C3944" t="e">
        <v>#N/A</v>
      </c>
    </row>
    <row r="3945" spans="3:3" x14ac:dyDescent="0.25">
      <c r="C3945" t="e">
        <v>#N/A</v>
      </c>
    </row>
    <row r="3946" spans="3:3" x14ac:dyDescent="0.25">
      <c r="C3946" t="e">
        <v>#N/A</v>
      </c>
    </row>
    <row r="3947" spans="3:3" x14ac:dyDescent="0.25">
      <c r="C3947" t="e">
        <v>#N/A</v>
      </c>
    </row>
    <row r="3948" spans="3:3" x14ac:dyDescent="0.25">
      <c r="C3948" t="e">
        <v>#N/A</v>
      </c>
    </row>
    <row r="3949" spans="3:3" x14ac:dyDescent="0.25">
      <c r="C3949" t="e">
        <v>#N/A</v>
      </c>
    </row>
    <row r="3950" spans="3:3" x14ac:dyDescent="0.25">
      <c r="C3950" t="e">
        <v>#N/A</v>
      </c>
    </row>
    <row r="3951" spans="3:3" x14ac:dyDescent="0.25">
      <c r="C3951" t="e">
        <v>#N/A</v>
      </c>
    </row>
    <row r="3952" spans="3:3" x14ac:dyDescent="0.25">
      <c r="C3952" t="e">
        <v>#N/A</v>
      </c>
    </row>
    <row r="3953" spans="3:3" x14ac:dyDescent="0.25">
      <c r="C3953" t="e">
        <v>#N/A</v>
      </c>
    </row>
    <row r="3954" spans="3:3" x14ac:dyDescent="0.25">
      <c r="C3954" t="e">
        <v>#N/A</v>
      </c>
    </row>
    <row r="3955" spans="3:3" x14ac:dyDescent="0.25">
      <c r="C3955" t="e">
        <v>#N/A</v>
      </c>
    </row>
    <row r="3956" spans="3:3" x14ac:dyDescent="0.25">
      <c r="C3956" t="e">
        <v>#N/A</v>
      </c>
    </row>
    <row r="3957" spans="3:3" x14ac:dyDescent="0.25">
      <c r="C3957" t="e">
        <v>#N/A</v>
      </c>
    </row>
    <row r="3958" spans="3:3" x14ac:dyDescent="0.25">
      <c r="C3958" t="e">
        <v>#N/A</v>
      </c>
    </row>
    <row r="3959" spans="3:3" x14ac:dyDescent="0.25">
      <c r="C3959" t="e">
        <v>#N/A</v>
      </c>
    </row>
    <row r="3960" spans="3:3" x14ac:dyDescent="0.25">
      <c r="C3960" t="e">
        <v>#N/A</v>
      </c>
    </row>
    <row r="3961" spans="3:3" x14ac:dyDescent="0.25">
      <c r="C3961" t="e">
        <v>#N/A</v>
      </c>
    </row>
    <row r="3962" spans="3:3" x14ac:dyDescent="0.25">
      <c r="C3962" t="e">
        <v>#N/A</v>
      </c>
    </row>
    <row r="3963" spans="3:3" x14ac:dyDescent="0.25">
      <c r="C3963" t="e">
        <v>#N/A</v>
      </c>
    </row>
    <row r="3964" spans="3:3" x14ac:dyDescent="0.25">
      <c r="C3964" t="e">
        <v>#N/A</v>
      </c>
    </row>
    <row r="3965" spans="3:3" x14ac:dyDescent="0.25">
      <c r="C3965" t="e">
        <v>#N/A</v>
      </c>
    </row>
    <row r="3966" spans="3:3" x14ac:dyDescent="0.25">
      <c r="C3966" t="e">
        <v>#N/A</v>
      </c>
    </row>
    <row r="3967" spans="3:3" x14ac:dyDescent="0.25">
      <c r="C3967" t="e">
        <v>#N/A</v>
      </c>
    </row>
    <row r="3968" spans="3:3" x14ac:dyDescent="0.25">
      <c r="C3968" t="e">
        <v>#N/A</v>
      </c>
    </row>
    <row r="3969" spans="3:3" x14ac:dyDescent="0.25">
      <c r="C3969" t="e">
        <v>#N/A</v>
      </c>
    </row>
    <row r="3970" spans="3:3" x14ac:dyDescent="0.25">
      <c r="C3970" t="e">
        <v>#N/A</v>
      </c>
    </row>
    <row r="3971" spans="3:3" x14ac:dyDescent="0.25">
      <c r="C3971" t="e">
        <v>#N/A</v>
      </c>
    </row>
    <row r="3972" spans="3:3" x14ac:dyDescent="0.25">
      <c r="C3972" t="e">
        <v>#N/A</v>
      </c>
    </row>
    <row r="3973" spans="3:3" x14ac:dyDescent="0.25">
      <c r="C3973" t="e">
        <v>#N/A</v>
      </c>
    </row>
    <row r="3974" spans="3:3" x14ac:dyDescent="0.25">
      <c r="C3974" t="e">
        <v>#N/A</v>
      </c>
    </row>
    <row r="3975" spans="3:3" x14ac:dyDescent="0.25">
      <c r="C3975" t="e">
        <v>#N/A</v>
      </c>
    </row>
    <row r="3976" spans="3:3" x14ac:dyDescent="0.25">
      <c r="C3976" t="e">
        <v>#N/A</v>
      </c>
    </row>
    <row r="3977" spans="3:3" x14ac:dyDescent="0.25">
      <c r="C3977" t="e">
        <v>#N/A</v>
      </c>
    </row>
    <row r="3978" spans="3:3" x14ac:dyDescent="0.25">
      <c r="C3978" t="e">
        <v>#N/A</v>
      </c>
    </row>
    <row r="3979" spans="3:3" x14ac:dyDescent="0.25">
      <c r="C3979" t="e">
        <v>#N/A</v>
      </c>
    </row>
    <row r="3980" spans="3:3" x14ac:dyDescent="0.25">
      <c r="C3980" t="e">
        <v>#N/A</v>
      </c>
    </row>
    <row r="3981" spans="3:3" x14ac:dyDescent="0.25">
      <c r="C3981" t="e">
        <v>#N/A</v>
      </c>
    </row>
    <row r="3982" spans="3:3" x14ac:dyDescent="0.25">
      <c r="C3982" t="e">
        <v>#N/A</v>
      </c>
    </row>
    <row r="3983" spans="3:3" x14ac:dyDescent="0.25">
      <c r="C3983" t="e">
        <v>#N/A</v>
      </c>
    </row>
    <row r="3984" spans="3:3" x14ac:dyDescent="0.25">
      <c r="C3984" t="e">
        <v>#N/A</v>
      </c>
    </row>
    <row r="3985" spans="3:3" x14ac:dyDescent="0.25">
      <c r="C3985" t="e">
        <v>#N/A</v>
      </c>
    </row>
    <row r="3986" spans="3:3" x14ac:dyDescent="0.25">
      <c r="C3986" t="e">
        <v>#N/A</v>
      </c>
    </row>
    <row r="3987" spans="3:3" x14ac:dyDescent="0.25">
      <c r="C3987" t="e">
        <v>#N/A</v>
      </c>
    </row>
    <row r="3988" spans="3:3" x14ac:dyDescent="0.25">
      <c r="C3988" t="e">
        <v>#N/A</v>
      </c>
    </row>
    <row r="3989" spans="3:3" x14ac:dyDescent="0.25">
      <c r="C3989" t="e">
        <v>#N/A</v>
      </c>
    </row>
    <row r="3990" spans="3:3" x14ac:dyDescent="0.25">
      <c r="C3990" t="e">
        <v>#N/A</v>
      </c>
    </row>
    <row r="3991" spans="3:3" x14ac:dyDescent="0.25">
      <c r="C3991" t="e">
        <v>#N/A</v>
      </c>
    </row>
    <row r="3992" spans="3:3" x14ac:dyDescent="0.25">
      <c r="C3992" t="e">
        <v>#N/A</v>
      </c>
    </row>
    <row r="3993" spans="3:3" x14ac:dyDescent="0.25">
      <c r="C3993" t="e">
        <v>#N/A</v>
      </c>
    </row>
    <row r="3994" spans="3:3" x14ac:dyDescent="0.25">
      <c r="C3994" t="e">
        <v>#N/A</v>
      </c>
    </row>
    <row r="3995" spans="3:3" x14ac:dyDescent="0.25">
      <c r="C3995" t="e">
        <v>#N/A</v>
      </c>
    </row>
    <row r="3996" spans="3:3" x14ac:dyDescent="0.25">
      <c r="C3996" t="e">
        <v>#N/A</v>
      </c>
    </row>
    <row r="3997" spans="3:3" x14ac:dyDescent="0.25">
      <c r="C3997" t="e">
        <v>#N/A</v>
      </c>
    </row>
    <row r="3998" spans="3:3" x14ac:dyDescent="0.25">
      <c r="C3998" t="e">
        <v>#N/A</v>
      </c>
    </row>
    <row r="3999" spans="3:3" x14ac:dyDescent="0.25">
      <c r="C3999" t="e">
        <v>#N/A</v>
      </c>
    </row>
    <row r="4000" spans="3:3" x14ac:dyDescent="0.25">
      <c r="C4000" t="e">
        <v>#N/A</v>
      </c>
    </row>
    <row r="4001" spans="3:3" x14ac:dyDescent="0.25">
      <c r="C4001" t="e">
        <v>#N/A</v>
      </c>
    </row>
    <row r="4002" spans="3:3" x14ac:dyDescent="0.25">
      <c r="C4002" t="e">
        <v>#N/A</v>
      </c>
    </row>
    <row r="4003" spans="3:3" x14ac:dyDescent="0.25">
      <c r="C4003" t="e">
        <v>#N/A</v>
      </c>
    </row>
    <row r="4004" spans="3:3" x14ac:dyDescent="0.25">
      <c r="C4004" t="e">
        <v>#N/A</v>
      </c>
    </row>
    <row r="4005" spans="3:3" x14ac:dyDescent="0.25">
      <c r="C4005" t="e">
        <v>#N/A</v>
      </c>
    </row>
    <row r="4006" spans="3:3" x14ac:dyDescent="0.25">
      <c r="C4006" t="e">
        <v>#N/A</v>
      </c>
    </row>
    <row r="4007" spans="3:3" x14ac:dyDescent="0.25">
      <c r="C4007" t="e">
        <v>#N/A</v>
      </c>
    </row>
    <row r="4008" spans="3:3" x14ac:dyDescent="0.25">
      <c r="C4008" t="e">
        <v>#N/A</v>
      </c>
    </row>
    <row r="4009" spans="3:3" x14ac:dyDescent="0.25">
      <c r="C4009" t="e">
        <v>#N/A</v>
      </c>
    </row>
    <row r="4010" spans="3:3" x14ac:dyDescent="0.25">
      <c r="C4010" t="e">
        <v>#N/A</v>
      </c>
    </row>
    <row r="4011" spans="3:3" x14ac:dyDescent="0.25">
      <c r="C4011" t="e">
        <v>#N/A</v>
      </c>
    </row>
    <row r="4012" spans="3:3" x14ac:dyDescent="0.25">
      <c r="C4012" t="e">
        <v>#N/A</v>
      </c>
    </row>
    <row r="4013" spans="3:3" x14ac:dyDescent="0.25">
      <c r="C4013" t="e">
        <v>#N/A</v>
      </c>
    </row>
    <row r="4014" spans="3:3" x14ac:dyDescent="0.25">
      <c r="C4014" t="e">
        <v>#N/A</v>
      </c>
    </row>
    <row r="4015" spans="3:3" x14ac:dyDescent="0.25">
      <c r="C4015" t="e">
        <v>#N/A</v>
      </c>
    </row>
    <row r="4016" spans="3:3" x14ac:dyDescent="0.25">
      <c r="C4016" t="e">
        <v>#N/A</v>
      </c>
    </row>
    <row r="4017" spans="3:3" x14ac:dyDescent="0.25">
      <c r="C4017" t="e">
        <v>#N/A</v>
      </c>
    </row>
    <row r="4018" spans="3:3" x14ac:dyDescent="0.25">
      <c r="C4018" t="e">
        <v>#N/A</v>
      </c>
    </row>
    <row r="4019" spans="3:3" x14ac:dyDescent="0.25">
      <c r="C4019" t="e">
        <v>#N/A</v>
      </c>
    </row>
    <row r="4020" spans="3:3" x14ac:dyDescent="0.25">
      <c r="C4020" t="e">
        <v>#N/A</v>
      </c>
    </row>
    <row r="4021" spans="3:3" x14ac:dyDescent="0.25">
      <c r="C4021" t="e">
        <v>#N/A</v>
      </c>
    </row>
    <row r="4022" spans="3:3" x14ac:dyDescent="0.25">
      <c r="C4022" t="e">
        <v>#N/A</v>
      </c>
    </row>
    <row r="4023" spans="3:3" x14ac:dyDescent="0.25">
      <c r="C4023" t="e">
        <v>#N/A</v>
      </c>
    </row>
    <row r="4024" spans="3:3" x14ac:dyDescent="0.25">
      <c r="C4024" t="e">
        <v>#N/A</v>
      </c>
    </row>
    <row r="4025" spans="3:3" x14ac:dyDescent="0.25">
      <c r="C4025" t="e">
        <v>#N/A</v>
      </c>
    </row>
    <row r="4026" spans="3:3" x14ac:dyDescent="0.25">
      <c r="C4026" t="e">
        <v>#N/A</v>
      </c>
    </row>
    <row r="4027" spans="3:3" x14ac:dyDescent="0.25">
      <c r="C4027" t="e">
        <v>#N/A</v>
      </c>
    </row>
    <row r="4028" spans="3:3" x14ac:dyDescent="0.25">
      <c r="C4028" t="e">
        <v>#N/A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EDC33-8A31-458F-A7A8-FC5AD611141E}">
  <sheetPr codeName="Лист3"/>
  <dimension ref="A3:AG61"/>
  <sheetViews>
    <sheetView tabSelected="1" topLeftCell="A10" workbookViewId="0">
      <selection activeCell="C4" sqref="C4"/>
    </sheetView>
  </sheetViews>
  <sheetFormatPr defaultRowHeight="15" x14ac:dyDescent="0.25"/>
  <cols>
    <col min="1" max="1" width="6" customWidth="1"/>
    <col min="2" max="2" width="72.42578125" customWidth="1"/>
    <col min="3" max="33" width="3.42578125" customWidth="1"/>
  </cols>
  <sheetData>
    <row r="3" spans="1:33" ht="19.5" customHeight="1" x14ac:dyDescent="0.25">
      <c r="B3" s="10" t="s">
        <v>79</v>
      </c>
      <c r="C3">
        <v>1</v>
      </c>
      <c r="D3">
        <v>2</v>
      </c>
      <c r="E3">
        <v>3</v>
      </c>
      <c r="F3">
        <v>4</v>
      </c>
      <c r="G3">
        <v>5</v>
      </c>
      <c r="H3">
        <v>6</v>
      </c>
      <c r="I3">
        <v>7</v>
      </c>
      <c r="J3">
        <v>8</v>
      </c>
      <c r="K3">
        <v>9</v>
      </c>
      <c r="L3">
        <v>10</v>
      </c>
      <c r="M3">
        <v>11</v>
      </c>
      <c r="N3">
        <v>12</v>
      </c>
      <c r="O3">
        <v>13</v>
      </c>
      <c r="P3">
        <v>14</v>
      </c>
      <c r="Q3">
        <v>15</v>
      </c>
      <c r="R3">
        <v>16</v>
      </c>
      <c r="S3">
        <v>17</v>
      </c>
      <c r="T3">
        <v>18</v>
      </c>
      <c r="U3">
        <v>19</v>
      </c>
      <c r="V3">
        <v>20</v>
      </c>
      <c r="W3">
        <v>21</v>
      </c>
      <c r="X3">
        <v>22</v>
      </c>
      <c r="Y3">
        <v>23</v>
      </c>
      <c r="Z3">
        <v>24</v>
      </c>
      <c r="AA3">
        <v>25</v>
      </c>
      <c r="AB3">
        <v>26</v>
      </c>
      <c r="AC3">
        <v>27</v>
      </c>
      <c r="AD3">
        <v>28</v>
      </c>
      <c r="AE3">
        <v>29</v>
      </c>
      <c r="AF3">
        <v>30</v>
      </c>
      <c r="AG3">
        <v>31</v>
      </c>
    </row>
    <row r="4" spans="1:33" ht="15.75" x14ac:dyDescent="0.25">
      <c r="A4">
        <v>1000</v>
      </c>
      <c r="B4" s="10" t="s">
        <v>80</v>
      </c>
      <c r="C4" s="15">
        <f>SUMPRODUCT((Таблица1[[Холодное, понедельник,8 часов смена]:[Второе, воскресенье, 11 часов смена ВТОРОЙ ПРИЕМ ПИЩИ]]=$B4)*(Таблица1[[Дата]:[Дата]]=C$3))</f>
        <v>0</v>
      </c>
      <c r="D4" s="15">
        <f>SUMPRODUCT((Таблица1[[Холодное, понедельник,8 часов смена]:[Второе, воскресенье, 11 часов смена ВТОРОЙ ПРИЕМ ПИЩИ]]=$B4)*(Таблица1[[Дата]:[Дата]]=D$3))</f>
        <v>0</v>
      </c>
      <c r="E4" s="15">
        <f>SUMPRODUCT((Таблица1[[Холодное, понедельник,8 часов смена]:[Второе, воскресенье, 11 часов смена ВТОРОЙ ПРИЕМ ПИЩИ]]=$B4)*(Таблица1[[Дата]:[Дата]]=E$3))</f>
        <v>0</v>
      </c>
      <c r="F4" s="15">
        <f>SUMPRODUCT((Таблица1[[Холодное, понедельник,8 часов смена]:[Второе, воскресенье, 11 часов смена ВТОРОЙ ПРИЕМ ПИЩИ]]=$B4)*(Таблица1[[Дата]:[Дата]]=F$3))</f>
        <v>0</v>
      </c>
      <c r="G4" s="15">
        <f>SUMPRODUCT((Таблица1[[Холодное, понедельник,8 часов смена]:[Второе, воскресенье, 11 часов смена ВТОРОЙ ПРИЕМ ПИЩИ]]=$B4)*(Таблица1[[Дата]:[Дата]]=G$3))</f>
        <v>0</v>
      </c>
      <c r="H4" s="15">
        <f>SUMPRODUCT((Таблица1[[Холодное, понедельник,8 часов смена]:[Второе, воскресенье, 11 часов смена ВТОРОЙ ПРИЕМ ПИЩИ]]=$B4)*(Таблица1[[Дата]:[Дата]]=H$3))</f>
        <v>0</v>
      </c>
      <c r="I4" s="15">
        <f>SUMPRODUCT((Таблица1[[Холодное, понедельник,8 часов смена]:[Второе, воскресенье, 11 часов смена ВТОРОЙ ПРИЕМ ПИЩИ]]=$B4)*(Таблица1[[Дата]:[Дата]]=I$3))</f>
        <v>0</v>
      </c>
      <c r="J4" s="15">
        <f>SUMPRODUCT((Таблица1[[Холодное, понедельник,8 часов смена]:[Второе, воскресенье, 11 часов смена ВТОРОЙ ПРИЕМ ПИЩИ]]=$B4)*(Таблица1[[Дата]:[Дата]]=J$3))</f>
        <v>0</v>
      </c>
      <c r="K4" s="15">
        <f>SUMPRODUCT((Таблица1[[Холодное, понедельник,8 часов смена]:[Второе, воскресенье, 11 часов смена ВТОРОЙ ПРИЕМ ПИЩИ]]=$B4)*(Таблица1[[Дата]:[Дата]]=K$3))</f>
        <v>0</v>
      </c>
      <c r="L4" s="15">
        <f>SUMPRODUCT((Таблица1[[Холодное, понедельник,8 часов смена]:[Второе, воскресенье, 11 часов смена ВТОРОЙ ПРИЕМ ПИЩИ]]=$B4)*(Таблица1[[Дата]:[Дата]]=L$3))</f>
        <v>0</v>
      </c>
      <c r="M4" s="15">
        <f>SUMPRODUCT((Таблица1[[Холодное, понедельник,8 часов смена]:[Второе, воскресенье, 11 часов смена ВТОРОЙ ПРИЕМ ПИЩИ]]=$B4)*(Таблица1[[Дата]:[Дата]]=M$3))</f>
        <v>0</v>
      </c>
      <c r="N4" s="15">
        <f>SUMPRODUCT((Таблица1[[Холодное, понедельник,8 часов смена]:[Второе, воскресенье, 11 часов смена ВТОРОЙ ПРИЕМ ПИЩИ]]=$B4)*(Таблица1[[Дата]:[Дата]]=N$3))</f>
        <v>0</v>
      </c>
      <c r="O4" s="15">
        <f>SUMPRODUCT((Таблица1[[Холодное, понедельник,8 часов смена]:[Второе, воскресенье, 11 часов смена ВТОРОЙ ПРИЕМ ПИЩИ]]=$B4)*(Таблица1[[Дата]:[Дата]]=O$3))</f>
        <v>0</v>
      </c>
      <c r="P4" s="15">
        <f>SUMPRODUCT((Таблица1[[Холодное, понедельник,8 часов смена]:[Второе, воскресенье, 11 часов смена ВТОРОЙ ПРИЕМ ПИЩИ]]=$B4)*(Таблица1[[Дата]:[Дата]]=P$3))</f>
        <v>0</v>
      </c>
      <c r="Q4" s="15">
        <f>SUMPRODUCT((Таблица1[[Холодное, понедельник,8 часов смена]:[Второе, воскресенье, 11 часов смена ВТОРОЙ ПРИЕМ ПИЩИ]]=$B4)*(Таблица1[[Дата]:[Дата]]=Q$3))</f>
        <v>0</v>
      </c>
      <c r="R4" s="15">
        <f>SUMPRODUCT((Таблица1[[Холодное, понедельник,8 часов смена]:[Второе, воскресенье, 11 часов смена ВТОРОЙ ПРИЕМ ПИЩИ]]=$B4)*(Таблица1[[Дата]:[Дата]]=R$3))</f>
        <v>0</v>
      </c>
      <c r="S4" s="15">
        <f>SUMPRODUCT((Таблица1[[Холодное, понедельник,8 часов смена]:[Второе, воскресенье, 11 часов смена ВТОРОЙ ПРИЕМ ПИЩИ]]=$B4)*(Таблица1[[Дата]:[Дата]]=S$3))</f>
        <v>0</v>
      </c>
      <c r="T4" s="15">
        <f>SUMPRODUCT((Таблица1[[Холодное, понедельник,8 часов смена]:[Второе, воскресенье, 11 часов смена ВТОРОЙ ПРИЕМ ПИЩИ]]=$B4)*(Таблица1[[Дата]:[Дата]]=T$3))</f>
        <v>0</v>
      </c>
      <c r="U4" s="15">
        <f>SUMPRODUCT((Таблица1[[Холодное, понедельник,8 часов смена]:[Второе, воскресенье, 11 часов смена ВТОРОЙ ПРИЕМ ПИЩИ]]=$B4)*(Таблица1[[Дата]:[Дата]]=U$3))</f>
        <v>0</v>
      </c>
      <c r="V4" s="15">
        <f>SUMPRODUCT((Таблица1[[Холодное, понедельник,8 часов смена]:[Второе, воскресенье, 11 часов смена ВТОРОЙ ПРИЕМ ПИЩИ]]=$B4)*(Таблица1[[Дата]:[Дата]]=V$3))</f>
        <v>0</v>
      </c>
      <c r="W4" s="15">
        <f>SUMPRODUCT((Таблица1[[Холодное, понедельник,8 часов смена]:[Второе, воскресенье, 11 часов смена ВТОРОЙ ПРИЕМ ПИЩИ]]=$B4)*(Таблица1[[Дата]:[Дата]]=W$3))</f>
        <v>0</v>
      </c>
      <c r="X4" s="15">
        <f>SUMPRODUCT((Таблица1[[Холодное, понедельник,8 часов смена]:[Второе, воскресенье, 11 часов смена ВТОРОЙ ПРИЕМ ПИЩИ]]=$B4)*(Таблица1[[Дата]:[Дата]]=X$3))</f>
        <v>0</v>
      </c>
      <c r="Y4" s="15">
        <f>SUMPRODUCT((Таблица1[[Холодное, понедельник,8 часов смена]:[Второе, воскресенье, 11 часов смена ВТОРОЙ ПРИЕМ ПИЩИ]]=$B4)*(Таблица1[[Дата]:[Дата]]=Y$3))</f>
        <v>0</v>
      </c>
      <c r="Z4" s="15">
        <f>SUMPRODUCT((Таблица1[[Холодное, понедельник,8 часов смена]:[Второе, воскресенье, 11 часов смена ВТОРОЙ ПРИЕМ ПИЩИ]]=$B4)*(Таблица1[[Дата]:[Дата]]=Z$3))</f>
        <v>0</v>
      </c>
      <c r="AA4" s="15">
        <f>SUMPRODUCT((Таблица1[[Холодное, понедельник,8 часов смена]:[Второе, воскресенье, 11 часов смена ВТОРОЙ ПРИЕМ ПИЩИ]]=$B4)*(Таблица1[[Дата]:[Дата]]=AA$3))</f>
        <v>0</v>
      </c>
      <c r="AB4" s="15">
        <f>SUMPRODUCT((Таблица1[[Холодное, понедельник,8 часов смена]:[Второе, воскресенье, 11 часов смена ВТОРОЙ ПРИЕМ ПИЩИ]]=$B4)*(Таблица1[[Дата]:[Дата]]=AB$3))</f>
        <v>0</v>
      </c>
      <c r="AC4" s="15">
        <f>SUMPRODUCT((Таблица1[[Холодное, понедельник,8 часов смена]:[Второе, воскресенье, 11 часов смена ВТОРОЙ ПРИЕМ ПИЩИ]]=$B4)*(Таблица1[[Дата]:[Дата]]=AC$3))</f>
        <v>0</v>
      </c>
      <c r="AD4" s="15">
        <f>SUMPRODUCT((Таблица1[[Холодное, понедельник,8 часов смена]:[Второе, воскресенье, 11 часов смена ВТОРОЙ ПРИЕМ ПИЩИ]]=$B4)*(Таблица1[[Дата]:[Дата]]=AD$3))</f>
        <v>0</v>
      </c>
      <c r="AE4" s="15">
        <f>SUMPRODUCT((Таблица1[[Холодное, понедельник,8 часов смена]:[Второе, воскресенье, 11 часов смена ВТОРОЙ ПРИЕМ ПИЩИ]]=$B4)*(Таблица1[[Дата]:[Дата]]=AE$3))</f>
        <v>0</v>
      </c>
      <c r="AF4" s="15">
        <f>SUMPRODUCT((Таблица1[[Холодное, понедельник,8 часов смена]:[Второе, воскресенье, 11 часов смена ВТОРОЙ ПРИЕМ ПИЩИ]]=$B4)*(Таблица1[[Дата]:[Дата]]=AF$3))</f>
        <v>0</v>
      </c>
      <c r="AG4" s="15">
        <f>SUMPRODUCT((Таблица1[[Холодное, понедельник,8 часов смена]:[Второе, воскресенье, 11 часов смена ВТОРОЙ ПРИЕМ ПИЩИ]]=$B4)*(Таблица1[[Дата]:[Дата]]=AG$3))</f>
        <v>0</v>
      </c>
    </row>
    <row r="5" spans="1:33" ht="15.75" x14ac:dyDescent="0.25">
      <c r="A5">
        <v>1001</v>
      </c>
      <c r="B5" s="10" t="s">
        <v>81</v>
      </c>
      <c r="C5" s="15">
        <f>SUMPRODUCT((Таблица1[[Холодное, понедельник,8 часов смена]:[Второе, воскресенье, 11 часов смена ВТОРОЙ ПРИЕМ ПИЩИ]]=$B5)*(Таблица1[[Дата]:[Дата]]=C$3))</f>
        <v>0</v>
      </c>
      <c r="D5" s="15">
        <f>SUMPRODUCT((Таблица1[[Холодное, понедельник,8 часов смена]:[Второе, воскресенье, 11 часов смена ВТОРОЙ ПРИЕМ ПИЩИ]]=$B5)*(Таблица1[[Дата]:[Дата]]=D$3))</f>
        <v>0</v>
      </c>
      <c r="E5" s="15">
        <f>SUMPRODUCT((Таблица1[[Холодное, понедельник,8 часов смена]:[Второе, воскресенье, 11 часов смена ВТОРОЙ ПРИЕМ ПИЩИ]]=$B5)*(Таблица1[[Дата]:[Дата]]=E$3))</f>
        <v>0</v>
      </c>
      <c r="F5" s="15">
        <f>SUMPRODUCT((Таблица1[[Холодное, понедельник,8 часов смена]:[Второе, воскресенье, 11 часов смена ВТОРОЙ ПРИЕМ ПИЩИ]]=$B5)*(Таблица1[[Дата]:[Дата]]=F$3))</f>
        <v>0</v>
      </c>
      <c r="G5" s="15">
        <f>SUMPRODUCT((Таблица1[[Холодное, понедельник,8 часов смена]:[Второе, воскресенье, 11 часов смена ВТОРОЙ ПРИЕМ ПИЩИ]]=$B5)*(Таблица1[[Дата]:[Дата]]=G$3))</f>
        <v>0</v>
      </c>
      <c r="H5" s="15">
        <f>SUMPRODUCT((Таблица1[[Холодное, понедельник,8 часов смена]:[Второе, воскресенье, 11 часов смена ВТОРОЙ ПРИЕМ ПИЩИ]]=$B5)*(Таблица1[[Дата]:[Дата]]=H$3))</f>
        <v>0</v>
      </c>
      <c r="I5" s="15">
        <f>SUMPRODUCT((Таблица1[[Холодное, понедельник,8 часов смена]:[Второе, воскресенье, 11 часов смена ВТОРОЙ ПРИЕМ ПИЩИ]]=$B5)*(Таблица1[[Дата]:[Дата]]=I$3))</f>
        <v>0</v>
      </c>
      <c r="J5" s="15">
        <f>SUMPRODUCT((Таблица1[[Холодное, понедельник,8 часов смена]:[Второе, воскресенье, 11 часов смена ВТОРОЙ ПРИЕМ ПИЩИ]]=$B5)*(Таблица1[[Дата]:[Дата]]=J$3))</f>
        <v>0</v>
      </c>
      <c r="K5" s="15">
        <f>SUMPRODUCT((Таблица1[[Холодное, понедельник,8 часов смена]:[Второе, воскресенье, 11 часов смена ВТОРОЙ ПРИЕМ ПИЩИ]]=$B5)*(Таблица1[[Дата]:[Дата]]=K$3))</f>
        <v>0</v>
      </c>
      <c r="L5" s="15">
        <f>SUMPRODUCT((Таблица1[[Холодное, понедельник,8 часов смена]:[Второе, воскресенье, 11 часов смена ВТОРОЙ ПРИЕМ ПИЩИ]]=$B5)*(Таблица1[[Дата]:[Дата]]=L$3))</f>
        <v>0</v>
      </c>
      <c r="M5" s="15">
        <f>SUMPRODUCT((Таблица1[[Холодное, понедельник,8 часов смена]:[Второе, воскресенье, 11 часов смена ВТОРОЙ ПРИЕМ ПИЩИ]]=$B5)*(Таблица1[[Дата]:[Дата]]=M$3))</f>
        <v>0</v>
      </c>
      <c r="N5" s="15">
        <f>SUMPRODUCT((Таблица1[[Холодное, понедельник,8 часов смена]:[Второе, воскресенье, 11 часов смена ВТОРОЙ ПРИЕМ ПИЩИ]]=$B5)*(Таблица1[[Дата]:[Дата]]=N$3))</f>
        <v>0</v>
      </c>
      <c r="O5" s="15">
        <f>SUMPRODUCT((Таблица1[[Холодное, понедельник,8 часов смена]:[Второе, воскресенье, 11 часов смена ВТОРОЙ ПРИЕМ ПИЩИ]]=$B5)*(Таблица1[[Дата]:[Дата]]=O$3))</f>
        <v>0</v>
      </c>
      <c r="P5" s="15">
        <f>SUMPRODUCT((Таблица1[[Холодное, понедельник,8 часов смена]:[Второе, воскресенье, 11 часов смена ВТОРОЙ ПРИЕМ ПИЩИ]]=$B5)*(Таблица1[[Дата]:[Дата]]=P$3))</f>
        <v>0</v>
      </c>
      <c r="Q5" s="15">
        <f>SUMPRODUCT((Таблица1[[Холодное, понедельник,8 часов смена]:[Второе, воскресенье, 11 часов смена ВТОРОЙ ПРИЕМ ПИЩИ]]=$B5)*(Таблица1[[Дата]:[Дата]]=Q$3))</f>
        <v>0</v>
      </c>
      <c r="R5" s="15">
        <f>SUMPRODUCT((Таблица1[[Холодное, понедельник,8 часов смена]:[Второе, воскресенье, 11 часов смена ВТОРОЙ ПРИЕМ ПИЩИ]]=$B5)*(Таблица1[[Дата]:[Дата]]=R$3))</f>
        <v>0</v>
      </c>
      <c r="S5" s="15">
        <f>SUMPRODUCT((Таблица1[[Холодное, понедельник,8 часов смена]:[Второе, воскресенье, 11 часов смена ВТОРОЙ ПРИЕМ ПИЩИ]]=$B5)*(Таблица1[[Дата]:[Дата]]=S$3))</f>
        <v>0</v>
      </c>
      <c r="T5" s="15">
        <f>SUMPRODUCT((Таблица1[[Холодное, понедельник,8 часов смена]:[Второе, воскресенье, 11 часов смена ВТОРОЙ ПРИЕМ ПИЩИ]]=$B5)*(Таблица1[[Дата]:[Дата]]=T$3))</f>
        <v>0</v>
      </c>
      <c r="U5" s="15">
        <f>SUMPRODUCT((Таблица1[[Холодное, понедельник,8 часов смена]:[Второе, воскресенье, 11 часов смена ВТОРОЙ ПРИЕМ ПИЩИ]]=$B5)*(Таблица1[[Дата]:[Дата]]=U$3))</f>
        <v>0</v>
      </c>
      <c r="V5" s="15">
        <f>SUMPRODUCT((Таблица1[[Холодное, понедельник,8 часов смена]:[Второе, воскресенье, 11 часов смена ВТОРОЙ ПРИЕМ ПИЩИ]]=$B5)*(Таблица1[[Дата]:[Дата]]=V$3))</f>
        <v>0</v>
      </c>
      <c r="W5" s="15">
        <f>SUMPRODUCT((Таблица1[[Холодное, понедельник,8 часов смена]:[Второе, воскресенье, 11 часов смена ВТОРОЙ ПРИЕМ ПИЩИ]]=$B5)*(Таблица1[[Дата]:[Дата]]=W$3))</f>
        <v>0</v>
      </c>
      <c r="X5" s="15">
        <f>SUMPRODUCT((Таблица1[[Холодное, понедельник,8 часов смена]:[Второе, воскресенье, 11 часов смена ВТОРОЙ ПРИЕМ ПИЩИ]]=$B5)*(Таблица1[[Дата]:[Дата]]=X$3))</f>
        <v>0</v>
      </c>
      <c r="Y5" s="15">
        <f>SUMPRODUCT((Таблица1[[Холодное, понедельник,8 часов смена]:[Второе, воскресенье, 11 часов смена ВТОРОЙ ПРИЕМ ПИЩИ]]=$B5)*(Таблица1[[Дата]:[Дата]]=Y$3))</f>
        <v>0</v>
      </c>
      <c r="Z5" s="15">
        <f>SUMPRODUCT((Таблица1[[Холодное, понедельник,8 часов смена]:[Второе, воскресенье, 11 часов смена ВТОРОЙ ПРИЕМ ПИЩИ]]=$B5)*(Таблица1[[Дата]:[Дата]]=Z$3))</f>
        <v>0</v>
      </c>
      <c r="AA5" s="15">
        <f>SUMPRODUCT((Таблица1[[Холодное, понедельник,8 часов смена]:[Второе, воскресенье, 11 часов смена ВТОРОЙ ПРИЕМ ПИЩИ]]=$B5)*(Таблица1[[Дата]:[Дата]]=AA$3))</f>
        <v>0</v>
      </c>
      <c r="AB5" s="15">
        <f>SUMPRODUCT((Таблица1[[Холодное, понедельник,8 часов смена]:[Второе, воскресенье, 11 часов смена ВТОРОЙ ПРИЕМ ПИЩИ]]=$B5)*(Таблица1[[Дата]:[Дата]]=AB$3))</f>
        <v>0</v>
      </c>
      <c r="AC5" s="15">
        <f>SUMPRODUCT((Таблица1[[Холодное, понедельник,8 часов смена]:[Второе, воскресенье, 11 часов смена ВТОРОЙ ПРИЕМ ПИЩИ]]=$B5)*(Таблица1[[Дата]:[Дата]]=AC$3))</f>
        <v>0</v>
      </c>
      <c r="AD5" s="15">
        <f>SUMPRODUCT((Таблица1[[Холодное, понедельник,8 часов смена]:[Второе, воскресенье, 11 часов смена ВТОРОЙ ПРИЕМ ПИЩИ]]=$B5)*(Таблица1[[Дата]:[Дата]]=AD$3))</f>
        <v>0</v>
      </c>
      <c r="AE5" s="15">
        <f>SUMPRODUCT((Таблица1[[Холодное, понедельник,8 часов смена]:[Второе, воскресенье, 11 часов смена ВТОРОЙ ПРИЕМ ПИЩИ]]=$B5)*(Таблица1[[Дата]:[Дата]]=AE$3))</f>
        <v>0</v>
      </c>
      <c r="AF5" s="15">
        <f>SUMPRODUCT((Таблица1[[Холодное, понедельник,8 часов смена]:[Второе, воскресенье, 11 часов смена ВТОРОЙ ПРИЕМ ПИЩИ]]=$B5)*(Таблица1[[Дата]:[Дата]]=AF$3))</f>
        <v>0</v>
      </c>
      <c r="AG5" s="15">
        <f>SUMPRODUCT((Таблица1[[Холодное, понедельник,8 часов смена]:[Второе, воскресенье, 11 часов смена ВТОРОЙ ПРИЕМ ПИЩИ]]=$B5)*(Таблица1[[Дата]:[Дата]]=AG$3))</f>
        <v>0</v>
      </c>
    </row>
    <row r="6" spans="1:33" ht="15.75" x14ac:dyDescent="0.25">
      <c r="A6">
        <v>1002</v>
      </c>
      <c r="B6" s="10" t="s">
        <v>82</v>
      </c>
      <c r="C6" s="15">
        <f>SUMPRODUCT((Таблица1[[Холодное, понедельник,8 часов смена]:[Второе, воскресенье, 11 часов смена ВТОРОЙ ПРИЕМ ПИЩИ]]=$B6)*(Таблица1[[Дата]:[Дата]]=C$3))</f>
        <v>0</v>
      </c>
      <c r="D6" s="15">
        <f>SUMPRODUCT((Таблица1[[Холодное, понедельник,8 часов смена]:[Второе, воскресенье, 11 часов смена ВТОРОЙ ПРИЕМ ПИЩИ]]=$B6)*(Таблица1[[Дата]:[Дата]]=D$3))</f>
        <v>0</v>
      </c>
      <c r="E6" s="15">
        <f>SUMPRODUCT((Таблица1[[Холодное, понедельник,8 часов смена]:[Второе, воскресенье, 11 часов смена ВТОРОЙ ПРИЕМ ПИЩИ]]=$B6)*(Таблица1[[Дата]:[Дата]]=E$3))</f>
        <v>0</v>
      </c>
      <c r="F6" s="15">
        <f>SUMPRODUCT((Таблица1[[Холодное, понедельник,8 часов смена]:[Второе, воскресенье, 11 часов смена ВТОРОЙ ПРИЕМ ПИЩИ]]=$B6)*(Таблица1[[Дата]:[Дата]]=F$3))</f>
        <v>0</v>
      </c>
      <c r="G6" s="15">
        <f>SUMPRODUCT((Таблица1[[Холодное, понедельник,8 часов смена]:[Второе, воскресенье, 11 часов смена ВТОРОЙ ПРИЕМ ПИЩИ]]=$B6)*(Таблица1[[Дата]:[Дата]]=G$3))</f>
        <v>0</v>
      </c>
      <c r="H6" s="15">
        <f>SUMPRODUCT((Таблица1[[Холодное, понедельник,8 часов смена]:[Второе, воскресенье, 11 часов смена ВТОРОЙ ПРИЕМ ПИЩИ]]=$B6)*(Таблица1[[Дата]:[Дата]]=H$3))</f>
        <v>0</v>
      </c>
      <c r="I6" s="15">
        <f>SUMPRODUCT((Таблица1[[Холодное, понедельник,8 часов смена]:[Второе, воскресенье, 11 часов смена ВТОРОЙ ПРИЕМ ПИЩИ]]=$B6)*(Таблица1[[Дата]:[Дата]]=I$3))</f>
        <v>0</v>
      </c>
      <c r="J6" s="15">
        <f>SUMPRODUCT((Таблица1[[Холодное, понедельник,8 часов смена]:[Второе, воскресенье, 11 часов смена ВТОРОЙ ПРИЕМ ПИЩИ]]=$B6)*(Таблица1[[Дата]:[Дата]]=J$3))</f>
        <v>0</v>
      </c>
      <c r="K6" s="15">
        <f>SUMPRODUCT((Таблица1[[Холодное, понедельник,8 часов смена]:[Второе, воскресенье, 11 часов смена ВТОРОЙ ПРИЕМ ПИЩИ]]=$B6)*(Таблица1[[Дата]:[Дата]]=K$3))</f>
        <v>0</v>
      </c>
      <c r="L6" s="15">
        <f>SUMPRODUCT((Таблица1[[Холодное, понедельник,8 часов смена]:[Второе, воскресенье, 11 часов смена ВТОРОЙ ПРИЕМ ПИЩИ]]=$B6)*(Таблица1[[Дата]:[Дата]]=L$3))</f>
        <v>0</v>
      </c>
      <c r="M6" s="15">
        <f>SUMPRODUCT((Таблица1[[Холодное, понедельник,8 часов смена]:[Второе, воскресенье, 11 часов смена ВТОРОЙ ПРИЕМ ПИЩИ]]=$B6)*(Таблица1[[Дата]:[Дата]]=M$3))</f>
        <v>0</v>
      </c>
      <c r="N6" s="15">
        <f>SUMPRODUCT((Таблица1[[Холодное, понедельник,8 часов смена]:[Второе, воскресенье, 11 часов смена ВТОРОЙ ПРИЕМ ПИЩИ]]=$B6)*(Таблица1[[Дата]:[Дата]]=N$3))</f>
        <v>0</v>
      </c>
      <c r="O6" s="15">
        <f>SUMPRODUCT((Таблица1[[Холодное, понедельник,8 часов смена]:[Второе, воскресенье, 11 часов смена ВТОРОЙ ПРИЕМ ПИЩИ]]=$B6)*(Таблица1[[Дата]:[Дата]]=O$3))</f>
        <v>0</v>
      </c>
      <c r="P6" s="15">
        <f>SUMPRODUCT((Таблица1[[Холодное, понедельник,8 часов смена]:[Второе, воскресенье, 11 часов смена ВТОРОЙ ПРИЕМ ПИЩИ]]=$B6)*(Таблица1[[Дата]:[Дата]]=P$3))</f>
        <v>0</v>
      </c>
      <c r="Q6" s="15">
        <f>SUMPRODUCT((Таблица1[[Холодное, понедельник,8 часов смена]:[Второе, воскресенье, 11 часов смена ВТОРОЙ ПРИЕМ ПИЩИ]]=$B6)*(Таблица1[[Дата]:[Дата]]=Q$3))</f>
        <v>0</v>
      </c>
      <c r="R6" s="15">
        <f>SUMPRODUCT((Таблица1[[Холодное, понедельник,8 часов смена]:[Второе, воскресенье, 11 часов смена ВТОРОЙ ПРИЕМ ПИЩИ]]=$B6)*(Таблица1[[Дата]:[Дата]]=R$3))</f>
        <v>0</v>
      </c>
      <c r="S6" s="15">
        <f>SUMPRODUCT((Таблица1[[Холодное, понедельник,8 часов смена]:[Второе, воскресенье, 11 часов смена ВТОРОЙ ПРИЕМ ПИЩИ]]=$B6)*(Таблица1[[Дата]:[Дата]]=S$3))</f>
        <v>0</v>
      </c>
      <c r="T6" s="15">
        <f>SUMPRODUCT((Таблица1[[Холодное, понедельник,8 часов смена]:[Второе, воскресенье, 11 часов смена ВТОРОЙ ПРИЕМ ПИЩИ]]=$B6)*(Таблица1[[Дата]:[Дата]]=T$3))</f>
        <v>0</v>
      </c>
      <c r="U6" s="15">
        <f>SUMPRODUCT((Таблица1[[Холодное, понедельник,8 часов смена]:[Второе, воскресенье, 11 часов смена ВТОРОЙ ПРИЕМ ПИЩИ]]=$B6)*(Таблица1[[Дата]:[Дата]]=U$3))</f>
        <v>0</v>
      </c>
      <c r="V6" s="15">
        <f>SUMPRODUCT((Таблица1[[Холодное, понедельник,8 часов смена]:[Второе, воскресенье, 11 часов смена ВТОРОЙ ПРИЕМ ПИЩИ]]=$B6)*(Таблица1[[Дата]:[Дата]]=V$3))</f>
        <v>0</v>
      </c>
      <c r="W6" s="15">
        <f>SUMPRODUCT((Таблица1[[Холодное, понедельник,8 часов смена]:[Второе, воскресенье, 11 часов смена ВТОРОЙ ПРИЕМ ПИЩИ]]=$B6)*(Таблица1[[Дата]:[Дата]]=W$3))</f>
        <v>0</v>
      </c>
      <c r="X6" s="15">
        <f>SUMPRODUCT((Таблица1[[Холодное, понедельник,8 часов смена]:[Второе, воскресенье, 11 часов смена ВТОРОЙ ПРИЕМ ПИЩИ]]=$B6)*(Таблица1[[Дата]:[Дата]]=X$3))</f>
        <v>0</v>
      </c>
      <c r="Y6" s="15">
        <f>SUMPRODUCT((Таблица1[[Холодное, понедельник,8 часов смена]:[Второе, воскресенье, 11 часов смена ВТОРОЙ ПРИЕМ ПИЩИ]]=$B6)*(Таблица1[[Дата]:[Дата]]=Y$3))</f>
        <v>0</v>
      </c>
      <c r="Z6" s="15">
        <f>SUMPRODUCT((Таблица1[[Холодное, понедельник,8 часов смена]:[Второе, воскресенье, 11 часов смена ВТОРОЙ ПРИЕМ ПИЩИ]]=$B6)*(Таблица1[[Дата]:[Дата]]=Z$3))</f>
        <v>0</v>
      </c>
      <c r="AA6" s="15">
        <f>SUMPRODUCT((Таблица1[[Холодное, понедельник,8 часов смена]:[Второе, воскресенье, 11 часов смена ВТОРОЙ ПРИЕМ ПИЩИ]]=$B6)*(Таблица1[[Дата]:[Дата]]=AA$3))</f>
        <v>0</v>
      </c>
      <c r="AB6" s="15">
        <f>SUMPRODUCT((Таблица1[[Холодное, понедельник,8 часов смена]:[Второе, воскресенье, 11 часов смена ВТОРОЙ ПРИЕМ ПИЩИ]]=$B6)*(Таблица1[[Дата]:[Дата]]=AB$3))</f>
        <v>0</v>
      </c>
      <c r="AC6" s="15">
        <f>SUMPRODUCT((Таблица1[[Холодное, понедельник,8 часов смена]:[Второе, воскресенье, 11 часов смена ВТОРОЙ ПРИЕМ ПИЩИ]]=$B6)*(Таблица1[[Дата]:[Дата]]=AC$3))</f>
        <v>0</v>
      </c>
      <c r="AD6" s="15">
        <f>SUMPRODUCT((Таблица1[[Холодное, понедельник,8 часов смена]:[Второе, воскресенье, 11 часов смена ВТОРОЙ ПРИЕМ ПИЩИ]]=$B6)*(Таблица1[[Дата]:[Дата]]=AD$3))</f>
        <v>0</v>
      </c>
      <c r="AE6" s="15">
        <f>SUMPRODUCT((Таблица1[[Холодное, понедельник,8 часов смена]:[Второе, воскресенье, 11 часов смена ВТОРОЙ ПРИЕМ ПИЩИ]]=$B6)*(Таблица1[[Дата]:[Дата]]=AE$3))</f>
        <v>0</v>
      </c>
      <c r="AF6" s="15">
        <f>SUMPRODUCT((Таблица1[[Холодное, понедельник,8 часов смена]:[Второе, воскресенье, 11 часов смена ВТОРОЙ ПРИЕМ ПИЩИ]]=$B6)*(Таблица1[[Дата]:[Дата]]=AF$3))</f>
        <v>0</v>
      </c>
      <c r="AG6" s="15">
        <f>SUMPRODUCT((Таблица1[[Холодное, понедельник,8 часов смена]:[Второе, воскресенье, 11 часов смена ВТОРОЙ ПРИЕМ ПИЩИ]]=$B6)*(Таблица1[[Дата]:[Дата]]=AG$3))</f>
        <v>0</v>
      </c>
    </row>
    <row r="7" spans="1:33" ht="15.75" x14ac:dyDescent="0.25">
      <c r="A7">
        <v>1003</v>
      </c>
      <c r="B7" s="10" t="s">
        <v>84</v>
      </c>
      <c r="C7" s="15">
        <f>SUMPRODUCT((Таблица1[[Холодное, понедельник,8 часов смена]:[Второе, воскресенье, 11 часов смена ВТОРОЙ ПРИЕМ ПИЩИ]]=$B7)*(Таблица1[[Дата]:[Дата]]=C$3))</f>
        <v>0</v>
      </c>
      <c r="D7" s="15">
        <f>SUMPRODUCT((Таблица1[[Холодное, понедельник,8 часов смена]:[Второе, воскресенье, 11 часов смена ВТОРОЙ ПРИЕМ ПИЩИ]]=$B7)*(Таблица1[[Дата]:[Дата]]=D$3))</f>
        <v>0</v>
      </c>
      <c r="E7" s="15">
        <f>SUMPRODUCT((Таблица1[[Холодное, понедельник,8 часов смена]:[Второе, воскресенье, 11 часов смена ВТОРОЙ ПРИЕМ ПИЩИ]]=$B7)*(Таблица1[[Дата]:[Дата]]=E$3))</f>
        <v>0</v>
      </c>
      <c r="F7" s="15">
        <f>SUMPRODUCT((Таблица1[[Холодное, понедельник,8 часов смена]:[Второе, воскресенье, 11 часов смена ВТОРОЙ ПРИЕМ ПИЩИ]]=$B7)*(Таблица1[[Дата]:[Дата]]=F$3))</f>
        <v>0</v>
      </c>
      <c r="G7" s="15">
        <f>SUMPRODUCT((Таблица1[[Холодное, понедельник,8 часов смена]:[Второе, воскресенье, 11 часов смена ВТОРОЙ ПРИЕМ ПИЩИ]]=$B7)*(Таблица1[[Дата]:[Дата]]=G$3))</f>
        <v>0</v>
      </c>
      <c r="H7" s="15">
        <f>SUMPRODUCT((Таблица1[[Холодное, понедельник,8 часов смена]:[Второе, воскресенье, 11 часов смена ВТОРОЙ ПРИЕМ ПИЩИ]]=$B7)*(Таблица1[[Дата]:[Дата]]=H$3))</f>
        <v>0</v>
      </c>
      <c r="I7" s="15">
        <f>SUMPRODUCT((Таблица1[[Холодное, понедельник,8 часов смена]:[Второе, воскресенье, 11 часов смена ВТОРОЙ ПРИЕМ ПИЩИ]]=$B7)*(Таблица1[[Дата]:[Дата]]=I$3))</f>
        <v>0</v>
      </c>
      <c r="J7" s="15">
        <f>SUMPRODUCT((Таблица1[[Холодное, понедельник,8 часов смена]:[Второе, воскресенье, 11 часов смена ВТОРОЙ ПРИЕМ ПИЩИ]]=$B7)*(Таблица1[[Дата]:[Дата]]=J$3))</f>
        <v>0</v>
      </c>
      <c r="K7" s="15">
        <f>SUMPRODUCT((Таблица1[[Холодное, понедельник,8 часов смена]:[Второе, воскресенье, 11 часов смена ВТОРОЙ ПРИЕМ ПИЩИ]]=$B7)*(Таблица1[[Дата]:[Дата]]=K$3))</f>
        <v>0</v>
      </c>
      <c r="L7" s="15">
        <f>SUMPRODUCT((Таблица1[[Холодное, понедельник,8 часов смена]:[Второе, воскресенье, 11 часов смена ВТОРОЙ ПРИЕМ ПИЩИ]]=$B7)*(Таблица1[[Дата]:[Дата]]=L$3))</f>
        <v>0</v>
      </c>
      <c r="M7" s="15">
        <f>SUMPRODUCT((Таблица1[[Холодное, понедельник,8 часов смена]:[Второе, воскресенье, 11 часов смена ВТОРОЙ ПРИЕМ ПИЩИ]]=$B7)*(Таблица1[[Дата]:[Дата]]=M$3))</f>
        <v>0</v>
      </c>
      <c r="N7" s="15">
        <f>SUMPRODUCT((Таблица1[[Холодное, понедельник,8 часов смена]:[Второе, воскресенье, 11 часов смена ВТОРОЙ ПРИЕМ ПИЩИ]]=$B7)*(Таблица1[[Дата]:[Дата]]=N$3))</f>
        <v>0</v>
      </c>
      <c r="O7" s="15">
        <f>SUMPRODUCT((Таблица1[[Холодное, понедельник,8 часов смена]:[Второе, воскресенье, 11 часов смена ВТОРОЙ ПРИЕМ ПИЩИ]]=$B7)*(Таблица1[[Дата]:[Дата]]=O$3))</f>
        <v>0</v>
      </c>
      <c r="P7" s="15">
        <f>SUMPRODUCT((Таблица1[[Холодное, понедельник,8 часов смена]:[Второе, воскресенье, 11 часов смена ВТОРОЙ ПРИЕМ ПИЩИ]]=$B7)*(Таблица1[[Дата]:[Дата]]=P$3))</f>
        <v>0</v>
      </c>
      <c r="Q7" s="15">
        <f>SUMPRODUCT((Таблица1[[Холодное, понедельник,8 часов смена]:[Второе, воскресенье, 11 часов смена ВТОРОЙ ПРИЕМ ПИЩИ]]=$B7)*(Таблица1[[Дата]:[Дата]]=Q$3))</f>
        <v>0</v>
      </c>
      <c r="R7" s="15">
        <f>SUMPRODUCT((Таблица1[[Холодное, понедельник,8 часов смена]:[Второе, воскресенье, 11 часов смена ВТОРОЙ ПРИЕМ ПИЩИ]]=$B7)*(Таблица1[[Дата]:[Дата]]=R$3))</f>
        <v>0</v>
      </c>
      <c r="S7" s="15">
        <f>SUMPRODUCT((Таблица1[[Холодное, понедельник,8 часов смена]:[Второе, воскресенье, 11 часов смена ВТОРОЙ ПРИЕМ ПИЩИ]]=$B7)*(Таблица1[[Дата]:[Дата]]=S$3))</f>
        <v>1</v>
      </c>
      <c r="T7" s="15">
        <f>SUMPRODUCT((Таблица1[[Холодное, понедельник,8 часов смена]:[Второе, воскресенье, 11 часов смена ВТОРОЙ ПРИЕМ ПИЩИ]]=$B7)*(Таблица1[[Дата]:[Дата]]=T$3))</f>
        <v>0</v>
      </c>
      <c r="U7" s="15">
        <f>SUMPRODUCT((Таблица1[[Холодное, понедельник,8 часов смена]:[Второе, воскресенье, 11 часов смена ВТОРОЙ ПРИЕМ ПИЩИ]]=$B7)*(Таблица1[[Дата]:[Дата]]=U$3))</f>
        <v>0</v>
      </c>
      <c r="V7" s="15">
        <f>SUMPRODUCT((Таблица1[[Холодное, понедельник,8 часов смена]:[Второе, воскресенье, 11 часов смена ВТОРОЙ ПРИЕМ ПИЩИ]]=$B7)*(Таблица1[[Дата]:[Дата]]=V$3))</f>
        <v>0</v>
      </c>
      <c r="W7" s="15">
        <f>SUMPRODUCT((Таблица1[[Холодное, понедельник,8 часов смена]:[Второе, воскресенье, 11 часов смена ВТОРОЙ ПРИЕМ ПИЩИ]]=$B7)*(Таблица1[[Дата]:[Дата]]=W$3))</f>
        <v>0</v>
      </c>
      <c r="X7" s="15">
        <f>SUMPRODUCT((Таблица1[[Холодное, понедельник,8 часов смена]:[Второе, воскресенье, 11 часов смена ВТОРОЙ ПРИЕМ ПИЩИ]]=$B7)*(Таблица1[[Дата]:[Дата]]=X$3))</f>
        <v>0</v>
      </c>
      <c r="Y7" s="15">
        <f>SUMPRODUCT((Таблица1[[Холодное, понедельник,8 часов смена]:[Второе, воскресенье, 11 часов смена ВТОРОЙ ПРИЕМ ПИЩИ]]=$B7)*(Таблица1[[Дата]:[Дата]]=Y$3))</f>
        <v>0</v>
      </c>
      <c r="Z7" s="15">
        <f>SUMPRODUCT((Таблица1[[Холодное, понедельник,8 часов смена]:[Второе, воскресенье, 11 часов смена ВТОРОЙ ПРИЕМ ПИЩИ]]=$B7)*(Таблица1[[Дата]:[Дата]]=Z$3))</f>
        <v>0</v>
      </c>
      <c r="AA7" s="15">
        <f>SUMPRODUCT((Таблица1[[Холодное, понедельник,8 часов смена]:[Второе, воскресенье, 11 часов смена ВТОРОЙ ПРИЕМ ПИЩИ]]=$B7)*(Таблица1[[Дата]:[Дата]]=AA$3))</f>
        <v>0</v>
      </c>
      <c r="AB7" s="15">
        <f>SUMPRODUCT((Таблица1[[Холодное, понедельник,8 часов смена]:[Второе, воскресенье, 11 часов смена ВТОРОЙ ПРИЕМ ПИЩИ]]=$B7)*(Таблица1[[Дата]:[Дата]]=AB$3))</f>
        <v>0</v>
      </c>
      <c r="AC7" s="15">
        <f>SUMPRODUCT((Таблица1[[Холодное, понедельник,8 часов смена]:[Второе, воскресенье, 11 часов смена ВТОРОЙ ПРИЕМ ПИЩИ]]=$B7)*(Таблица1[[Дата]:[Дата]]=AC$3))</f>
        <v>0</v>
      </c>
      <c r="AD7" s="15">
        <f>SUMPRODUCT((Таблица1[[Холодное, понедельник,8 часов смена]:[Второе, воскресенье, 11 часов смена ВТОРОЙ ПРИЕМ ПИЩИ]]=$B7)*(Таблица1[[Дата]:[Дата]]=AD$3))</f>
        <v>0</v>
      </c>
      <c r="AE7" s="15">
        <f>SUMPRODUCT((Таблица1[[Холодное, понедельник,8 часов смена]:[Второе, воскресенье, 11 часов смена ВТОРОЙ ПРИЕМ ПИЩИ]]=$B7)*(Таблица1[[Дата]:[Дата]]=AE$3))</f>
        <v>0</v>
      </c>
      <c r="AF7" s="15">
        <f>SUMPRODUCT((Таблица1[[Холодное, понедельник,8 часов смена]:[Второе, воскресенье, 11 часов смена ВТОРОЙ ПРИЕМ ПИЩИ]]=$B7)*(Таблица1[[Дата]:[Дата]]=AF$3))</f>
        <v>0</v>
      </c>
      <c r="AG7" s="15">
        <f>SUMPRODUCT((Таблица1[[Холодное, понедельник,8 часов смена]:[Второе, воскресенье, 11 часов смена ВТОРОЙ ПРИЕМ ПИЩИ]]=$B7)*(Таблица1[[Дата]:[Дата]]=AG$3))</f>
        <v>0</v>
      </c>
    </row>
    <row r="8" spans="1:33" ht="15.75" x14ac:dyDescent="0.25">
      <c r="A8">
        <v>1004</v>
      </c>
      <c r="B8" s="10" t="s">
        <v>141</v>
      </c>
      <c r="C8" s="15">
        <f>SUMPRODUCT((Таблица1[[Холодное, понедельник,8 часов смена]:[Второе, воскресенье, 11 часов смена ВТОРОЙ ПРИЕМ ПИЩИ]]=$B8)*(Таблица1[[Дата]:[Дата]]=C$3))</f>
        <v>0</v>
      </c>
      <c r="D8" s="15">
        <f>SUMPRODUCT((Таблица1[[Холодное, понедельник,8 часов смена]:[Второе, воскресенье, 11 часов смена ВТОРОЙ ПРИЕМ ПИЩИ]]=$B8)*(Таблица1[[Дата]:[Дата]]=D$3))</f>
        <v>0</v>
      </c>
      <c r="E8" s="15">
        <f>SUMPRODUCT((Таблица1[[Холодное, понедельник,8 часов смена]:[Второе, воскресенье, 11 часов смена ВТОРОЙ ПРИЕМ ПИЩИ]]=$B8)*(Таблица1[[Дата]:[Дата]]=E$3))</f>
        <v>0</v>
      </c>
      <c r="F8" s="15">
        <f>SUMPRODUCT((Таблица1[[Холодное, понедельник,8 часов смена]:[Второе, воскресенье, 11 часов смена ВТОРОЙ ПРИЕМ ПИЩИ]]=$B8)*(Таблица1[[Дата]:[Дата]]=F$3))</f>
        <v>0</v>
      </c>
      <c r="G8" s="15">
        <f>SUMPRODUCT((Таблица1[[Холодное, понедельник,8 часов смена]:[Второе, воскресенье, 11 часов смена ВТОРОЙ ПРИЕМ ПИЩИ]]=$B8)*(Таблица1[[Дата]:[Дата]]=G$3))</f>
        <v>0</v>
      </c>
      <c r="H8" s="15">
        <f>SUMPRODUCT((Таблица1[[Холодное, понедельник,8 часов смена]:[Второе, воскресенье, 11 часов смена ВТОРОЙ ПРИЕМ ПИЩИ]]=$B8)*(Таблица1[[Дата]:[Дата]]=H$3))</f>
        <v>0</v>
      </c>
      <c r="I8" s="15">
        <f>SUMPRODUCT((Таблица1[[Холодное, понедельник,8 часов смена]:[Второе, воскресенье, 11 часов смена ВТОРОЙ ПРИЕМ ПИЩИ]]=$B8)*(Таблица1[[Дата]:[Дата]]=I$3))</f>
        <v>0</v>
      </c>
      <c r="J8" s="15">
        <f>SUMPRODUCT((Таблица1[[Холодное, понедельник,8 часов смена]:[Второе, воскресенье, 11 часов смена ВТОРОЙ ПРИЕМ ПИЩИ]]=$B8)*(Таблица1[[Дата]:[Дата]]=J$3))</f>
        <v>0</v>
      </c>
      <c r="K8" s="15">
        <f>SUMPRODUCT((Таблица1[[Холодное, понедельник,8 часов смена]:[Второе, воскресенье, 11 часов смена ВТОРОЙ ПРИЕМ ПИЩИ]]=$B8)*(Таблица1[[Дата]:[Дата]]=K$3))</f>
        <v>0</v>
      </c>
      <c r="L8" s="15">
        <f>SUMPRODUCT((Таблица1[[Холодное, понедельник,8 часов смена]:[Второе, воскресенье, 11 часов смена ВТОРОЙ ПРИЕМ ПИЩИ]]=$B8)*(Таблица1[[Дата]:[Дата]]=L$3))</f>
        <v>0</v>
      </c>
      <c r="M8" s="15">
        <f>SUMPRODUCT((Таблица1[[Холодное, понедельник,8 часов смена]:[Второе, воскресенье, 11 часов смена ВТОРОЙ ПРИЕМ ПИЩИ]]=$B8)*(Таблица1[[Дата]:[Дата]]=M$3))</f>
        <v>0</v>
      </c>
      <c r="N8" s="15">
        <f>SUMPRODUCT((Таблица1[[Холодное, понедельник,8 часов смена]:[Второе, воскресенье, 11 часов смена ВТОРОЙ ПРИЕМ ПИЩИ]]=$B8)*(Таблица1[[Дата]:[Дата]]=N$3))</f>
        <v>0</v>
      </c>
      <c r="O8" s="15">
        <f>SUMPRODUCT((Таблица1[[Холодное, понедельник,8 часов смена]:[Второе, воскресенье, 11 часов смена ВТОРОЙ ПРИЕМ ПИЩИ]]=$B8)*(Таблица1[[Дата]:[Дата]]=O$3))</f>
        <v>0</v>
      </c>
      <c r="P8" s="15">
        <f>SUMPRODUCT((Таблица1[[Холодное, понедельник,8 часов смена]:[Второе, воскресенье, 11 часов смена ВТОРОЙ ПРИЕМ ПИЩИ]]=$B8)*(Таблица1[[Дата]:[Дата]]=P$3))</f>
        <v>0</v>
      </c>
      <c r="Q8" s="15">
        <f>SUMPRODUCT((Таблица1[[Холодное, понедельник,8 часов смена]:[Второе, воскресенье, 11 часов смена ВТОРОЙ ПРИЕМ ПИЩИ]]=$B8)*(Таблица1[[Дата]:[Дата]]=Q$3))</f>
        <v>0</v>
      </c>
      <c r="R8" s="15">
        <f>SUMPRODUCT((Таблица1[[Холодное, понедельник,8 часов смена]:[Второе, воскресенье, 11 часов смена ВТОРОЙ ПРИЕМ ПИЩИ]]=$B8)*(Таблица1[[Дата]:[Дата]]=R$3))</f>
        <v>0</v>
      </c>
      <c r="S8" s="15">
        <f>SUMPRODUCT((Таблица1[[Холодное, понедельник,8 часов смена]:[Второе, воскресенье, 11 часов смена ВТОРОЙ ПРИЕМ ПИЩИ]]=$B8)*(Таблица1[[Дата]:[Дата]]=S$3))</f>
        <v>2</v>
      </c>
      <c r="T8" s="15">
        <f>SUMPRODUCT((Таблица1[[Холодное, понедельник,8 часов смена]:[Второе, воскресенье, 11 часов смена ВТОРОЙ ПРИЕМ ПИЩИ]]=$B8)*(Таблица1[[Дата]:[Дата]]=T$3))</f>
        <v>0</v>
      </c>
      <c r="U8" s="15">
        <f>SUMPRODUCT((Таблица1[[Холодное, понедельник,8 часов смена]:[Второе, воскресенье, 11 часов смена ВТОРОЙ ПРИЕМ ПИЩИ]]=$B8)*(Таблица1[[Дата]:[Дата]]=U$3))</f>
        <v>0</v>
      </c>
      <c r="V8" s="15">
        <f>SUMPRODUCT((Таблица1[[Холодное, понедельник,8 часов смена]:[Второе, воскресенье, 11 часов смена ВТОРОЙ ПРИЕМ ПИЩИ]]=$B8)*(Таблица1[[Дата]:[Дата]]=V$3))</f>
        <v>0</v>
      </c>
      <c r="W8" s="15">
        <f>SUMPRODUCT((Таблица1[[Холодное, понедельник,8 часов смена]:[Второе, воскресенье, 11 часов смена ВТОРОЙ ПРИЕМ ПИЩИ]]=$B8)*(Таблица1[[Дата]:[Дата]]=W$3))</f>
        <v>0</v>
      </c>
      <c r="X8" s="15">
        <f>SUMPRODUCT((Таблица1[[Холодное, понедельник,8 часов смена]:[Второе, воскресенье, 11 часов смена ВТОРОЙ ПРИЕМ ПИЩИ]]=$B8)*(Таблица1[[Дата]:[Дата]]=X$3))</f>
        <v>0</v>
      </c>
      <c r="Y8" s="15">
        <f>SUMPRODUCT((Таблица1[[Холодное, понедельник,8 часов смена]:[Второе, воскресенье, 11 часов смена ВТОРОЙ ПРИЕМ ПИЩИ]]=$B8)*(Таблица1[[Дата]:[Дата]]=Y$3))</f>
        <v>0</v>
      </c>
      <c r="Z8" s="15">
        <f>SUMPRODUCT((Таблица1[[Холодное, понедельник,8 часов смена]:[Второе, воскресенье, 11 часов смена ВТОРОЙ ПРИЕМ ПИЩИ]]=$B8)*(Таблица1[[Дата]:[Дата]]=Z$3))</f>
        <v>0</v>
      </c>
      <c r="AA8" s="15">
        <f>SUMPRODUCT((Таблица1[[Холодное, понедельник,8 часов смена]:[Второе, воскресенье, 11 часов смена ВТОРОЙ ПРИЕМ ПИЩИ]]=$B8)*(Таблица1[[Дата]:[Дата]]=AA$3))</f>
        <v>0</v>
      </c>
      <c r="AB8" s="15">
        <f>SUMPRODUCT((Таблица1[[Холодное, понедельник,8 часов смена]:[Второе, воскресенье, 11 часов смена ВТОРОЙ ПРИЕМ ПИЩИ]]=$B8)*(Таблица1[[Дата]:[Дата]]=AB$3))</f>
        <v>0</v>
      </c>
      <c r="AC8" s="15">
        <f>SUMPRODUCT((Таблица1[[Холодное, понедельник,8 часов смена]:[Второе, воскресенье, 11 часов смена ВТОРОЙ ПРИЕМ ПИЩИ]]=$B8)*(Таблица1[[Дата]:[Дата]]=AC$3))</f>
        <v>0</v>
      </c>
      <c r="AD8" s="15">
        <f>SUMPRODUCT((Таблица1[[Холодное, понедельник,8 часов смена]:[Второе, воскресенье, 11 часов смена ВТОРОЙ ПРИЕМ ПИЩИ]]=$B8)*(Таблица1[[Дата]:[Дата]]=AD$3))</f>
        <v>0</v>
      </c>
      <c r="AE8" s="15">
        <f>SUMPRODUCT((Таблица1[[Холодное, понедельник,8 часов смена]:[Второе, воскресенье, 11 часов смена ВТОРОЙ ПРИЕМ ПИЩИ]]=$B8)*(Таблица1[[Дата]:[Дата]]=AE$3))</f>
        <v>0</v>
      </c>
      <c r="AF8" s="15">
        <f>SUMPRODUCT((Таблица1[[Холодное, понедельник,8 часов смена]:[Второе, воскресенье, 11 часов смена ВТОРОЙ ПРИЕМ ПИЩИ]]=$B8)*(Таблица1[[Дата]:[Дата]]=AF$3))</f>
        <v>0</v>
      </c>
      <c r="AG8" s="15">
        <f>SUMPRODUCT((Таблица1[[Холодное, понедельник,8 часов смена]:[Второе, воскресенье, 11 часов смена ВТОРОЙ ПРИЕМ ПИЩИ]]=$B8)*(Таблица1[[Дата]:[Дата]]=AG$3))</f>
        <v>0</v>
      </c>
    </row>
    <row r="9" spans="1:33" ht="15.75" x14ac:dyDescent="0.25">
      <c r="A9">
        <v>1005</v>
      </c>
      <c r="B9" s="10" t="s">
        <v>83</v>
      </c>
      <c r="C9" s="15">
        <f>SUMPRODUCT((Таблица1[[Холодное, понедельник,8 часов смена]:[Второе, воскресенье, 11 часов смена ВТОРОЙ ПРИЕМ ПИЩИ]]=$B9)*(Таблица1[[Дата]:[Дата]]=C$3))</f>
        <v>0</v>
      </c>
      <c r="D9" s="15">
        <f>SUMPRODUCT((Таблица1[[Холодное, понедельник,8 часов смена]:[Второе, воскресенье, 11 часов смена ВТОРОЙ ПРИЕМ ПИЩИ]]=$B9)*(Таблица1[[Дата]:[Дата]]=D$3))</f>
        <v>0</v>
      </c>
      <c r="E9" s="15">
        <f>SUMPRODUCT((Таблица1[[Холодное, понедельник,8 часов смена]:[Второе, воскресенье, 11 часов смена ВТОРОЙ ПРИЕМ ПИЩИ]]=$B9)*(Таблица1[[Дата]:[Дата]]=E$3))</f>
        <v>0</v>
      </c>
      <c r="F9" s="15">
        <f>SUMPRODUCT((Таблица1[[Холодное, понедельник,8 часов смена]:[Второе, воскресенье, 11 часов смена ВТОРОЙ ПРИЕМ ПИЩИ]]=$B9)*(Таблица1[[Дата]:[Дата]]=F$3))</f>
        <v>0</v>
      </c>
      <c r="G9" s="15">
        <f>SUMPRODUCT((Таблица1[[Холодное, понедельник,8 часов смена]:[Второе, воскресенье, 11 часов смена ВТОРОЙ ПРИЕМ ПИЩИ]]=$B9)*(Таблица1[[Дата]:[Дата]]=G$3))</f>
        <v>0</v>
      </c>
      <c r="H9" s="15">
        <f>SUMPRODUCT((Таблица1[[Холодное, понедельник,8 часов смена]:[Второе, воскресенье, 11 часов смена ВТОРОЙ ПРИЕМ ПИЩИ]]=$B9)*(Таблица1[[Дата]:[Дата]]=H$3))</f>
        <v>0</v>
      </c>
      <c r="I9" s="15">
        <f>SUMPRODUCT((Таблица1[[Холодное, понедельник,8 часов смена]:[Второе, воскресенье, 11 часов смена ВТОРОЙ ПРИЕМ ПИЩИ]]=$B9)*(Таблица1[[Дата]:[Дата]]=I$3))</f>
        <v>0</v>
      </c>
      <c r="J9" s="15">
        <f>SUMPRODUCT((Таблица1[[Холодное, понедельник,8 часов смена]:[Второе, воскресенье, 11 часов смена ВТОРОЙ ПРИЕМ ПИЩИ]]=$B9)*(Таблица1[[Дата]:[Дата]]=J$3))</f>
        <v>0</v>
      </c>
      <c r="K9" s="15">
        <f>SUMPRODUCT((Таблица1[[Холодное, понедельник,8 часов смена]:[Второе, воскресенье, 11 часов смена ВТОРОЙ ПРИЕМ ПИЩИ]]=$B9)*(Таблица1[[Дата]:[Дата]]=K$3))</f>
        <v>0</v>
      </c>
      <c r="L9" s="15">
        <f>SUMPRODUCT((Таблица1[[Холодное, понедельник,8 часов смена]:[Второе, воскресенье, 11 часов смена ВТОРОЙ ПРИЕМ ПИЩИ]]=$B9)*(Таблица1[[Дата]:[Дата]]=L$3))</f>
        <v>0</v>
      </c>
      <c r="M9" s="15">
        <f>SUMPRODUCT((Таблица1[[Холодное, понедельник,8 часов смена]:[Второе, воскресенье, 11 часов смена ВТОРОЙ ПРИЕМ ПИЩИ]]=$B9)*(Таблица1[[Дата]:[Дата]]=M$3))</f>
        <v>0</v>
      </c>
      <c r="N9" s="15">
        <f>SUMPRODUCT((Таблица1[[Холодное, понедельник,8 часов смена]:[Второе, воскресенье, 11 часов смена ВТОРОЙ ПРИЕМ ПИЩИ]]=$B9)*(Таблица1[[Дата]:[Дата]]=N$3))</f>
        <v>0</v>
      </c>
      <c r="O9" s="15">
        <f>SUMPRODUCT((Таблица1[[Холодное, понедельник,8 часов смена]:[Второе, воскресенье, 11 часов смена ВТОРОЙ ПРИЕМ ПИЩИ]]=$B9)*(Таблица1[[Дата]:[Дата]]=O$3))</f>
        <v>0</v>
      </c>
      <c r="P9" s="15">
        <f>SUMPRODUCT((Таблица1[[Холодное, понедельник,8 часов смена]:[Второе, воскресенье, 11 часов смена ВТОРОЙ ПРИЕМ ПИЩИ]]=$B9)*(Таблица1[[Дата]:[Дата]]=P$3))</f>
        <v>0</v>
      </c>
      <c r="Q9" s="15">
        <f>SUMPRODUCT((Таблица1[[Холодное, понедельник,8 часов смена]:[Второе, воскресенье, 11 часов смена ВТОРОЙ ПРИЕМ ПИЩИ]]=$B9)*(Таблица1[[Дата]:[Дата]]=Q$3))</f>
        <v>0</v>
      </c>
      <c r="R9" s="15">
        <f>SUMPRODUCT((Таблица1[[Холодное, понедельник,8 часов смена]:[Второе, воскресенье, 11 часов смена ВТОРОЙ ПРИЕМ ПИЩИ]]=$B9)*(Таблица1[[Дата]:[Дата]]=R$3))</f>
        <v>0</v>
      </c>
      <c r="S9" s="15">
        <f>SUMPRODUCT((Таблица1[[Холодное, понедельник,8 часов смена]:[Второе, воскресенье, 11 часов смена ВТОРОЙ ПРИЕМ ПИЩИ]]=$B9)*(Таблица1[[Дата]:[Дата]]=S$3))</f>
        <v>0</v>
      </c>
      <c r="T9" s="15">
        <f>SUMPRODUCT((Таблица1[[Холодное, понедельник,8 часов смена]:[Второе, воскресенье, 11 часов смена ВТОРОЙ ПРИЕМ ПИЩИ]]=$B9)*(Таблица1[[Дата]:[Дата]]=T$3))</f>
        <v>0</v>
      </c>
      <c r="U9" s="15">
        <f>SUMPRODUCT((Таблица1[[Холодное, понедельник,8 часов смена]:[Второе, воскресенье, 11 часов смена ВТОРОЙ ПРИЕМ ПИЩИ]]=$B9)*(Таблица1[[Дата]:[Дата]]=U$3))</f>
        <v>0</v>
      </c>
      <c r="V9" s="15">
        <f>SUMPRODUCT((Таблица1[[Холодное, понедельник,8 часов смена]:[Второе, воскресенье, 11 часов смена ВТОРОЙ ПРИЕМ ПИЩИ]]=$B9)*(Таблица1[[Дата]:[Дата]]=V$3))</f>
        <v>0</v>
      </c>
      <c r="W9" s="15">
        <f>SUMPRODUCT((Таблица1[[Холодное, понедельник,8 часов смена]:[Второе, воскресенье, 11 часов смена ВТОРОЙ ПРИЕМ ПИЩИ]]=$B9)*(Таблица1[[Дата]:[Дата]]=W$3))</f>
        <v>0</v>
      </c>
      <c r="X9" s="15">
        <f>SUMPRODUCT((Таблица1[[Холодное, понедельник,8 часов смена]:[Второе, воскресенье, 11 часов смена ВТОРОЙ ПРИЕМ ПИЩИ]]=$B9)*(Таблица1[[Дата]:[Дата]]=X$3))</f>
        <v>0</v>
      </c>
      <c r="Y9" s="15">
        <f>SUMPRODUCT((Таблица1[[Холодное, понедельник,8 часов смена]:[Второе, воскресенье, 11 часов смена ВТОРОЙ ПРИЕМ ПИЩИ]]=$B9)*(Таблица1[[Дата]:[Дата]]=Y$3))</f>
        <v>0</v>
      </c>
      <c r="Z9" s="15">
        <f>SUMPRODUCT((Таблица1[[Холодное, понедельник,8 часов смена]:[Второе, воскресенье, 11 часов смена ВТОРОЙ ПРИЕМ ПИЩИ]]=$B9)*(Таблица1[[Дата]:[Дата]]=Z$3))</f>
        <v>0</v>
      </c>
      <c r="AA9" s="15">
        <f>SUMPRODUCT((Таблица1[[Холодное, понедельник,8 часов смена]:[Второе, воскресенье, 11 часов смена ВТОРОЙ ПРИЕМ ПИЩИ]]=$B9)*(Таблица1[[Дата]:[Дата]]=AA$3))</f>
        <v>0</v>
      </c>
      <c r="AB9" s="15">
        <f>SUMPRODUCT((Таблица1[[Холодное, понедельник,8 часов смена]:[Второе, воскресенье, 11 часов смена ВТОРОЙ ПРИЕМ ПИЩИ]]=$B9)*(Таблица1[[Дата]:[Дата]]=AB$3))</f>
        <v>0</v>
      </c>
      <c r="AC9" s="15">
        <f>SUMPRODUCT((Таблица1[[Холодное, понедельник,8 часов смена]:[Второе, воскресенье, 11 часов смена ВТОРОЙ ПРИЕМ ПИЩИ]]=$B9)*(Таблица1[[Дата]:[Дата]]=AC$3))</f>
        <v>0</v>
      </c>
      <c r="AD9" s="15">
        <f>SUMPRODUCT((Таблица1[[Холодное, понедельник,8 часов смена]:[Второе, воскресенье, 11 часов смена ВТОРОЙ ПРИЕМ ПИЩИ]]=$B9)*(Таблица1[[Дата]:[Дата]]=AD$3))</f>
        <v>0</v>
      </c>
      <c r="AE9" s="15">
        <f>SUMPRODUCT((Таблица1[[Холодное, понедельник,8 часов смена]:[Второе, воскресенье, 11 часов смена ВТОРОЙ ПРИЕМ ПИЩИ]]=$B9)*(Таблица1[[Дата]:[Дата]]=AE$3))</f>
        <v>0</v>
      </c>
      <c r="AF9" s="15">
        <f>SUMPRODUCT((Таблица1[[Холодное, понедельник,8 часов смена]:[Второе, воскресенье, 11 часов смена ВТОРОЙ ПРИЕМ ПИЩИ]]=$B9)*(Таблица1[[Дата]:[Дата]]=AF$3))</f>
        <v>0</v>
      </c>
      <c r="AG9" s="15">
        <f>SUMPRODUCT((Таблица1[[Холодное, понедельник,8 часов смена]:[Второе, воскресенье, 11 часов смена ВТОРОЙ ПРИЕМ ПИЩИ]]=$B9)*(Таблица1[[Дата]:[Дата]]=AG$3))</f>
        <v>0</v>
      </c>
    </row>
    <row r="10" spans="1:33" ht="15.75" x14ac:dyDescent="0.25">
      <c r="A10">
        <v>1006</v>
      </c>
      <c r="B10" s="10" t="s">
        <v>143</v>
      </c>
      <c r="C10" s="15">
        <f>SUMPRODUCT((Таблица1[[Холодное, понедельник,8 часов смена]:[Второе, воскресенье, 11 часов смена ВТОРОЙ ПРИЕМ ПИЩИ]]=$B10)*(Таблица1[[Дата]:[Дата]]=C$3))</f>
        <v>0</v>
      </c>
      <c r="D10" s="15">
        <f>SUMPRODUCT((Таблица1[[Холодное, понедельник,8 часов смена]:[Второе, воскресенье, 11 часов смена ВТОРОЙ ПРИЕМ ПИЩИ]]=$B10)*(Таблица1[[Дата]:[Дата]]=D$3))</f>
        <v>0</v>
      </c>
      <c r="E10" s="15">
        <f>SUMPRODUCT((Таблица1[[Холодное, понедельник,8 часов смена]:[Второе, воскресенье, 11 часов смена ВТОРОЙ ПРИЕМ ПИЩИ]]=$B10)*(Таблица1[[Дата]:[Дата]]=E$3))</f>
        <v>0</v>
      </c>
      <c r="F10" s="15">
        <f>SUMPRODUCT((Таблица1[[Холодное, понедельник,8 часов смена]:[Второе, воскресенье, 11 часов смена ВТОРОЙ ПРИЕМ ПИЩИ]]=$B10)*(Таблица1[[Дата]:[Дата]]=F$3))</f>
        <v>0</v>
      </c>
      <c r="G10" s="15">
        <f>SUMPRODUCT((Таблица1[[Холодное, понедельник,8 часов смена]:[Второе, воскресенье, 11 часов смена ВТОРОЙ ПРИЕМ ПИЩИ]]=$B10)*(Таблица1[[Дата]:[Дата]]=G$3))</f>
        <v>0</v>
      </c>
      <c r="H10" s="15">
        <f>SUMPRODUCT((Таблица1[[Холодное, понедельник,8 часов смена]:[Второе, воскресенье, 11 часов смена ВТОРОЙ ПРИЕМ ПИЩИ]]=$B10)*(Таблица1[[Дата]:[Дата]]=H$3))</f>
        <v>0</v>
      </c>
      <c r="I10" s="15">
        <f>SUMPRODUCT((Таблица1[[Холодное, понедельник,8 часов смена]:[Второе, воскресенье, 11 часов смена ВТОРОЙ ПРИЕМ ПИЩИ]]=$B10)*(Таблица1[[Дата]:[Дата]]=I$3))</f>
        <v>0</v>
      </c>
      <c r="J10" s="15">
        <f>SUMPRODUCT((Таблица1[[Холодное, понедельник,8 часов смена]:[Второе, воскресенье, 11 часов смена ВТОРОЙ ПРИЕМ ПИЩИ]]=$B10)*(Таблица1[[Дата]:[Дата]]=J$3))</f>
        <v>0</v>
      </c>
      <c r="K10" s="15">
        <f>SUMPRODUCT((Таблица1[[Холодное, понедельник,8 часов смена]:[Второе, воскресенье, 11 часов смена ВТОРОЙ ПРИЕМ ПИЩИ]]=$B10)*(Таблица1[[Дата]:[Дата]]=K$3))</f>
        <v>0</v>
      </c>
      <c r="L10" s="15">
        <f>SUMPRODUCT((Таблица1[[Холодное, понедельник,8 часов смена]:[Второе, воскресенье, 11 часов смена ВТОРОЙ ПРИЕМ ПИЩИ]]=$B10)*(Таблица1[[Дата]:[Дата]]=L$3))</f>
        <v>0</v>
      </c>
      <c r="M10" s="15">
        <f>SUMPRODUCT((Таблица1[[Холодное, понедельник,8 часов смена]:[Второе, воскресенье, 11 часов смена ВТОРОЙ ПРИЕМ ПИЩИ]]=$B10)*(Таблица1[[Дата]:[Дата]]=M$3))</f>
        <v>0</v>
      </c>
      <c r="N10" s="15">
        <f>SUMPRODUCT((Таблица1[[Холодное, понедельник,8 часов смена]:[Второе, воскресенье, 11 часов смена ВТОРОЙ ПРИЕМ ПИЩИ]]=$B10)*(Таблица1[[Дата]:[Дата]]=N$3))</f>
        <v>0</v>
      </c>
      <c r="O10" s="15">
        <f>SUMPRODUCT((Таблица1[[Холодное, понедельник,8 часов смена]:[Второе, воскресенье, 11 часов смена ВТОРОЙ ПРИЕМ ПИЩИ]]=$B10)*(Таблица1[[Дата]:[Дата]]=O$3))</f>
        <v>0</v>
      </c>
      <c r="P10" s="15">
        <f>SUMPRODUCT((Таблица1[[Холодное, понедельник,8 часов смена]:[Второе, воскресенье, 11 часов смена ВТОРОЙ ПРИЕМ ПИЩИ]]=$B10)*(Таблица1[[Дата]:[Дата]]=P$3))</f>
        <v>0</v>
      </c>
      <c r="Q10" s="15">
        <f>SUMPRODUCT((Таблица1[[Холодное, понедельник,8 часов смена]:[Второе, воскресенье, 11 часов смена ВТОРОЙ ПРИЕМ ПИЩИ]]=$B10)*(Таблица1[[Дата]:[Дата]]=Q$3))</f>
        <v>0</v>
      </c>
      <c r="R10" s="15">
        <f>SUMPRODUCT((Таблица1[[Холодное, понедельник,8 часов смена]:[Второе, воскресенье, 11 часов смена ВТОРОЙ ПРИЕМ ПИЩИ]]=$B10)*(Таблица1[[Дата]:[Дата]]=R$3))</f>
        <v>0</v>
      </c>
      <c r="S10" s="15">
        <f>SUMPRODUCT((Таблица1[[Холодное, понедельник,8 часов смена]:[Второе, воскресенье, 11 часов смена ВТОРОЙ ПРИЕМ ПИЩИ]]=$B10)*(Таблица1[[Дата]:[Дата]]=S$3))</f>
        <v>0</v>
      </c>
      <c r="T10" s="15">
        <f>SUMPRODUCT((Таблица1[[Холодное, понедельник,8 часов смена]:[Второе, воскресенье, 11 часов смена ВТОРОЙ ПРИЕМ ПИЩИ]]=$B10)*(Таблица1[[Дата]:[Дата]]=T$3))</f>
        <v>0</v>
      </c>
      <c r="U10" s="15">
        <f>SUMPRODUCT((Таблица1[[Холодное, понедельник,8 часов смена]:[Второе, воскресенье, 11 часов смена ВТОРОЙ ПРИЕМ ПИЩИ]]=$B10)*(Таблица1[[Дата]:[Дата]]=U$3))</f>
        <v>0</v>
      </c>
      <c r="V10" s="15">
        <f>SUMPRODUCT((Таблица1[[Холодное, понедельник,8 часов смена]:[Второе, воскресенье, 11 часов смена ВТОРОЙ ПРИЕМ ПИЩИ]]=$B10)*(Таблица1[[Дата]:[Дата]]=V$3))</f>
        <v>0</v>
      </c>
      <c r="W10" s="15">
        <f>SUMPRODUCT((Таблица1[[Холодное, понедельник,8 часов смена]:[Второе, воскресенье, 11 часов смена ВТОРОЙ ПРИЕМ ПИЩИ]]=$B10)*(Таблица1[[Дата]:[Дата]]=W$3))</f>
        <v>0</v>
      </c>
      <c r="X10" s="15">
        <f>SUMPRODUCT((Таблица1[[Холодное, понедельник,8 часов смена]:[Второе, воскресенье, 11 часов смена ВТОРОЙ ПРИЕМ ПИЩИ]]=$B10)*(Таблица1[[Дата]:[Дата]]=X$3))</f>
        <v>0</v>
      </c>
      <c r="Y10" s="15">
        <f>SUMPRODUCT((Таблица1[[Холодное, понедельник,8 часов смена]:[Второе, воскресенье, 11 часов смена ВТОРОЙ ПРИЕМ ПИЩИ]]=$B10)*(Таблица1[[Дата]:[Дата]]=Y$3))</f>
        <v>0</v>
      </c>
      <c r="Z10" s="15">
        <f>SUMPRODUCT((Таблица1[[Холодное, понедельник,8 часов смена]:[Второе, воскресенье, 11 часов смена ВТОРОЙ ПРИЕМ ПИЩИ]]=$B10)*(Таблица1[[Дата]:[Дата]]=Z$3))</f>
        <v>0</v>
      </c>
      <c r="AA10" s="15">
        <f>SUMPRODUCT((Таблица1[[Холодное, понедельник,8 часов смена]:[Второе, воскресенье, 11 часов смена ВТОРОЙ ПРИЕМ ПИЩИ]]=$B10)*(Таблица1[[Дата]:[Дата]]=AA$3))</f>
        <v>0</v>
      </c>
      <c r="AB10" s="15">
        <f>SUMPRODUCT((Таблица1[[Холодное, понедельник,8 часов смена]:[Второе, воскресенье, 11 часов смена ВТОРОЙ ПРИЕМ ПИЩИ]]=$B10)*(Таблица1[[Дата]:[Дата]]=AB$3))</f>
        <v>0</v>
      </c>
      <c r="AC10" s="15">
        <f>SUMPRODUCT((Таблица1[[Холодное, понедельник,8 часов смена]:[Второе, воскресенье, 11 часов смена ВТОРОЙ ПРИЕМ ПИЩИ]]=$B10)*(Таблица1[[Дата]:[Дата]]=AC$3))</f>
        <v>0</v>
      </c>
      <c r="AD10" s="15">
        <f>SUMPRODUCT((Таблица1[[Холодное, понедельник,8 часов смена]:[Второе, воскресенье, 11 часов смена ВТОРОЙ ПРИЕМ ПИЩИ]]=$B10)*(Таблица1[[Дата]:[Дата]]=AD$3))</f>
        <v>0</v>
      </c>
      <c r="AE10" s="15">
        <f>SUMPRODUCT((Таблица1[[Холодное, понедельник,8 часов смена]:[Второе, воскресенье, 11 часов смена ВТОРОЙ ПРИЕМ ПИЩИ]]=$B10)*(Таблица1[[Дата]:[Дата]]=AE$3))</f>
        <v>0</v>
      </c>
      <c r="AF10" s="15">
        <f>SUMPRODUCT((Таблица1[[Холодное, понедельник,8 часов смена]:[Второе, воскресенье, 11 часов смена ВТОРОЙ ПРИЕМ ПИЩИ]]=$B10)*(Таблица1[[Дата]:[Дата]]=AF$3))</f>
        <v>0</v>
      </c>
      <c r="AG10" s="15">
        <f>SUMPRODUCT((Таблица1[[Холодное, понедельник,8 часов смена]:[Второе, воскресенье, 11 часов смена ВТОРОЙ ПРИЕМ ПИЩИ]]=$B10)*(Таблица1[[Дата]:[Дата]]=AG$3))</f>
        <v>0</v>
      </c>
    </row>
    <row r="11" spans="1:33" ht="15.75" x14ac:dyDescent="0.25">
      <c r="A11">
        <v>1007</v>
      </c>
      <c r="B11" s="10" t="s">
        <v>85</v>
      </c>
      <c r="C11" s="15">
        <f>SUMPRODUCT((Таблица1[[Холодное, понедельник,8 часов смена]:[Второе, воскресенье, 11 часов смена ВТОРОЙ ПРИЕМ ПИЩИ]]=$B11)*(Таблица1[[Дата]:[Дата]]=C$3))</f>
        <v>0</v>
      </c>
      <c r="D11" s="15">
        <f>SUMPRODUCT((Таблица1[[Холодное, понедельник,8 часов смена]:[Второе, воскресенье, 11 часов смена ВТОРОЙ ПРИЕМ ПИЩИ]]=$B11)*(Таблица1[[Дата]:[Дата]]=D$3))</f>
        <v>0</v>
      </c>
      <c r="E11" s="15">
        <f>SUMPRODUCT((Таблица1[[Холодное, понедельник,8 часов смена]:[Второе, воскресенье, 11 часов смена ВТОРОЙ ПРИЕМ ПИЩИ]]=$B11)*(Таблица1[[Дата]:[Дата]]=E$3))</f>
        <v>0</v>
      </c>
      <c r="F11" s="15">
        <f>SUMPRODUCT((Таблица1[[Холодное, понедельник,8 часов смена]:[Второе, воскресенье, 11 часов смена ВТОРОЙ ПРИЕМ ПИЩИ]]=$B11)*(Таблица1[[Дата]:[Дата]]=F$3))</f>
        <v>0</v>
      </c>
      <c r="G11" s="15">
        <f>SUMPRODUCT((Таблица1[[Холодное, понедельник,8 часов смена]:[Второе, воскресенье, 11 часов смена ВТОРОЙ ПРИЕМ ПИЩИ]]=$B11)*(Таблица1[[Дата]:[Дата]]=G$3))</f>
        <v>0</v>
      </c>
      <c r="H11" s="15">
        <f>SUMPRODUCT((Таблица1[[Холодное, понедельник,8 часов смена]:[Второе, воскресенье, 11 часов смена ВТОРОЙ ПРИЕМ ПИЩИ]]=$B11)*(Таблица1[[Дата]:[Дата]]=H$3))</f>
        <v>0</v>
      </c>
      <c r="I11" s="15">
        <f>SUMPRODUCT((Таблица1[[Холодное, понедельник,8 часов смена]:[Второе, воскресенье, 11 часов смена ВТОРОЙ ПРИЕМ ПИЩИ]]=$B11)*(Таблица1[[Дата]:[Дата]]=I$3))</f>
        <v>0</v>
      </c>
      <c r="J11" s="15">
        <f>SUMPRODUCT((Таблица1[[Холодное, понедельник,8 часов смена]:[Второе, воскресенье, 11 часов смена ВТОРОЙ ПРИЕМ ПИЩИ]]=$B11)*(Таблица1[[Дата]:[Дата]]=J$3))</f>
        <v>0</v>
      </c>
      <c r="K11" s="15">
        <f>SUMPRODUCT((Таблица1[[Холодное, понедельник,8 часов смена]:[Второе, воскресенье, 11 часов смена ВТОРОЙ ПРИЕМ ПИЩИ]]=$B11)*(Таблица1[[Дата]:[Дата]]=K$3))</f>
        <v>2</v>
      </c>
      <c r="L11" s="15">
        <f>SUMPRODUCT((Таблица1[[Холодное, понедельник,8 часов смена]:[Второе, воскресенье, 11 часов смена ВТОРОЙ ПРИЕМ ПИЩИ]]=$B11)*(Таблица1[[Дата]:[Дата]]=L$3))</f>
        <v>0</v>
      </c>
      <c r="M11" s="15">
        <f>SUMPRODUCT((Таблица1[[Холодное, понедельник,8 часов смена]:[Второе, воскресенье, 11 часов смена ВТОРОЙ ПРИЕМ ПИЩИ]]=$B11)*(Таблица1[[Дата]:[Дата]]=M$3))</f>
        <v>0</v>
      </c>
      <c r="N11" s="15">
        <f>SUMPRODUCT((Таблица1[[Холодное, понедельник,8 часов смена]:[Второе, воскресенье, 11 часов смена ВТОРОЙ ПРИЕМ ПИЩИ]]=$B11)*(Таблица1[[Дата]:[Дата]]=N$3))</f>
        <v>0</v>
      </c>
      <c r="O11" s="15">
        <f>SUMPRODUCT((Таблица1[[Холодное, понедельник,8 часов смена]:[Второе, воскресенье, 11 часов смена ВТОРОЙ ПРИЕМ ПИЩИ]]=$B11)*(Таблица1[[Дата]:[Дата]]=O$3))</f>
        <v>0</v>
      </c>
      <c r="P11" s="15">
        <f>SUMPRODUCT((Таблица1[[Холодное, понедельник,8 часов смена]:[Второе, воскресенье, 11 часов смена ВТОРОЙ ПРИЕМ ПИЩИ]]=$B11)*(Таблица1[[Дата]:[Дата]]=P$3))</f>
        <v>0</v>
      </c>
      <c r="Q11" s="15">
        <f>SUMPRODUCT((Таблица1[[Холодное, понедельник,8 часов смена]:[Второе, воскресенье, 11 часов смена ВТОРОЙ ПРИЕМ ПИЩИ]]=$B11)*(Таблица1[[Дата]:[Дата]]=Q$3))</f>
        <v>0</v>
      </c>
      <c r="R11" s="15">
        <f>SUMPRODUCT((Таблица1[[Холодное, понедельник,8 часов смена]:[Второе, воскресенье, 11 часов смена ВТОРОЙ ПРИЕМ ПИЩИ]]=$B11)*(Таблица1[[Дата]:[Дата]]=R$3))</f>
        <v>0</v>
      </c>
      <c r="S11" s="15">
        <f>SUMPRODUCT((Таблица1[[Холодное, понедельник,8 часов смена]:[Второе, воскресенье, 11 часов смена ВТОРОЙ ПРИЕМ ПИЩИ]]=$B11)*(Таблица1[[Дата]:[Дата]]=S$3))</f>
        <v>0</v>
      </c>
      <c r="T11" s="15">
        <f>SUMPRODUCT((Таблица1[[Холодное, понедельник,8 часов смена]:[Второе, воскресенье, 11 часов смена ВТОРОЙ ПРИЕМ ПИЩИ]]=$B11)*(Таблица1[[Дата]:[Дата]]=T$3))</f>
        <v>0</v>
      </c>
      <c r="U11" s="15">
        <f>SUMPRODUCT((Таблица1[[Холодное, понедельник,8 часов смена]:[Второе, воскресенье, 11 часов смена ВТОРОЙ ПРИЕМ ПИЩИ]]=$B11)*(Таблица1[[Дата]:[Дата]]=U$3))</f>
        <v>0</v>
      </c>
      <c r="V11" s="15">
        <f>SUMPRODUCT((Таблица1[[Холодное, понедельник,8 часов смена]:[Второе, воскресенье, 11 часов смена ВТОРОЙ ПРИЕМ ПИЩИ]]=$B11)*(Таблица1[[Дата]:[Дата]]=V$3))</f>
        <v>0</v>
      </c>
      <c r="W11" s="15">
        <f>SUMPRODUCT((Таблица1[[Холодное, понедельник,8 часов смена]:[Второе, воскресенье, 11 часов смена ВТОРОЙ ПРИЕМ ПИЩИ]]=$B11)*(Таблица1[[Дата]:[Дата]]=W$3))</f>
        <v>0</v>
      </c>
      <c r="X11" s="15">
        <f>SUMPRODUCT((Таблица1[[Холодное, понедельник,8 часов смена]:[Второе, воскресенье, 11 часов смена ВТОРОЙ ПРИЕМ ПИЩИ]]=$B11)*(Таблица1[[Дата]:[Дата]]=X$3))</f>
        <v>0</v>
      </c>
      <c r="Y11" s="15">
        <f>SUMPRODUCT((Таблица1[[Холодное, понедельник,8 часов смена]:[Второе, воскресенье, 11 часов смена ВТОРОЙ ПРИЕМ ПИЩИ]]=$B11)*(Таблица1[[Дата]:[Дата]]=Y$3))</f>
        <v>0</v>
      </c>
      <c r="Z11" s="15">
        <f>SUMPRODUCT((Таблица1[[Холодное, понедельник,8 часов смена]:[Второе, воскресенье, 11 часов смена ВТОРОЙ ПРИЕМ ПИЩИ]]=$B11)*(Таблица1[[Дата]:[Дата]]=Z$3))</f>
        <v>0</v>
      </c>
      <c r="AA11" s="15">
        <f>SUMPRODUCT((Таблица1[[Холодное, понедельник,8 часов смена]:[Второе, воскресенье, 11 часов смена ВТОРОЙ ПРИЕМ ПИЩИ]]=$B11)*(Таблица1[[Дата]:[Дата]]=AA$3))</f>
        <v>0</v>
      </c>
      <c r="AB11" s="15">
        <f>SUMPRODUCT((Таблица1[[Холодное, понедельник,8 часов смена]:[Второе, воскресенье, 11 часов смена ВТОРОЙ ПРИЕМ ПИЩИ]]=$B11)*(Таблица1[[Дата]:[Дата]]=AB$3))</f>
        <v>0</v>
      </c>
      <c r="AC11" s="15">
        <f>SUMPRODUCT((Таблица1[[Холодное, понедельник,8 часов смена]:[Второе, воскресенье, 11 часов смена ВТОРОЙ ПРИЕМ ПИЩИ]]=$B11)*(Таблица1[[Дата]:[Дата]]=AC$3))</f>
        <v>0</v>
      </c>
      <c r="AD11" s="15">
        <f>SUMPRODUCT((Таблица1[[Холодное, понедельник,8 часов смена]:[Второе, воскресенье, 11 часов смена ВТОРОЙ ПРИЕМ ПИЩИ]]=$B11)*(Таблица1[[Дата]:[Дата]]=AD$3))</f>
        <v>0</v>
      </c>
      <c r="AE11" s="15">
        <f>SUMPRODUCT((Таблица1[[Холодное, понедельник,8 часов смена]:[Второе, воскресенье, 11 часов смена ВТОРОЙ ПРИЕМ ПИЩИ]]=$B11)*(Таблица1[[Дата]:[Дата]]=AE$3))</f>
        <v>0</v>
      </c>
      <c r="AF11" s="15">
        <f>SUMPRODUCT((Таблица1[[Холодное, понедельник,8 часов смена]:[Второе, воскресенье, 11 часов смена ВТОРОЙ ПРИЕМ ПИЩИ]]=$B11)*(Таблица1[[Дата]:[Дата]]=AF$3))</f>
        <v>0</v>
      </c>
      <c r="AG11" s="15">
        <f>SUMPRODUCT((Таблица1[[Холодное, понедельник,8 часов смена]:[Второе, воскресенье, 11 часов смена ВТОРОЙ ПРИЕМ ПИЩИ]]=$B11)*(Таблица1[[Дата]:[Дата]]=AG$3))</f>
        <v>0</v>
      </c>
    </row>
    <row r="12" spans="1:33" ht="15.75" x14ac:dyDescent="0.25">
      <c r="A12">
        <v>1008</v>
      </c>
      <c r="B12" s="10" t="s">
        <v>86</v>
      </c>
      <c r="C12" s="15">
        <f>SUMPRODUCT((Таблица1[[Холодное, понедельник,8 часов смена]:[Второе, воскресенье, 11 часов смена ВТОРОЙ ПРИЕМ ПИЩИ]]=$B12)*(Таблица1[[Дата]:[Дата]]=C$3))</f>
        <v>0</v>
      </c>
      <c r="D12" s="15">
        <f>SUMPRODUCT((Таблица1[[Холодное, понедельник,8 часов смена]:[Второе, воскресенье, 11 часов смена ВТОРОЙ ПРИЕМ ПИЩИ]]=$B12)*(Таблица1[[Дата]:[Дата]]=D$3))</f>
        <v>0</v>
      </c>
      <c r="E12" s="15">
        <f>SUMPRODUCT((Таблица1[[Холодное, понедельник,8 часов смена]:[Второе, воскресенье, 11 часов смена ВТОРОЙ ПРИЕМ ПИЩИ]]=$B12)*(Таблица1[[Дата]:[Дата]]=E$3))</f>
        <v>0</v>
      </c>
      <c r="F12" s="15">
        <f>SUMPRODUCT((Таблица1[[Холодное, понедельник,8 часов смена]:[Второе, воскресенье, 11 часов смена ВТОРОЙ ПРИЕМ ПИЩИ]]=$B12)*(Таблица1[[Дата]:[Дата]]=F$3))</f>
        <v>0</v>
      </c>
      <c r="G12" s="15">
        <f>SUMPRODUCT((Таблица1[[Холодное, понедельник,8 часов смена]:[Второе, воскресенье, 11 часов смена ВТОРОЙ ПРИЕМ ПИЩИ]]=$B12)*(Таблица1[[Дата]:[Дата]]=G$3))</f>
        <v>0</v>
      </c>
      <c r="H12" s="15">
        <f>SUMPRODUCT((Таблица1[[Холодное, понедельник,8 часов смена]:[Второе, воскресенье, 11 часов смена ВТОРОЙ ПРИЕМ ПИЩИ]]=$B12)*(Таблица1[[Дата]:[Дата]]=H$3))</f>
        <v>0</v>
      </c>
      <c r="I12" s="15">
        <f>SUMPRODUCT((Таблица1[[Холодное, понедельник,8 часов смена]:[Второе, воскресенье, 11 часов смена ВТОРОЙ ПРИЕМ ПИЩИ]]=$B12)*(Таблица1[[Дата]:[Дата]]=I$3))</f>
        <v>0</v>
      </c>
      <c r="J12" s="15">
        <f>SUMPRODUCT((Таблица1[[Холодное, понедельник,8 часов смена]:[Второе, воскресенье, 11 часов смена ВТОРОЙ ПРИЕМ ПИЩИ]]=$B12)*(Таблица1[[Дата]:[Дата]]=J$3))</f>
        <v>0</v>
      </c>
      <c r="K12" s="15">
        <f>SUMPRODUCT((Таблица1[[Холодное, понедельник,8 часов смена]:[Второе, воскресенье, 11 часов смена ВТОРОЙ ПРИЕМ ПИЩИ]]=$B12)*(Таблица1[[Дата]:[Дата]]=K$3))</f>
        <v>0</v>
      </c>
      <c r="L12" s="15">
        <f>SUMPRODUCT((Таблица1[[Холодное, понедельник,8 часов смена]:[Второе, воскресенье, 11 часов смена ВТОРОЙ ПРИЕМ ПИЩИ]]=$B12)*(Таблица1[[Дата]:[Дата]]=L$3))</f>
        <v>0</v>
      </c>
      <c r="M12" s="15">
        <f>SUMPRODUCT((Таблица1[[Холодное, понедельник,8 часов смена]:[Второе, воскресенье, 11 часов смена ВТОРОЙ ПРИЕМ ПИЩИ]]=$B12)*(Таблица1[[Дата]:[Дата]]=M$3))</f>
        <v>0</v>
      </c>
      <c r="N12" s="15">
        <f>SUMPRODUCT((Таблица1[[Холодное, понедельник,8 часов смена]:[Второе, воскресенье, 11 часов смена ВТОРОЙ ПРИЕМ ПИЩИ]]=$B12)*(Таблица1[[Дата]:[Дата]]=N$3))</f>
        <v>0</v>
      </c>
      <c r="O12" s="15">
        <f>SUMPRODUCT((Таблица1[[Холодное, понедельник,8 часов смена]:[Второе, воскресенье, 11 часов смена ВТОРОЙ ПРИЕМ ПИЩИ]]=$B12)*(Таблица1[[Дата]:[Дата]]=O$3))</f>
        <v>0</v>
      </c>
      <c r="P12" s="15">
        <f>SUMPRODUCT((Таблица1[[Холодное, понедельник,8 часов смена]:[Второе, воскресенье, 11 часов смена ВТОРОЙ ПРИЕМ ПИЩИ]]=$B12)*(Таблица1[[Дата]:[Дата]]=P$3))</f>
        <v>0</v>
      </c>
      <c r="Q12" s="15">
        <f>SUMPRODUCT((Таблица1[[Холодное, понедельник,8 часов смена]:[Второе, воскресенье, 11 часов смена ВТОРОЙ ПРИЕМ ПИЩИ]]=$B12)*(Таблица1[[Дата]:[Дата]]=Q$3))</f>
        <v>0</v>
      </c>
      <c r="R12" s="15">
        <f>SUMPRODUCT((Таблица1[[Холодное, понедельник,8 часов смена]:[Второе, воскресенье, 11 часов смена ВТОРОЙ ПРИЕМ ПИЩИ]]=$B12)*(Таблица1[[Дата]:[Дата]]=R$3))</f>
        <v>0</v>
      </c>
      <c r="S12" s="15">
        <f>SUMPRODUCT((Таблица1[[Холодное, понедельник,8 часов смена]:[Второе, воскресенье, 11 часов смена ВТОРОЙ ПРИЕМ ПИЩИ]]=$B12)*(Таблица1[[Дата]:[Дата]]=S$3))</f>
        <v>0</v>
      </c>
      <c r="T12" s="15">
        <f>SUMPRODUCT((Таблица1[[Холодное, понедельник,8 часов смена]:[Второе, воскресенье, 11 часов смена ВТОРОЙ ПРИЕМ ПИЩИ]]=$B12)*(Таблица1[[Дата]:[Дата]]=T$3))</f>
        <v>0</v>
      </c>
      <c r="U12" s="15">
        <f>SUMPRODUCT((Таблица1[[Холодное, понедельник,8 часов смена]:[Второе, воскресенье, 11 часов смена ВТОРОЙ ПРИЕМ ПИЩИ]]=$B12)*(Таблица1[[Дата]:[Дата]]=U$3))</f>
        <v>0</v>
      </c>
      <c r="V12" s="15">
        <f>SUMPRODUCT((Таблица1[[Холодное, понедельник,8 часов смена]:[Второе, воскресенье, 11 часов смена ВТОРОЙ ПРИЕМ ПИЩИ]]=$B12)*(Таблица1[[Дата]:[Дата]]=V$3))</f>
        <v>0</v>
      </c>
      <c r="W12" s="15">
        <f>SUMPRODUCT((Таблица1[[Холодное, понедельник,8 часов смена]:[Второе, воскресенье, 11 часов смена ВТОРОЙ ПРИЕМ ПИЩИ]]=$B12)*(Таблица1[[Дата]:[Дата]]=W$3))</f>
        <v>0</v>
      </c>
      <c r="X12" s="15">
        <f>SUMPRODUCT((Таблица1[[Холодное, понедельник,8 часов смена]:[Второе, воскресенье, 11 часов смена ВТОРОЙ ПРИЕМ ПИЩИ]]=$B12)*(Таблица1[[Дата]:[Дата]]=X$3))</f>
        <v>0</v>
      </c>
      <c r="Y12" s="15">
        <f>SUMPRODUCT((Таблица1[[Холодное, понедельник,8 часов смена]:[Второе, воскресенье, 11 часов смена ВТОРОЙ ПРИЕМ ПИЩИ]]=$B12)*(Таблица1[[Дата]:[Дата]]=Y$3))</f>
        <v>0</v>
      </c>
      <c r="Z12" s="15">
        <f>SUMPRODUCT((Таблица1[[Холодное, понедельник,8 часов смена]:[Второе, воскресенье, 11 часов смена ВТОРОЙ ПРИЕМ ПИЩИ]]=$B12)*(Таблица1[[Дата]:[Дата]]=Z$3))</f>
        <v>0</v>
      </c>
      <c r="AA12" s="15">
        <f>SUMPRODUCT((Таблица1[[Холодное, понедельник,8 часов смена]:[Второе, воскресенье, 11 часов смена ВТОРОЙ ПРИЕМ ПИЩИ]]=$B12)*(Таблица1[[Дата]:[Дата]]=AA$3))</f>
        <v>0</v>
      </c>
      <c r="AB12" s="15">
        <f>SUMPRODUCT((Таблица1[[Холодное, понедельник,8 часов смена]:[Второе, воскресенье, 11 часов смена ВТОРОЙ ПРИЕМ ПИЩИ]]=$B12)*(Таблица1[[Дата]:[Дата]]=AB$3))</f>
        <v>0</v>
      </c>
      <c r="AC12" s="15">
        <f>SUMPRODUCT((Таблица1[[Холодное, понедельник,8 часов смена]:[Второе, воскресенье, 11 часов смена ВТОРОЙ ПРИЕМ ПИЩИ]]=$B12)*(Таблица1[[Дата]:[Дата]]=AC$3))</f>
        <v>0</v>
      </c>
      <c r="AD12" s="15">
        <f>SUMPRODUCT((Таблица1[[Холодное, понедельник,8 часов смена]:[Второе, воскресенье, 11 часов смена ВТОРОЙ ПРИЕМ ПИЩИ]]=$B12)*(Таблица1[[Дата]:[Дата]]=AD$3))</f>
        <v>0</v>
      </c>
      <c r="AE12" s="15">
        <f>SUMPRODUCT((Таблица1[[Холодное, понедельник,8 часов смена]:[Второе, воскресенье, 11 часов смена ВТОРОЙ ПРИЕМ ПИЩИ]]=$B12)*(Таблица1[[Дата]:[Дата]]=AE$3))</f>
        <v>0</v>
      </c>
      <c r="AF12" s="15">
        <f>SUMPRODUCT((Таблица1[[Холодное, понедельник,8 часов смена]:[Второе, воскресенье, 11 часов смена ВТОРОЙ ПРИЕМ ПИЩИ]]=$B12)*(Таблица1[[Дата]:[Дата]]=AF$3))</f>
        <v>0</v>
      </c>
      <c r="AG12" s="15">
        <f>SUMPRODUCT((Таблица1[[Холодное, понедельник,8 часов смена]:[Второе, воскресенье, 11 часов смена ВТОРОЙ ПРИЕМ ПИЩИ]]=$B12)*(Таблица1[[Дата]:[Дата]]=AG$3))</f>
        <v>0</v>
      </c>
    </row>
    <row r="13" spans="1:33" ht="15.75" x14ac:dyDescent="0.25">
      <c r="A13">
        <v>1009</v>
      </c>
      <c r="B13" s="10" t="s">
        <v>87</v>
      </c>
      <c r="C13" s="15">
        <f>SUMPRODUCT((Таблица1[[Холодное, понедельник,8 часов смена]:[Второе, воскресенье, 11 часов смена ВТОРОЙ ПРИЕМ ПИЩИ]]=$B13)*(Таблица1[[Дата]:[Дата]]=C$3))</f>
        <v>0</v>
      </c>
      <c r="D13" s="15">
        <f>SUMPRODUCT((Таблица1[[Холодное, понедельник,8 часов смена]:[Второе, воскресенье, 11 часов смена ВТОРОЙ ПРИЕМ ПИЩИ]]=$B13)*(Таблица1[[Дата]:[Дата]]=D$3))</f>
        <v>0</v>
      </c>
      <c r="E13" s="15">
        <f>SUMPRODUCT((Таблица1[[Холодное, понедельник,8 часов смена]:[Второе, воскресенье, 11 часов смена ВТОРОЙ ПРИЕМ ПИЩИ]]=$B13)*(Таблица1[[Дата]:[Дата]]=E$3))</f>
        <v>0</v>
      </c>
      <c r="F13" s="15">
        <f>SUMPRODUCT((Таблица1[[Холодное, понедельник,8 часов смена]:[Второе, воскресенье, 11 часов смена ВТОРОЙ ПРИЕМ ПИЩИ]]=$B13)*(Таблица1[[Дата]:[Дата]]=F$3))</f>
        <v>0</v>
      </c>
      <c r="G13" s="15">
        <f>SUMPRODUCT((Таблица1[[Холодное, понедельник,8 часов смена]:[Второе, воскресенье, 11 часов смена ВТОРОЙ ПРИЕМ ПИЩИ]]=$B13)*(Таблица1[[Дата]:[Дата]]=G$3))</f>
        <v>0</v>
      </c>
      <c r="H13" s="15">
        <f>SUMPRODUCT((Таблица1[[Холодное, понедельник,8 часов смена]:[Второе, воскресенье, 11 часов смена ВТОРОЙ ПРИЕМ ПИЩИ]]=$B13)*(Таблица1[[Дата]:[Дата]]=H$3))</f>
        <v>0</v>
      </c>
      <c r="I13" s="15">
        <f>SUMPRODUCT((Таблица1[[Холодное, понедельник,8 часов смена]:[Второе, воскресенье, 11 часов смена ВТОРОЙ ПРИЕМ ПИЩИ]]=$B13)*(Таблица1[[Дата]:[Дата]]=I$3))</f>
        <v>0</v>
      </c>
      <c r="J13" s="15">
        <f>SUMPRODUCT((Таблица1[[Холодное, понедельник,8 часов смена]:[Второе, воскресенье, 11 часов смена ВТОРОЙ ПРИЕМ ПИЩИ]]=$B13)*(Таблица1[[Дата]:[Дата]]=J$3))</f>
        <v>0</v>
      </c>
      <c r="K13" s="15">
        <f>SUMPRODUCT((Таблица1[[Холодное, понедельник,8 часов смена]:[Второе, воскресенье, 11 часов смена ВТОРОЙ ПРИЕМ ПИЩИ]]=$B13)*(Таблица1[[Дата]:[Дата]]=K$3))</f>
        <v>0</v>
      </c>
      <c r="L13" s="15">
        <f>SUMPRODUCT((Таблица1[[Холодное, понедельник,8 часов смена]:[Второе, воскресенье, 11 часов смена ВТОРОЙ ПРИЕМ ПИЩИ]]=$B13)*(Таблица1[[Дата]:[Дата]]=L$3))</f>
        <v>0</v>
      </c>
      <c r="M13" s="15">
        <f>SUMPRODUCT((Таблица1[[Холодное, понедельник,8 часов смена]:[Второе, воскресенье, 11 часов смена ВТОРОЙ ПРИЕМ ПИЩИ]]=$B13)*(Таблица1[[Дата]:[Дата]]=M$3))</f>
        <v>0</v>
      </c>
      <c r="N13" s="15">
        <f>SUMPRODUCT((Таблица1[[Холодное, понедельник,8 часов смена]:[Второе, воскресенье, 11 часов смена ВТОРОЙ ПРИЕМ ПИЩИ]]=$B13)*(Таблица1[[Дата]:[Дата]]=N$3))</f>
        <v>0</v>
      </c>
      <c r="O13" s="15">
        <f>SUMPRODUCT((Таблица1[[Холодное, понедельник,8 часов смена]:[Второе, воскресенье, 11 часов смена ВТОРОЙ ПРИЕМ ПИЩИ]]=$B13)*(Таблица1[[Дата]:[Дата]]=O$3))</f>
        <v>0</v>
      </c>
      <c r="P13" s="15">
        <f>SUMPRODUCT((Таблица1[[Холодное, понедельник,8 часов смена]:[Второе, воскресенье, 11 часов смена ВТОРОЙ ПРИЕМ ПИЩИ]]=$B13)*(Таблица1[[Дата]:[Дата]]=P$3))</f>
        <v>0</v>
      </c>
      <c r="Q13" s="15">
        <f>SUMPRODUCT((Таблица1[[Холодное, понедельник,8 часов смена]:[Второе, воскресенье, 11 часов смена ВТОРОЙ ПРИЕМ ПИЩИ]]=$B13)*(Таблица1[[Дата]:[Дата]]=Q$3))</f>
        <v>0</v>
      </c>
      <c r="R13" s="15">
        <f>SUMPRODUCT((Таблица1[[Холодное, понедельник,8 часов смена]:[Второе, воскресенье, 11 часов смена ВТОРОЙ ПРИЕМ ПИЩИ]]=$B13)*(Таблица1[[Дата]:[Дата]]=R$3))</f>
        <v>0</v>
      </c>
      <c r="S13" s="15">
        <f>SUMPRODUCT((Таблица1[[Холодное, понедельник,8 часов смена]:[Второе, воскресенье, 11 часов смена ВТОРОЙ ПРИЕМ ПИЩИ]]=$B13)*(Таблица1[[Дата]:[Дата]]=S$3))</f>
        <v>0</v>
      </c>
      <c r="T13" s="15">
        <f>SUMPRODUCT((Таблица1[[Холодное, понедельник,8 часов смена]:[Второе, воскресенье, 11 часов смена ВТОРОЙ ПРИЕМ ПИЩИ]]=$B13)*(Таблица1[[Дата]:[Дата]]=T$3))</f>
        <v>0</v>
      </c>
      <c r="U13" s="15">
        <f>SUMPRODUCT((Таблица1[[Холодное, понедельник,8 часов смена]:[Второе, воскресенье, 11 часов смена ВТОРОЙ ПРИЕМ ПИЩИ]]=$B13)*(Таблица1[[Дата]:[Дата]]=U$3))</f>
        <v>0</v>
      </c>
      <c r="V13" s="15">
        <f>SUMPRODUCT((Таблица1[[Холодное, понедельник,8 часов смена]:[Второе, воскресенье, 11 часов смена ВТОРОЙ ПРИЕМ ПИЩИ]]=$B13)*(Таблица1[[Дата]:[Дата]]=V$3))</f>
        <v>0</v>
      </c>
      <c r="W13" s="15">
        <f>SUMPRODUCT((Таблица1[[Холодное, понедельник,8 часов смена]:[Второе, воскресенье, 11 часов смена ВТОРОЙ ПРИЕМ ПИЩИ]]=$B13)*(Таблица1[[Дата]:[Дата]]=W$3))</f>
        <v>0</v>
      </c>
      <c r="X13" s="15">
        <f>SUMPRODUCT((Таблица1[[Холодное, понедельник,8 часов смена]:[Второе, воскресенье, 11 часов смена ВТОРОЙ ПРИЕМ ПИЩИ]]=$B13)*(Таблица1[[Дата]:[Дата]]=X$3))</f>
        <v>0</v>
      </c>
      <c r="Y13" s="15">
        <f>SUMPRODUCT((Таблица1[[Холодное, понедельник,8 часов смена]:[Второе, воскресенье, 11 часов смена ВТОРОЙ ПРИЕМ ПИЩИ]]=$B13)*(Таблица1[[Дата]:[Дата]]=Y$3))</f>
        <v>0</v>
      </c>
      <c r="Z13" s="15">
        <f>SUMPRODUCT((Таблица1[[Холодное, понедельник,8 часов смена]:[Второе, воскресенье, 11 часов смена ВТОРОЙ ПРИЕМ ПИЩИ]]=$B13)*(Таблица1[[Дата]:[Дата]]=Z$3))</f>
        <v>0</v>
      </c>
      <c r="AA13" s="15">
        <f>SUMPRODUCT((Таблица1[[Холодное, понедельник,8 часов смена]:[Второе, воскресенье, 11 часов смена ВТОРОЙ ПРИЕМ ПИЩИ]]=$B13)*(Таблица1[[Дата]:[Дата]]=AA$3))</f>
        <v>0</v>
      </c>
      <c r="AB13" s="15">
        <f>SUMPRODUCT((Таблица1[[Холодное, понедельник,8 часов смена]:[Второе, воскресенье, 11 часов смена ВТОРОЙ ПРИЕМ ПИЩИ]]=$B13)*(Таблица1[[Дата]:[Дата]]=AB$3))</f>
        <v>0</v>
      </c>
      <c r="AC13" s="15">
        <f>SUMPRODUCT((Таблица1[[Холодное, понедельник,8 часов смена]:[Второе, воскресенье, 11 часов смена ВТОРОЙ ПРИЕМ ПИЩИ]]=$B13)*(Таблица1[[Дата]:[Дата]]=AC$3))</f>
        <v>0</v>
      </c>
      <c r="AD13" s="15">
        <f>SUMPRODUCT((Таблица1[[Холодное, понедельник,8 часов смена]:[Второе, воскресенье, 11 часов смена ВТОРОЙ ПРИЕМ ПИЩИ]]=$B13)*(Таблица1[[Дата]:[Дата]]=AD$3))</f>
        <v>0</v>
      </c>
      <c r="AE13" s="15">
        <f>SUMPRODUCT((Таблица1[[Холодное, понедельник,8 часов смена]:[Второе, воскресенье, 11 часов смена ВТОРОЙ ПРИЕМ ПИЩИ]]=$B13)*(Таблица1[[Дата]:[Дата]]=AE$3))</f>
        <v>0</v>
      </c>
      <c r="AF13" s="15">
        <f>SUMPRODUCT((Таблица1[[Холодное, понедельник,8 часов смена]:[Второе, воскресенье, 11 часов смена ВТОРОЙ ПРИЕМ ПИЩИ]]=$B13)*(Таблица1[[Дата]:[Дата]]=AF$3))</f>
        <v>0</v>
      </c>
      <c r="AG13" s="15">
        <f>SUMPRODUCT((Таблица1[[Холодное, понедельник,8 часов смена]:[Второе, воскресенье, 11 часов смена ВТОРОЙ ПРИЕМ ПИЩИ]]=$B13)*(Таблица1[[Дата]:[Дата]]=AG$3))</f>
        <v>0</v>
      </c>
    </row>
    <row r="14" spans="1:33" ht="15.75" x14ac:dyDescent="0.25">
      <c r="A14">
        <v>1010</v>
      </c>
      <c r="B14" s="10" t="s">
        <v>88</v>
      </c>
      <c r="C14" s="15">
        <f>SUMPRODUCT((Таблица1[[Холодное, понедельник,8 часов смена]:[Второе, воскресенье, 11 часов смена ВТОРОЙ ПРИЕМ ПИЩИ]]=$B14)*(Таблица1[[Дата]:[Дата]]=C$3))</f>
        <v>0</v>
      </c>
      <c r="D14" s="15">
        <f>SUMPRODUCT((Таблица1[[Холодное, понедельник,8 часов смена]:[Второе, воскресенье, 11 часов смена ВТОРОЙ ПРИЕМ ПИЩИ]]=$B14)*(Таблица1[[Дата]:[Дата]]=D$3))</f>
        <v>0</v>
      </c>
      <c r="E14" s="15">
        <f>SUMPRODUCT((Таблица1[[Холодное, понедельник,8 часов смена]:[Второе, воскресенье, 11 часов смена ВТОРОЙ ПРИЕМ ПИЩИ]]=$B14)*(Таблица1[[Дата]:[Дата]]=E$3))</f>
        <v>0</v>
      </c>
      <c r="F14" s="15">
        <f>SUMPRODUCT((Таблица1[[Холодное, понедельник,8 часов смена]:[Второе, воскресенье, 11 часов смена ВТОРОЙ ПРИЕМ ПИЩИ]]=$B14)*(Таблица1[[Дата]:[Дата]]=F$3))</f>
        <v>0</v>
      </c>
      <c r="G14" s="15">
        <f>SUMPRODUCT((Таблица1[[Холодное, понедельник,8 часов смена]:[Второе, воскресенье, 11 часов смена ВТОРОЙ ПРИЕМ ПИЩИ]]=$B14)*(Таблица1[[Дата]:[Дата]]=G$3))</f>
        <v>0</v>
      </c>
      <c r="H14" s="15">
        <f>SUMPRODUCT((Таблица1[[Холодное, понедельник,8 часов смена]:[Второе, воскресенье, 11 часов смена ВТОРОЙ ПРИЕМ ПИЩИ]]=$B14)*(Таблица1[[Дата]:[Дата]]=H$3))</f>
        <v>0</v>
      </c>
      <c r="I14" s="15">
        <f>SUMPRODUCT((Таблица1[[Холодное, понедельник,8 часов смена]:[Второе, воскресенье, 11 часов смена ВТОРОЙ ПРИЕМ ПИЩИ]]=$B14)*(Таблица1[[Дата]:[Дата]]=I$3))</f>
        <v>0</v>
      </c>
      <c r="J14" s="15">
        <f>SUMPRODUCT((Таблица1[[Холодное, понедельник,8 часов смена]:[Второе, воскресенье, 11 часов смена ВТОРОЙ ПРИЕМ ПИЩИ]]=$B14)*(Таблица1[[Дата]:[Дата]]=J$3))</f>
        <v>0</v>
      </c>
      <c r="K14" s="15">
        <f>SUMPRODUCT((Таблица1[[Холодное, понедельник,8 часов смена]:[Второе, воскресенье, 11 часов смена ВТОРОЙ ПРИЕМ ПИЩИ]]=$B14)*(Таблица1[[Дата]:[Дата]]=K$3))</f>
        <v>0</v>
      </c>
      <c r="L14" s="15">
        <f>SUMPRODUCT((Таблица1[[Холодное, понедельник,8 часов смена]:[Второе, воскресенье, 11 часов смена ВТОРОЙ ПРИЕМ ПИЩИ]]=$B14)*(Таблица1[[Дата]:[Дата]]=L$3))</f>
        <v>0</v>
      </c>
      <c r="M14" s="15">
        <f>SUMPRODUCT((Таблица1[[Холодное, понедельник,8 часов смена]:[Второе, воскресенье, 11 часов смена ВТОРОЙ ПРИЕМ ПИЩИ]]=$B14)*(Таблица1[[Дата]:[Дата]]=M$3))</f>
        <v>0</v>
      </c>
      <c r="N14" s="15">
        <f>SUMPRODUCT((Таблица1[[Холодное, понедельник,8 часов смена]:[Второе, воскресенье, 11 часов смена ВТОРОЙ ПРИЕМ ПИЩИ]]=$B14)*(Таблица1[[Дата]:[Дата]]=N$3))</f>
        <v>0</v>
      </c>
      <c r="O14" s="15">
        <f>SUMPRODUCT((Таблица1[[Холодное, понедельник,8 часов смена]:[Второе, воскресенье, 11 часов смена ВТОРОЙ ПРИЕМ ПИЩИ]]=$B14)*(Таблица1[[Дата]:[Дата]]=O$3))</f>
        <v>0</v>
      </c>
      <c r="P14" s="15">
        <f>SUMPRODUCT((Таблица1[[Холодное, понедельник,8 часов смена]:[Второе, воскресенье, 11 часов смена ВТОРОЙ ПРИЕМ ПИЩИ]]=$B14)*(Таблица1[[Дата]:[Дата]]=P$3))</f>
        <v>0</v>
      </c>
      <c r="Q14" s="15">
        <f>SUMPRODUCT((Таблица1[[Холодное, понедельник,8 часов смена]:[Второе, воскресенье, 11 часов смена ВТОРОЙ ПРИЕМ ПИЩИ]]=$B14)*(Таблица1[[Дата]:[Дата]]=Q$3))</f>
        <v>0</v>
      </c>
      <c r="R14" s="15">
        <f>SUMPRODUCT((Таблица1[[Холодное, понедельник,8 часов смена]:[Второе, воскресенье, 11 часов смена ВТОРОЙ ПРИЕМ ПИЩИ]]=$B14)*(Таблица1[[Дата]:[Дата]]=R$3))</f>
        <v>0</v>
      </c>
      <c r="S14" s="15">
        <f>SUMPRODUCT((Таблица1[[Холодное, понедельник,8 часов смена]:[Второе, воскресенье, 11 часов смена ВТОРОЙ ПРИЕМ ПИЩИ]]=$B14)*(Таблица1[[Дата]:[Дата]]=S$3))</f>
        <v>0</v>
      </c>
      <c r="T14" s="15">
        <f>SUMPRODUCT((Таблица1[[Холодное, понедельник,8 часов смена]:[Второе, воскресенье, 11 часов смена ВТОРОЙ ПРИЕМ ПИЩИ]]=$B14)*(Таблица1[[Дата]:[Дата]]=T$3))</f>
        <v>0</v>
      </c>
      <c r="U14" s="15">
        <f>SUMPRODUCT((Таблица1[[Холодное, понедельник,8 часов смена]:[Второе, воскресенье, 11 часов смена ВТОРОЙ ПРИЕМ ПИЩИ]]=$B14)*(Таблица1[[Дата]:[Дата]]=U$3))</f>
        <v>0</v>
      </c>
      <c r="V14" s="15">
        <f>SUMPRODUCT((Таблица1[[Холодное, понедельник,8 часов смена]:[Второе, воскресенье, 11 часов смена ВТОРОЙ ПРИЕМ ПИЩИ]]=$B14)*(Таблица1[[Дата]:[Дата]]=V$3))</f>
        <v>0</v>
      </c>
      <c r="W14" s="15">
        <f>SUMPRODUCT((Таблица1[[Холодное, понедельник,8 часов смена]:[Второе, воскресенье, 11 часов смена ВТОРОЙ ПРИЕМ ПИЩИ]]=$B14)*(Таблица1[[Дата]:[Дата]]=W$3))</f>
        <v>0</v>
      </c>
      <c r="X14" s="15">
        <f>SUMPRODUCT((Таблица1[[Холодное, понедельник,8 часов смена]:[Второе, воскресенье, 11 часов смена ВТОРОЙ ПРИЕМ ПИЩИ]]=$B14)*(Таблица1[[Дата]:[Дата]]=X$3))</f>
        <v>0</v>
      </c>
      <c r="Y14" s="15">
        <f>SUMPRODUCT((Таблица1[[Холодное, понедельник,8 часов смена]:[Второе, воскресенье, 11 часов смена ВТОРОЙ ПРИЕМ ПИЩИ]]=$B14)*(Таблица1[[Дата]:[Дата]]=Y$3))</f>
        <v>0</v>
      </c>
      <c r="Z14" s="15">
        <f>SUMPRODUCT((Таблица1[[Холодное, понедельник,8 часов смена]:[Второе, воскресенье, 11 часов смена ВТОРОЙ ПРИЕМ ПИЩИ]]=$B14)*(Таблица1[[Дата]:[Дата]]=Z$3))</f>
        <v>0</v>
      </c>
      <c r="AA14" s="15">
        <f>SUMPRODUCT((Таблица1[[Холодное, понедельник,8 часов смена]:[Второе, воскресенье, 11 часов смена ВТОРОЙ ПРИЕМ ПИЩИ]]=$B14)*(Таблица1[[Дата]:[Дата]]=AA$3))</f>
        <v>0</v>
      </c>
      <c r="AB14" s="15">
        <f>SUMPRODUCT((Таблица1[[Холодное, понедельник,8 часов смена]:[Второе, воскресенье, 11 часов смена ВТОРОЙ ПРИЕМ ПИЩИ]]=$B14)*(Таблица1[[Дата]:[Дата]]=AB$3))</f>
        <v>0</v>
      </c>
      <c r="AC14" s="15">
        <f>SUMPRODUCT((Таблица1[[Холодное, понедельник,8 часов смена]:[Второе, воскресенье, 11 часов смена ВТОРОЙ ПРИЕМ ПИЩИ]]=$B14)*(Таблица1[[Дата]:[Дата]]=AC$3))</f>
        <v>0</v>
      </c>
      <c r="AD14" s="15">
        <f>SUMPRODUCT((Таблица1[[Холодное, понедельник,8 часов смена]:[Второе, воскресенье, 11 часов смена ВТОРОЙ ПРИЕМ ПИЩИ]]=$B14)*(Таблица1[[Дата]:[Дата]]=AD$3))</f>
        <v>0</v>
      </c>
      <c r="AE14" s="15">
        <f>SUMPRODUCT((Таблица1[[Холодное, понедельник,8 часов смена]:[Второе, воскресенье, 11 часов смена ВТОРОЙ ПРИЕМ ПИЩИ]]=$B14)*(Таблица1[[Дата]:[Дата]]=AE$3))</f>
        <v>0</v>
      </c>
      <c r="AF14" s="15">
        <f>SUMPRODUCT((Таблица1[[Холодное, понедельник,8 часов смена]:[Второе, воскресенье, 11 часов смена ВТОРОЙ ПРИЕМ ПИЩИ]]=$B14)*(Таблица1[[Дата]:[Дата]]=AF$3))</f>
        <v>0</v>
      </c>
      <c r="AG14" s="15">
        <f>SUMPRODUCT((Таблица1[[Холодное, понедельник,8 часов смена]:[Второе, воскресенье, 11 часов смена ВТОРОЙ ПРИЕМ ПИЩИ]]=$B14)*(Таблица1[[Дата]:[Дата]]=AG$3))</f>
        <v>0</v>
      </c>
    </row>
    <row r="15" spans="1:33" ht="15.75" x14ac:dyDescent="0.25">
      <c r="A15">
        <v>1011</v>
      </c>
      <c r="B15" s="10" t="s">
        <v>89</v>
      </c>
      <c r="C15" s="15">
        <f>SUMPRODUCT((Таблица1[[Холодное, понедельник,8 часов смена]:[Второе, воскресенье, 11 часов смена ВТОРОЙ ПРИЕМ ПИЩИ]]=$B15)*(Таблица1[[Дата]:[Дата]]=C$3))</f>
        <v>0</v>
      </c>
      <c r="D15" s="15">
        <f>SUMPRODUCT((Таблица1[[Холодное, понедельник,8 часов смена]:[Второе, воскресенье, 11 часов смена ВТОРОЙ ПРИЕМ ПИЩИ]]=$B15)*(Таблица1[[Дата]:[Дата]]=D$3))</f>
        <v>0</v>
      </c>
      <c r="E15" s="15">
        <f>SUMPRODUCT((Таблица1[[Холодное, понедельник,8 часов смена]:[Второе, воскресенье, 11 часов смена ВТОРОЙ ПРИЕМ ПИЩИ]]=$B15)*(Таблица1[[Дата]:[Дата]]=E$3))</f>
        <v>0</v>
      </c>
      <c r="F15" s="15">
        <f>SUMPRODUCT((Таблица1[[Холодное, понедельник,8 часов смена]:[Второе, воскресенье, 11 часов смена ВТОРОЙ ПРИЕМ ПИЩИ]]=$B15)*(Таблица1[[Дата]:[Дата]]=F$3))</f>
        <v>0</v>
      </c>
      <c r="G15" s="15">
        <f>SUMPRODUCT((Таблица1[[Холодное, понедельник,8 часов смена]:[Второе, воскресенье, 11 часов смена ВТОРОЙ ПРИЕМ ПИЩИ]]=$B15)*(Таблица1[[Дата]:[Дата]]=G$3))</f>
        <v>0</v>
      </c>
      <c r="H15" s="15">
        <f>SUMPRODUCT((Таблица1[[Холодное, понедельник,8 часов смена]:[Второе, воскресенье, 11 часов смена ВТОРОЙ ПРИЕМ ПИЩИ]]=$B15)*(Таблица1[[Дата]:[Дата]]=H$3))</f>
        <v>0</v>
      </c>
      <c r="I15" s="15">
        <f>SUMPRODUCT((Таблица1[[Холодное, понедельник,8 часов смена]:[Второе, воскресенье, 11 часов смена ВТОРОЙ ПРИЕМ ПИЩИ]]=$B15)*(Таблица1[[Дата]:[Дата]]=I$3))</f>
        <v>0</v>
      </c>
      <c r="J15" s="15">
        <f>SUMPRODUCT((Таблица1[[Холодное, понедельник,8 часов смена]:[Второе, воскресенье, 11 часов смена ВТОРОЙ ПРИЕМ ПИЩИ]]=$B15)*(Таблица1[[Дата]:[Дата]]=J$3))</f>
        <v>0</v>
      </c>
      <c r="K15" s="15">
        <f>SUMPRODUCT((Таблица1[[Холодное, понедельник,8 часов смена]:[Второе, воскресенье, 11 часов смена ВТОРОЙ ПРИЕМ ПИЩИ]]=$B15)*(Таблица1[[Дата]:[Дата]]=K$3))</f>
        <v>0</v>
      </c>
      <c r="L15" s="15">
        <f>SUMPRODUCT((Таблица1[[Холодное, понедельник,8 часов смена]:[Второе, воскресенье, 11 часов смена ВТОРОЙ ПРИЕМ ПИЩИ]]=$B15)*(Таблица1[[Дата]:[Дата]]=L$3))</f>
        <v>0</v>
      </c>
      <c r="M15" s="15">
        <f>SUMPRODUCT((Таблица1[[Холодное, понедельник,8 часов смена]:[Второе, воскресенье, 11 часов смена ВТОРОЙ ПРИЕМ ПИЩИ]]=$B15)*(Таблица1[[Дата]:[Дата]]=M$3))</f>
        <v>0</v>
      </c>
      <c r="N15" s="15">
        <f>SUMPRODUCT((Таблица1[[Холодное, понедельник,8 часов смена]:[Второе, воскресенье, 11 часов смена ВТОРОЙ ПРИЕМ ПИЩИ]]=$B15)*(Таблица1[[Дата]:[Дата]]=N$3))</f>
        <v>0</v>
      </c>
      <c r="O15" s="15">
        <f>SUMPRODUCT((Таблица1[[Холодное, понедельник,8 часов смена]:[Второе, воскресенье, 11 часов смена ВТОРОЙ ПРИЕМ ПИЩИ]]=$B15)*(Таблица1[[Дата]:[Дата]]=O$3))</f>
        <v>0</v>
      </c>
      <c r="P15" s="15">
        <f>SUMPRODUCT((Таблица1[[Холодное, понедельник,8 часов смена]:[Второе, воскресенье, 11 часов смена ВТОРОЙ ПРИЕМ ПИЩИ]]=$B15)*(Таблица1[[Дата]:[Дата]]=P$3))</f>
        <v>0</v>
      </c>
      <c r="Q15" s="15">
        <f>SUMPRODUCT((Таблица1[[Холодное, понедельник,8 часов смена]:[Второе, воскресенье, 11 часов смена ВТОРОЙ ПРИЕМ ПИЩИ]]=$B15)*(Таблица1[[Дата]:[Дата]]=Q$3))</f>
        <v>0</v>
      </c>
      <c r="R15" s="15">
        <f>SUMPRODUCT((Таблица1[[Холодное, понедельник,8 часов смена]:[Второе, воскресенье, 11 часов смена ВТОРОЙ ПРИЕМ ПИЩИ]]=$B15)*(Таблица1[[Дата]:[Дата]]=R$3))</f>
        <v>0</v>
      </c>
      <c r="S15" s="15">
        <f>SUMPRODUCT((Таблица1[[Холодное, понедельник,8 часов смена]:[Второе, воскресенье, 11 часов смена ВТОРОЙ ПРИЕМ ПИЩИ]]=$B15)*(Таблица1[[Дата]:[Дата]]=S$3))</f>
        <v>0</v>
      </c>
      <c r="T15" s="15">
        <f>SUMPRODUCT((Таблица1[[Холодное, понедельник,8 часов смена]:[Второе, воскресенье, 11 часов смена ВТОРОЙ ПРИЕМ ПИЩИ]]=$B15)*(Таблица1[[Дата]:[Дата]]=T$3))</f>
        <v>0</v>
      </c>
      <c r="U15" s="15">
        <f>SUMPRODUCT((Таблица1[[Холодное, понедельник,8 часов смена]:[Второе, воскресенье, 11 часов смена ВТОРОЙ ПРИЕМ ПИЩИ]]=$B15)*(Таблица1[[Дата]:[Дата]]=U$3))</f>
        <v>0</v>
      </c>
      <c r="V15" s="15">
        <f>SUMPRODUCT((Таблица1[[Холодное, понедельник,8 часов смена]:[Второе, воскресенье, 11 часов смена ВТОРОЙ ПРИЕМ ПИЩИ]]=$B15)*(Таблица1[[Дата]:[Дата]]=V$3))</f>
        <v>0</v>
      </c>
      <c r="W15" s="15">
        <f>SUMPRODUCT((Таблица1[[Холодное, понедельник,8 часов смена]:[Второе, воскресенье, 11 часов смена ВТОРОЙ ПРИЕМ ПИЩИ]]=$B15)*(Таблица1[[Дата]:[Дата]]=W$3))</f>
        <v>0</v>
      </c>
      <c r="X15" s="15">
        <f>SUMPRODUCT((Таблица1[[Холодное, понедельник,8 часов смена]:[Второе, воскресенье, 11 часов смена ВТОРОЙ ПРИЕМ ПИЩИ]]=$B15)*(Таблица1[[Дата]:[Дата]]=X$3))</f>
        <v>0</v>
      </c>
      <c r="Y15" s="15">
        <f>SUMPRODUCT((Таблица1[[Холодное, понедельник,8 часов смена]:[Второе, воскресенье, 11 часов смена ВТОРОЙ ПРИЕМ ПИЩИ]]=$B15)*(Таблица1[[Дата]:[Дата]]=Y$3))</f>
        <v>0</v>
      </c>
      <c r="Z15" s="15">
        <f>SUMPRODUCT((Таблица1[[Холодное, понедельник,8 часов смена]:[Второе, воскресенье, 11 часов смена ВТОРОЙ ПРИЕМ ПИЩИ]]=$B15)*(Таблица1[[Дата]:[Дата]]=Z$3))</f>
        <v>0</v>
      </c>
      <c r="AA15" s="15">
        <f>SUMPRODUCT((Таблица1[[Холодное, понедельник,8 часов смена]:[Второе, воскресенье, 11 часов смена ВТОРОЙ ПРИЕМ ПИЩИ]]=$B15)*(Таблица1[[Дата]:[Дата]]=AA$3))</f>
        <v>0</v>
      </c>
      <c r="AB15" s="15">
        <f>SUMPRODUCT((Таблица1[[Холодное, понедельник,8 часов смена]:[Второе, воскресенье, 11 часов смена ВТОРОЙ ПРИЕМ ПИЩИ]]=$B15)*(Таблица1[[Дата]:[Дата]]=AB$3))</f>
        <v>0</v>
      </c>
      <c r="AC15" s="15">
        <f>SUMPRODUCT((Таблица1[[Холодное, понедельник,8 часов смена]:[Второе, воскресенье, 11 часов смена ВТОРОЙ ПРИЕМ ПИЩИ]]=$B15)*(Таблица1[[Дата]:[Дата]]=AC$3))</f>
        <v>0</v>
      </c>
      <c r="AD15" s="15">
        <f>SUMPRODUCT((Таблица1[[Холодное, понедельник,8 часов смена]:[Второе, воскресенье, 11 часов смена ВТОРОЙ ПРИЕМ ПИЩИ]]=$B15)*(Таблица1[[Дата]:[Дата]]=AD$3))</f>
        <v>0</v>
      </c>
      <c r="AE15" s="15">
        <f>SUMPRODUCT((Таблица1[[Холодное, понедельник,8 часов смена]:[Второе, воскресенье, 11 часов смена ВТОРОЙ ПРИЕМ ПИЩИ]]=$B15)*(Таблица1[[Дата]:[Дата]]=AE$3))</f>
        <v>0</v>
      </c>
      <c r="AF15" s="15">
        <f>SUMPRODUCT((Таблица1[[Холодное, понедельник,8 часов смена]:[Второе, воскресенье, 11 часов смена ВТОРОЙ ПРИЕМ ПИЩИ]]=$B15)*(Таблица1[[Дата]:[Дата]]=AF$3))</f>
        <v>0</v>
      </c>
      <c r="AG15" s="15">
        <f>SUMPRODUCT((Таблица1[[Холодное, понедельник,8 часов смена]:[Второе, воскресенье, 11 часов смена ВТОРОЙ ПРИЕМ ПИЩИ]]=$B15)*(Таблица1[[Дата]:[Дата]]=AG$3))</f>
        <v>0</v>
      </c>
    </row>
    <row r="16" spans="1:33" ht="15.75" x14ac:dyDescent="0.25">
      <c r="A16">
        <v>1012</v>
      </c>
      <c r="B16" s="10" t="s">
        <v>90</v>
      </c>
      <c r="C16" s="15">
        <f>SUMPRODUCT((Таблица1[[Холодное, понедельник,8 часов смена]:[Второе, воскресенье, 11 часов смена ВТОРОЙ ПРИЕМ ПИЩИ]]=$B16)*(Таблица1[[Дата]:[Дата]]=C$3))</f>
        <v>0</v>
      </c>
      <c r="D16" s="15">
        <f>SUMPRODUCT((Таблица1[[Холодное, понедельник,8 часов смена]:[Второе, воскресенье, 11 часов смена ВТОРОЙ ПРИЕМ ПИЩИ]]=$B16)*(Таблица1[[Дата]:[Дата]]=D$3))</f>
        <v>0</v>
      </c>
      <c r="E16" s="15">
        <f>SUMPRODUCT((Таблица1[[Холодное, понедельник,8 часов смена]:[Второе, воскресенье, 11 часов смена ВТОРОЙ ПРИЕМ ПИЩИ]]=$B16)*(Таблица1[[Дата]:[Дата]]=E$3))</f>
        <v>0</v>
      </c>
      <c r="F16" s="15">
        <f>SUMPRODUCT((Таблица1[[Холодное, понедельник,8 часов смена]:[Второе, воскресенье, 11 часов смена ВТОРОЙ ПРИЕМ ПИЩИ]]=$B16)*(Таблица1[[Дата]:[Дата]]=F$3))</f>
        <v>0</v>
      </c>
      <c r="G16" s="15">
        <f>SUMPRODUCT((Таблица1[[Холодное, понедельник,8 часов смена]:[Второе, воскресенье, 11 часов смена ВТОРОЙ ПРИЕМ ПИЩИ]]=$B16)*(Таблица1[[Дата]:[Дата]]=G$3))</f>
        <v>0</v>
      </c>
      <c r="H16" s="15">
        <f>SUMPRODUCT((Таблица1[[Холодное, понедельник,8 часов смена]:[Второе, воскресенье, 11 часов смена ВТОРОЙ ПРИЕМ ПИЩИ]]=$B16)*(Таблица1[[Дата]:[Дата]]=H$3))</f>
        <v>0</v>
      </c>
      <c r="I16" s="15">
        <f>SUMPRODUCT((Таблица1[[Холодное, понедельник,8 часов смена]:[Второе, воскресенье, 11 часов смена ВТОРОЙ ПРИЕМ ПИЩИ]]=$B16)*(Таблица1[[Дата]:[Дата]]=I$3))</f>
        <v>0</v>
      </c>
      <c r="J16" s="15">
        <f>SUMPRODUCT((Таблица1[[Холодное, понедельник,8 часов смена]:[Второе, воскресенье, 11 часов смена ВТОРОЙ ПРИЕМ ПИЩИ]]=$B16)*(Таблица1[[Дата]:[Дата]]=J$3))</f>
        <v>0</v>
      </c>
      <c r="K16" s="15">
        <f>SUMPRODUCT((Таблица1[[Холодное, понедельник,8 часов смена]:[Второе, воскресенье, 11 часов смена ВТОРОЙ ПРИЕМ ПИЩИ]]=$B16)*(Таблица1[[Дата]:[Дата]]=K$3))</f>
        <v>0</v>
      </c>
      <c r="L16" s="15">
        <f>SUMPRODUCT((Таблица1[[Холодное, понедельник,8 часов смена]:[Второе, воскресенье, 11 часов смена ВТОРОЙ ПРИЕМ ПИЩИ]]=$B16)*(Таблица1[[Дата]:[Дата]]=L$3))</f>
        <v>0</v>
      </c>
      <c r="M16" s="15">
        <f>SUMPRODUCT((Таблица1[[Холодное, понедельник,8 часов смена]:[Второе, воскресенье, 11 часов смена ВТОРОЙ ПРИЕМ ПИЩИ]]=$B16)*(Таблица1[[Дата]:[Дата]]=M$3))</f>
        <v>0</v>
      </c>
      <c r="N16" s="15">
        <f>SUMPRODUCT((Таблица1[[Холодное, понедельник,8 часов смена]:[Второе, воскресенье, 11 часов смена ВТОРОЙ ПРИЕМ ПИЩИ]]=$B16)*(Таблица1[[Дата]:[Дата]]=N$3))</f>
        <v>0</v>
      </c>
      <c r="O16" s="15">
        <f>SUMPRODUCT((Таблица1[[Холодное, понедельник,8 часов смена]:[Второе, воскресенье, 11 часов смена ВТОРОЙ ПРИЕМ ПИЩИ]]=$B16)*(Таблица1[[Дата]:[Дата]]=O$3))</f>
        <v>0</v>
      </c>
      <c r="P16" s="15">
        <f>SUMPRODUCT((Таблица1[[Холодное, понедельник,8 часов смена]:[Второе, воскресенье, 11 часов смена ВТОРОЙ ПРИЕМ ПИЩИ]]=$B16)*(Таблица1[[Дата]:[Дата]]=P$3))</f>
        <v>0</v>
      </c>
      <c r="Q16" s="15">
        <f>SUMPRODUCT((Таблица1[[Холодное, понедельник,8 часов смена]:[Второе, воскресенье, 11 часов смена ВТОРОЙ ПРИЕМ ПИЩИ]]=$B16)*(Таблица1[[Дата]:[Дата]]=Q$3))</f>
        <v>0</v>
      </c>
      <c r="R16" s="15">
        <f>SUMPRODUCT((Таблица1[[Холодное, понедельник,8 часов смена]:[Второе, воскресенье, 11 часов смена ВТОРОЙ ПРИЕМ ПИЩИ]]=$B16)*(Таблица1[[Дата]:[Дата]]=R$3))</f>
        <v>0</v>
      </c>
      <c r="S16" s="15">
        <f>SUMPRODUCT((Таблица1[[Холодное, понедельник,8 часов смена]:[Второе, воскресенье, 11 часов смена ВТОРОЙ ПРИЕМ ПИЩИ]]=$B16)*(Таблица1[[Дата]:[Дата]]=S$3))</f>
        <v>0</v>
      </c>
      <c r="T16" s="15">
        <f>SUMPRODUCT((Таблица1[[Холодное, понедельник,8 часов смена]:[Второе, воскресенье, 11 часов смена ВТОРОЙ ПРИЕМ ПИЩИ]]=$B16)*(Таблица1[[Дата]:[Дата]]=T$3))</f>
        <v>0</v>
      </c>
      <c r="U16" s="15">
        <f>SUMPRODUCT((Таблица1[[Холодное, понедельник,8 часов смена]:[Второе, воскресенье, 11 часов смена ВТОРОЙ ПРИЕМ ПИЩИ]]=$B16)*(Таблица1[[Дата]:[Дата]]=U$3))</f>
        <v>0</v>
      </c>
      <c r="V16" s="15">
        <f>SUMPRODUCT((Таблица1[[Холодное, понедельник,8 часов смена]:[Второе, воскресенье, 11 часов смена ВТОРОЙ ПРИЕМ ПИЩИ]]=$B16)*(Таблица1[[Дата]:[Дата]]=V$3))</f>
        <v>0</v>
      </c>
      <c r="W16" s="15">
        <f>SUMPRODUCT((Таблица1[[Холодное, понедельник,8 часов смена]:[Второе, воскресенье, 11 часов смена ВТОРОЙ ПРИЕМ ПИЩИ]]=$B16)*(Таблица1[[Дата]:[Дата]]=W$3))</f>
        <v>0</v>
      </c>
      <c r="X16" s="15">
        <f>SUMPRODUCT((Таблица1[[Холодное, понедельник,8 часов смена]:[Второе, воскресенье, 11 часов смена ВТОРОЙ ПРИЕМ ПИЩИ]]=$B16)*(Таблица1[[Дата]:[Дата]]=X$3))</f>
        <v>0</v>
      </c>
      <c r="Y16" s="15">
        <f>SUMPRODUCT((Таблица1[[Холодное, понедельник,8 часов смена]:[Второе, воскресенье, 11 часов смена ВТОРОЙ ПРИЕМ ПИЩИ]]=$B16)*(Таблица1[[Дата]:[Дата]]=Y$3))</f>
        <v>0</v>
      </c>
      <c r="Z16" s="15">
        <f>SUMPRODUCT((Таблица1[[Холодное, понедельник,8 часов смена]:[Второе, воскресенье, 11 часов смена ВТОРОЙ ПРИЕМ ПИЩИ]]=$B16)*(Таблица1[[Дата]:[Дата]]=Z$3))</f>
        <v>0</v>
      </c>
      <c r="AA16" s="15">
        <f>SUMPRODUCT((Таблица1[[Холодное, понедельник,8 часов смена]:[Второе, воскресенье, 11 часов смена ВТОРОЙ ПРИЕМ ПИЩИ]]=$B16)*(Таблица1[[Дата]:[Дата]]=AA$3))</f>
        <v>0</v>
      </c>
      <c r="AB16" s="15">
        <f>SUMPRODUCT((Таблица1[[Холодное, понедельник,8 часов смена]:[Второе, воскресенье, 11 часов смена ВТОРОЙ ПРИЕМ ПИЩИ]]=$B16)*(Таблица1[[Дата]:[Дата]]=AB$3))</f>
        <v>0</v>
      </c>
      <c r="AC16" s="15">
        <f>SUMPRODUCT((Таблица1[[Холодное, понедельник,8 часов смена]:[Второе, воскресенье, 11 часов смена ВТОРОЙ ПРИЕМ ПИЩИ]]=$B16)*(Таблица1[[Дата]:[Дата]]=AC$3))</f>
        <v>0</v>
      </c>
      <c r="AD16" s="15">
        <f>SUMPRODUCT((Таблица1[[Холодное, понедельник,8 часов смена]:[Второе, воскресенье, 11 часов смена ВТОРОЙ ПРИЕМ ПИЩИ]]=$B16)*(Таблица1[[Дата]:[Дата]]=AD$3))</f>
        <v>0</v>
      </c>
      <c r="AE16" s="15">
        <f>SUMPRODUCT((Таблица1[[Холодное, понедельник,8 часов смена]:[Второе, воскресенье, 11 часов смена ВТОРОЙ ПРИЕМ ПИЩИ]]=$B16)*(Таблица1[[Дата]:[Дата]]=AE$3))</f>
        <v>0</v>
      </c>
      <c r="AF16" s="15">
        <f>SUMPRODUCT((Таблица1[[Холодное, понедельник,8 часов смена]:[Второе, воскресенье, 11 часов смена ВТОРОЙ ПРИЕМ ПИЩИ]]=$B16)*(Таблица1[[Дата]:[Дата]]=AF$3))</f>
        <v>0</v>
      </c>
      <c r="AG16" s="15">
        <f>SUMPRODUCT((Таблица1[[Холодное, понедельник,8 часов смена]:[Второе, воскресенье, 11 часов смена ВТОРОЙ ПРИЕМ ПИЩИ]]=$B16)*(Таблица1[[Дата]:[Дата]]=AG$3))</f>
        <v>0</v>
      </c>
    </row>
    <row r="17" spans="1:33" ht="15.75" x14ac:dyDescent="0.25">
      <c r="A17">
        <v>1013</v>
      </c>
      <c r="B17" s="10" t="s">
        <v>91</v>
      </c>
      <c r="C17" s="15">
        <f>SUMPRODUCT((Таблица1[[Холодное, понедельник,8 часов смена]:[Второе, воскресенье, 11 часов смена ВТОРОЙ ПРИЕМ ПИЩИ]]=$B17)*(Таблица1[[Дата]:[Дата]]=C$3))</f>
        <v>0</v>
      </c>
      <c r="D17" s="15">
        <f>SUMPRODUCT((Таблица1[[Холодное, понедельник,8 часов смена]:[Второе, воскресенье, 11 часов смена ВТОРОЙ ПРИЕМ ПИЩИ]]=$B17)*(Таблица1[[Дата]:[Дата]]=D$3))</f>
        <v>0</v>
      </c>
      <c r="E17" s="15">
        <f>SUMPRODUCT((Таблица1[[Холодное, понедельник,8 часов смена]:[Второе, воскресенье, 11 часов смена ВТОРОЙ ПРИЕМ ПИЩИ]]=$B17)*(Таблица1[[Дата]:[Дата]]=E$3))</f>
        <v>0</v>
      </c>
      <c r="F17" s="15">
        <f>SUMPRODUCT((Таблица1[[Холодное, понедельник,8 часов смена]:[Второе, воскресенье, 11 часов смена ВТОРОЙ ПРИЕМ ПИЩИ]]=$B17)*(Таблица1[[Дата]:[Дата]]=F$3))</f>
        <v>0</v>
      </c>
      <c r="G17" s="15">
        <f>SUMPRODUCT((Таблица1[[Холодное, понедельник,8 часов смена]:[Второе, воскресенье, 11 часов смена ВТОРОЙ ПРИЕМ ПИЩИ]]=$B17)*(Таблица1[[Дата]:[Дата]]=G$3))</f>
        <v>0</v>
      </c>
      <c r="H17" s="15">
        <f>SUMPRODUCT((Таблица1[[Холодное, понедельник,8 часов смена]:[Второе, воскресенье, 11 часов смена ВТОРОЙ ПРИЕМ ПИЩИ]]=$B17)*(Таблица1[[Дата]:[Дата]]=H$3))</f>
        <v>0</v>
      </c>
      <c r="I17" s="15">
        <f>SUMPRODUCT((Таблица1[[Холодное, понедельник,8 часов смена]:[Второе, воскресенье, 11 часов смена ВТОРОЙ ПРИЕМ ПИЩИ]]=$B17)*(Таблица1[[Дата]:[Дата]]=I$3))</f>
        <v>0</v>
      </c>
      <c r="J17" s="15">
        <f>SUMPRODUCT((Таблица1[[Холодное, понедельник,8 часов смена]:[Второе, воскресенье, 11 часов смена ВТОРОЙ ПРИЕМ ПИЩИ]]=$B17)*(Таблица1[[Дата]:[Дата]]=J$3))</f>
        <v>0</v>
      </c>
      <c r="K17" s="15">
        <f>SUMPRODUCT((Таблица1[[Холодное, понедельник,8 часов смена]:[Второе, воскресенье, 11 часов смена ВТОРОЙ ПРИЕМ ПИЩИ]]=$B17)*(Таблица1[[Дата]:[Дата]]=K$3))</f>
        <v>0</v>
      </c>
      <c r="L17" s="15">
        <f>SUMPRODUCT((Таблица1[[Холодное, понедельник,8 часов смена]:[Второе, воскресенье, 11 часов смена ВТОРОЙ ПРИЕМ ПИЩИ]]=$B17)*(Таблица1[[Дата]:[Дата]]=L$3))</f>
        <v>0</v>
      </c>
      <c r="M17" s="15">
        <f>SUMPRODUCT((Таблица1[[Холодное, понедельник,8 часов смена]:[Второе, воскресенье, 11 часов смена ВТОРОЙ ПРИЕМ ПИЩИ]]=$B17)*(Таблица1[[Дата]:[Дата]]=M$3))</f>
        <v>0</v>
      </c>
      <c r="N17" s="15">
        <f>SUMPRODUCT((Таблица1[[Холодное, понедельник,8 часов смена]:[Второе, воскресенье, 11 часов смена ВТОРОЙ ПРИЕМ ПИЩИ]]=$B17)*(Таблица1[[Дата]:[Дата]]=N$3))</f>
        <v>0</v>
      </c>
      <c r="O17" s="15">
        <f>SUMPRODUCT((Таблица1[[Холодное, понедельник,8 часов смена]:[Второе, воскресенье, 11 часов смена ВТОРОЙ ПРИЕМ ПИЩИ]]=$B17)*(Таблица1[[Дата]:[Дата]]=O$3))</f>
        <v>0</v>
      </c>
      <c r="P17" s="15">
        <f>SUMPRODUCT((Таблица1[[Холодное, понедельник,8 часов смена]:[Второе, воскресенье, 11 часов смена ВТОРОЙ ПРИЕМ ПИЩИ]]=$B17)*(Таблица1[[Дата]:[Дата]]=P$3))</f>
        <v>0</v>
      </c>
      <c r="Q17" s="15">
        <f>SUMPRODUCT((Таблица1[[Холодное, понедельник,8 часов смена]:[Второе, воскресенье, 11 часов смена ВТОРОЙ ПРИЕМ ПИЩИ]]=$B17)*(Таблица1[[Дата]:[Дата]]=Q$3))</f>
        <v>0</v>
      </c>
      <c r="R17" s="15">
        <f>SUMPRODUCT((Таблица1[[Холодное, понедельник,8 часов смена]:[Второе, воскресенье, 11 часов смена ВТОРОЙ ПРИЕМ ПИЩИ]]=$B17)*(Таблица1[[Дата]:[Дата]]=R$3))</f>
        <v>0</v>
      </c>
      <c r="S17" s="15">
        <f>SUMPRODUCT((Таблица1[[Холодное, понедельник,8 часов смена]:[Второе, воскресенье, 11 часов смена ВТОРОЙ ПРИЕМ ПИЩИ]]=$B17)*(Таблица1[[Дата]:[Дата]]=S$3))</f>
        <v>0</v>
      </c>
      <c r="T17" s="15">
        <f>SUMPRODUCT((Таблица1[[Холодное, понедельник,8 часов смена]:[Второе, воскресенье, 11 часов смена ВТОРОЙ ПРИЕМ ПИЩИ]]=$B17)*(Таблица1[[Дата]:[Дата]]=T$3))</f>
        <v>0</v>
      </c>
      <c r="U17" s="15">
        <f>SUMPRODUCT((Таблица1[[Холодное, понедельник,8 часов смена]:[Второе, воскресенье, 11 часов смена ВТОРОЙ ПРИЕМ ПИЩИ]]=$B17)*(Таблица1[[Дата]:[Дата]]=U$3))</f>
        <v>0</v>
      </c>
      <c r="V17" s="15">
        <f>SUMPRODUCT((Таблица1[[Холодное, понедельник,8 часов смена]:[Второе, воскресенье, 11 часов смена ВТОРОЙ ПРИЕМ ПИЩИ]]=$B17)*(Таблица1[[Дата]:[Дата]]=V$3))</f>
        <v>0</v>
      </c>
      <c r="W17" s="15">
        <f>SUMPRODUCT((Таблица1[[Холодное, понедельник,8 часов смена]:[Второе, воскресенье, 11 часов смена ВТОРОЙ ПРИЕМ ПИЩИ]]=$B17)*(Таблица1[[Дата]:[Дата]]=W$3))</f>
        <v>0</v>
      </c>
      <c r="X17" s="15">
        <f>SUMPRODUCT((Таблица1[[Холодное, понедельник,8 часов смена]:[Второе, воскресенье, 11 часов смена ВТОРОЙ ПРИЕМ ПИЩИ]]=$B17)*(Таблица1[[Дата]:[Дата]]=X$3))</f>
        <v>0</v>
      </c>
      <c r="Y17" s="15">
        <f>SUMPRODUCT((Таблица1[[Холодное, понедельник,8 часов смена]:[Второе, воскресенье, 11 часов смена ВТОРОЙ ПРИЕМ ПИЩИ]]=$B17)*(Таблица1[[Дата]:[Дата]]=Y$3))</f>
        <v>0</v>
      </c>
      <c r="Z17" s="15">
        <f>SUMPRODUCT((Таблица1[[Холодное, понедельник,8 часов смена]:[Второе, воскресенье, 11 часов смена ВТОРОЙ ПРИЕМ ПИЩИ]]=$B17)*(Таблица1[[Дата]:[Дата]]=Z$3))</f>
        <v>0</v>
      </c>
      <c r="AA17" s="15">
        <f>SUMPRODUCT((Таблица1[[Холодное, понедельник,8 часов смена]:[Второе, воскресенье, 11 часов смена ВТОРОЙ ПРИЕМ ПИЩИ]]=$B17)*(Таблица1[[Дата]:[Дата]]=AA$3))</f>
        <v>0</v>
      </c>
      <c r="AB17" s="15">
        <f>SUMPRODUCT((Таблица1[[Холодное, понедельник,8 часов смена]:[Второе, воскресенье, 11 часов смена ВТОРОЙ ПРИЕМ ПИЩИ]]=$B17)*(Таблица1[[Дата]:[Дата]]=AB$3))</f>
        <v>0</v>
      </c>
      <c r="AC17" s="15">
        <f>SUMPRODUCT((Таблица1[[Холодное, понедельник,8 часов смена]:[Второе, воскресенье, 11 часов смена ВТОРОЙ ПРИЕМ ПИЩИ]]=$B17)*(Таблица1[[Дата]:[Дата]]=AC$3))</f>
        <v>0</v>
      </c>
      <c r="AD17" s="15">
        <f>SUMPRODUCT((Таблица1[[Холодное, понедельник,8 часов смена]:[Второе, воскресенье, 11 часов смена ВТОРОЙ ПРИЕМ ПИЩИ]]=$B17)*(Таблица1[[Дата]:[Дата]]=AD$3))</f>
        <v>0</v>
      </c>
      <c r="AE17" s="15">
        <f>SUMPRODUCT((Таблица1[[Холодное, понедельник,8 часов смена]:[Второе, воскресенье, 11 часов смена ВТОРОЙ ПРИЕМ ПИЩИ]]=$B17)*(Таблица1[[Дата]:[Дата]]=AE$3))</f>
        <v>0</v>
      </c>
      <c r="AF17" s="15">
        <f>SUMPRODUCT((Таблица1[[Холодное, понедельник,8 часов смена]:[Второе, воскресенье, 11 часов смена ВТОРОЙ ПРИЕМ ПИЩИ]]=$B17)*(Таблица1[[Дата]:[Дата]]=AF$3))</f>
        <v>0</v>
      </c>
      <c r="AG17" s="15">
        <f>SUMPRODUCT((Таблица1[[Холодное, понедельник,8 часов смена]:[Второе, воскресенье, 11 часов смена ВТОРОЙ ПРИЕМ ПИЩИ]]=$B17)*(Таблица1[[Дата]:[Дата]]=AG$3))</f>
        <v>0</v>
      </c>
    </row>
    <row r="18" spans="1:33" ht="15.75" x14ac:dyDescent="0.25">
      <c r="A18">
        <v>1014</v>
      </c>
      <c r="B18" s="10" t="s">
        <v>92</v>
      </c>
      <c r="C18" s="15">
        <f>SUMPRODUCT((Таблица1[[Холодное, понедельник,8 часов смена]:[Второе, воскресенье, 11 часов смена ВТОРОЙ ПРИЕМ ПИЩИ]]=$B18)*(Таблица1[[Дата]:[Дата]]=C$3))</f>
        <v>0</v>
      </c>
      <c r="D18" s="15">
        <f>SUMPRODUCT((Таблица1[[Холодное, понедельник,8 часов смена]:[Второе, воскресенье, 11 часов смена ВТОРОЙ ПРИЕМ ПИЩИ]]=$B18)*(Таблица1[[Дата]:[Дата]]=D$3))</f>
        <v>0</v>
      </c>
      <c r="E18" s="15">
        <f>SUMPRODUCT((Таблица1[[Холодное, понедельник,8 часов смена]:[Второе, воскресенье, 11 часов смена ВТОРОЙ ПРИЕМ ПИЩИ]]=$B18)*(Таблица1[[Дата]:[Дата]]=E$3))</f>
        <v>0</v>
      </c>
      <c r="F18" s="15">
        <f>SUMPRODUCT((Таблица1[[Холодное, понедельник,8 часов смена]:[Второе, воскресенье, 11 часов смена ВТОРОЙ ПРИЕМ ПИЩИ]]=$B18)*(Таблица1[[Дата]:[Дата]]=F$3))</f>
        <v>0</v>
      </c>
      <c r="G18" s="15">
        <f>SUMPRODUCT((Таблица1[[Холодное, понедельник,8 часов смена]:[Второе, воскресенье, 11 часов смена ВТОРОЙ ПРИЕМ ПИЩИ]]=$B18)*(Таблица1[[Дата]:[Дата]]=G$3))</f>
        <v>0</v>
      </c>
      <c r="H18" s="15">
        <f>SUMPRODUCT((Таблица1[[Холодное, понедельник,8 часов смена]:[Второе, воскресенье, 11 часов смена ВТОРОЙ ПРИЕМ ПИЩИ]]=$B18)*(Таблица1[[Дата]:[Дата]]=H$3))</f>
        <v>0</v>
      </c>
      <c r="I18" s="15">
        <f>SUMPRODUCT((Таблица1[[Холодное, понедельник,8 часов смена]:[Второе, воскресенье, 11 часов смена ВТОРОЙ ПРИЕМ ПИЩИ]]=$B18)*(Таблица1[[Дата]:[Дата]]=I$3))</f>
        <v>0</v>
      </c>
      <c r="J18" s="15">
        <f>SUMPRODUCT((Таблица1[[Холодное, понедельник,8 часов смена]:[Второе, воскресенье, 11 часов смена ВТОРОЙ ПРИЕМ ПИЩИ]]=$B18)*(Таблица1[[Дата]:[Дата]]=J$3))</f>
        <v>0</v>
      </c>
      <c r="K18" s="15">
        <f>SUMPRODUCT((Таблица1[[Холодное, понедельник,8 часов смена]:[Второе, воскресенье, 11 часов смена ВТОРОЙ ПРИЕМ ПИЩИ]]=$B18)*(Таблица1[[Дата]:[Дата]]=K$3))</f>
        <v>0</v>
      </c>
      <c r="L18" s="15">
        <f>SUMPRODUCT((Таблица1[[Холодное, понедельник,8 часов смена]:[Второе, воскресенье, 11 часов смена ВТОРОЙ ПРИЕМ ПИЩИ]]=$B18)*(Таблица1[[Дата]:[Дата]]=L$3))</f>
        <v>0</v>
      </c>
      <c r="M18" s="15">
        <f>SUMPRODUCT((Таблица1[[Холодное, понедельник,8 часов смена]:[Второе, воскресенье, 11 часов смена ВТОРОЙ ПРИЕМ ПИЩИ]]=$B18)*(Таблица1[[Дата]:[Дата]]=M$3))</f>
        <v>0</v>
      </c>
      <c r="N18" s="15">
        <f>SUMPRODUCT((Таблица1[[Холодное, понедельник,8 часов смена]:[Второе, воскресенье, 11 часов смена ВТОРОЙ ПРИЕМ ПИЩИ]]=$B18)*(Таблица1[[Дата]:[Дата]]=N$3))</f>
        <v>0</v>
      </c>
      <c r="O18" s="15">
        <f>SUMPRODUCT((Таблица1[[Холодное, понедельник,8 часов смена]:[Второе, воскресенье, 11 часов смена ВТОРОЙ ПРИЕМ ПИЩИ]]=$B18)*(Таблица1[[Дата]:[Дата]]=O$3))</f>
        <v>0</v>
      </c>
      <c r="P18" s="15">
        <f>SUMPRODUCT((Таблица1[[Холодное, понедельник,8 часов смена]:[Второе, воскресенье, 11 часов смена ВТОРОЙ ПРИЕМ ПИЩИ]]=$B18)*(Таблица1[[Дата]:[Дата]]=P$3))</f>
        <v>0</v>
      </c>
      <c r="Q18" s="15">
        <f>SUMPRODUCT((Таблица1[[Холодное, понедельник,8 часов смена]:[Второе, воскресенье, 11 часов смена ВТОРОЙ ПРИЕМ ПИЩИ]]=$B18)*(Таблица1[[Дата]:[Дата]]=Q$3))</f>
        <v>0</v>
      </c>
      <c r="R18" s="15">
        <f>SUMPRODUCT((Таблица1[[Холодное, понедельник,8 часов смена]:[Второе, воскресенье, 11 часов смена ВТОРОЙ ПРИЕМ ПИЩИ]]=$B18)*(Таблица1[[Дата]:[Дата]]=R$3))</f>
        <v>0</v>
      </c>
      <c r="S18" s="15">
        <f>SUMPRODUCT((Таблица1[[Холодное, понедельник,8 часов смена]:[Второе, воскресенье, 11 часов смена ВТОРОЙ ПРИЕМ ПИЩИ]]=$B18)*(Таблица1[[Дата]:[Дата]]=S$3))</f>
        <v>0</v>
      </c>
      <c r="T18" s="15">
        <f>SUMPRODUCT((Таблица1[[Холодное, понедельник,8 часов смена]:[Второе, воскресенье, 11 часов смена ВТОРОЙ ПРИЕМ ПИЩИ]]=$B18)*(Таблица1[[Дата]:[Дата]]=T$3))</f>
        <v>0</v>
      </c>
      <c r="U18" s="15">
        <f>SUMPRODUCT((Таблица1[[Холодное, понедельник,8 часов смена]:[Второе, воскресенье, 11 часов смена ВТОРОЙ ПРИЕМ ПИЩИ]]=$B18)*(Таблица1[[Дата]:[Дата]]=U$3))</f>
        <v>0</v>
      </c>
      <c r="V18" s="15">
        <f>SUMPRODUCT((Таблица1[[Холодное, понедельник,8 часов смена]:[Второе, воскресенье, 11 часов смена ВТОРОЙ ПРИЕМ ПИЩИ]]=$B18)*(Таблица1[[Дата]:[Дата]]=V$3))</f>
        <v>0</v>
      </c>
      <c r="W18" s="15">
        <f>SUMPRODUCT((Таблица1[[Холодное, понедельник,8 часов смена]:[Второе, воскресенье, 11 часов смена ВТОРОЙ ПРИЕМ ПИЩИ]]=$B18)*(Таблица1[[Дата]:[Дата]]=W$3))</f>
        <v>0</v>
      </c>
      <c r="X18" s="15">
        <f>SUMPRODUCT((Таблица1[[Холодное, понедельник,8 часов смена]:[Второе, воскресенье, 11 часов смена ВТОРОЙ ПРИЕМ ПИЩИ]]=$B18)*(Таблица1[[Дата]:[Дата]]=X$3))</f>
        <v>0</v>
      </c>
      <c r="Y18" s="15">
        <f>SUMPRODUCT((Таблица1[[Холодное, понедельник,8 часов смена]:[Второе, воскресенье, 11 часов смена ВТОРОЙ ПРИЕМ ПИЩИ]]=$B18)*(Таблица1[[Дата]:[Дата]]=Y$3))</f>
        <v>0</v>
      </c>
      <c r="Z18" s="15">
        <f>SUMPRODUCT((Таблица1[[Холодное, понедельник,8 часов смена]:[Второе, воскресенье, 11 часов смена ВТОРОЙ ПРИЕМ ПИЩИ]]=$B18)*(Таблица1[[Дата]:[Дата]]=Z$3))</f>
        <v>0</v>
      </c>
      <c r="AA18" s="15">
        <f>SUMPRODUCT((Таблица1[[Холодное, понедельник,8 часов смена]:[Второе, воскресенье, 11 часов смена ВТОРОЙ ПРИЕМ ПИЩИ]]=$B18)*(Таблица1[[Дата]:[Дата]]=AA$3))</f>
        <v>0</v>
      </c>
      <c r="AB18" s="15">
        <f>SUMPRODUCT((Таблица1[[Холодное, понедельник,8 часов смена]:[Второе, воскресенье, 11 часов смена ВТОРОЙ ПРИЕМ ПИЩИ]]=$B18)*(Таблица1[[Дата]:[Дата]]=AB$3))</f>
        <v>0</v>
      </c>
      <c r="AC18" s="15">
        <f>SUMPRODUCT((Таблица1[[Холодное, понедельник,8 часов смена]:[Второе, воскресенье, 11 часов смена ВТОРОЙ ПРИЕМ ПИЩИ]]=$B18)*(Таблица1[[Дата]:[Дата]]=AC$3))</f>
        <v>0</v>
      </c>
      <c r="AD18" s="15">
        <f>SUMPRODUCT((Таблица1[[Холодное, понедельник,8 часов смена]:[Второе, воскресенье, 11 часов смена ВТОРОЙ ПРИЕМ ПИЩИ]]=$B18)*(Таблица1[[Дата]:[Дата]]=AD$3))</f>
        <v>0</v>
      </c>
      <c r="AE18" s="15">
        <f>SUMPRODUCT((Таблица1[[Холодное, понедельник,8 часов смена]:[Второе, воскресенье, 11 часов смена ВТОРОЙ ПРИЕМ ПИЩИ]]=$B18)*(Таблица1[[Дата]:[Дата]]=AE$3))</f>
        <v>0</v>
      </c>
      <c r="AF18" s="15">
        <f>SUMPRODUCT((Таблица1[[Холодное, понедельник,8 часов смена]:[Второе, воскресенье, 11 часов смена ВТОРОЙ ПРИЕМ ПИЩИ]]=$B18)*(Таблица1[[Дата]:[Дата]]=AF$3))</f>
        <v>0</v>
      </c>
      <c r="AG18" s="15">
        <f>SUMPRODUCT((Таблица1[[Холодное, понедельник,8 часов смена]:[Второе, воскресенье, 11 часов смена ВТОРОЙ ПРИЕМ ПИЩИ]]=$B18)*(Таблица1[[Дата]:[Дата]]=AG$3))</f>
        <v>0</v>
      </c>
    </row>
    <row r="19" spans="1:33" ht="15.75" x14ac:dyDescent="0.25">
      <c r="A19">
        <v>1015</v>
      </c>
      <c r="B19" s="10" t="s">
        <v>93</v>
      </c>
      <c r="C19" s="15">
        <f>SUMPRODUCT((Таблица1[[Холодное, понедельник,8 часов смена]:[Второе, воскресенье, 11 часов смена ВТОРОЙ ПРИЕМ ПИЩИ]]=$B19)*(Таблица1[[Дата]:[Дата]]=C$3))</f>
        <v>3</v>
      </c>
      <c r="D19" s="15">
        <f>SUMPRODUCT((Таблица1[[Холодное, понедельник,8 часов смена]:[Второе, воскресенье, 11 часов смена ВТОРОЙ ПРИЕМ ПИЩИ]]=$B19)*(Таблица1[[Дата]:[Дата]]=D$3))</f>
        <v>0</v>
      </c>
      <c r="E19" s="15">
        <f>SUMPRODUCT((Таблица1[[Холодное, понедельник,8 часов смена]:[Второе, воскресенье, 11 часов смена ВТОРОЙ ПРИЕМ ПИЩИ]]=$B19)*(Таблица1[[Дата]:[Дата]]=E$3))</f>
        <v>0</v>
      </c>
      <c r="F19" s="15">
        <f>SUMPRODUCT((Таблица1[[Холодное, понедельник,8 часов смена]:[Второе, воскресенье, 11 часов смена ВТОРОЙ ПРИЕМ ПИЩИ]]=$B19)*(Таблица1[[Дата]:[Дата]]=F$3))</f>
        <v>0</v>
      </c>
      <c r="G19" s="15">
        <f>SUMPRODUCT((Таблица1[[Холодное, понедельник,8 часов смена]:[Второе, воскресенье, 11 часов смена ВТОРОЙ ПРИЕМ ПИЩИ]]=$B19)*(Таблица1[[Дата]:[Дата]]=G$3))</f>
        <v>0</v>
      </c>
      <c r="H19" s="15">
        <f>SUMPRODUCT((Таблица1[[Холодное, понедельник,8 часов смена]:[Второе, воскресенье, 11 часов смена ВТОРОЙ ПРИЕМ ПИЩИ]]=$B19)*(Таблица1[[Дата]:[Дата]]=H$3))</f>
        <v>0</v>
      </c>
      <c r="I19" s="15">
        <f>SUMPRODUCT((Таблица1[[Холодное, понедельник,8 часов смена]:[Второе, воскресенье, 11 часов смена ВТОРОЙ ПРИЕМ ПИЩИ]]=$B19)*(Таблица1[[Дата]:[Дата]]=I$3))</f>
        <v>0</v>
      </c>
      <c r="J19" s="15">
        <f>SUMPRODUCT((Таблица1[[Холодное, понедельник,8 часов смена]:[Второе, воскресенье, 11 часов смена ВТОРОЙ ПРИЕМ ПИЩИ]]=$B19)*(Таблица1[[Дата]:[Дата]]=J$3))</f>
        <v>0</v>
      </c>
      <c r="K19" s="15">
        <f>SUMPRODUCT((Таблица1[[Холодное, понедельник,8 часов смена]:[Второе, воскресенье, 11 часов смена ВТОРОЙ ПРИЕМ ПИЩИ]]=$B19)*(Таблица1[[Дата]:[Дата]]=K$3))</f>
        <v>1</v>
      </c>
      <c r="L19" s="15">
        <f>SUMPRODUCT((Таблица1[[Холодное, понедельник,8 часов смена]:[Второе, воскресенье, 11 часов смена ВТОРОЙ ПРИЕМ ПИЩИ]]=$B19)*(Таблица1[[Дата]:[Дата]]=L$3))</f>
        <v>0</v>
      </c>
      <c r="M19" s="15">
        <f>SUMPRODUCT((Таблица1[[Холодное, понедельник,8 часов смена]:[Второе, воскресенье, 11 часов смена ВТОРОЙ ПРИЕМ ПИЩИ]]=$B19)*(Таблица1[[Дата]:[Дата]]=M$3))</f>
        <v>0</v>
      </c>
      <c r="N19" s="15">
        <f>SUMPRODUCT((Таблица1[[Холодное, понедельник,8 часов смена]:[Второе, воскресенье, 11 часов смена ВТОРОЙ ПРИЕМ ПИЩИ]]=$B19)*(Таблица1[[Дата]:[Дата]]=N$3))</f>
        <v>0</v>
      </c>
      <c r="O19" s="15">
        <f>SUMPRODUCT((Таблица1[[Холодное, понедельник,8 часов смена]:[Второе, воскресенье, 11 часов смена ВТОРОЙ ПРИЕМ ПИЩИ]]=$B19)*(Таблица1[[Дата]:[Дата]]=O$3))</f>
        <v>0</v>
      </c>
      <c r="P19" s="15">
        <f>SUMPRODUCT((Таблица1[[Холодное, понедельник,8 часов смена]:[Второе, воскресенье, 11 часов смена ВТОРОЙ ПРИЕМ ПИЩИ]]=$B19)*(Таблица1[[Дата]:[Дата]]=P$3))</f>
        <v>0</v>
      </c>
      <c r="Q19" s="15">
        <f>SUMPRODUCT((Таблица1[[Холодное, понедельник,8 часов смена]:[Второе, воскресенье, 11 часов смена ВТОРОЙ ПРИЕМ ПИЩИ]]=$B19)*(Таблица1[[Дата]:[Дата]]=Q$3))</f>
        <v>0</v>
      </c>
      <c r="R19" s="15">
        <f>SUMPRODUCT((Таблица1[[Холодное, понедельник,8 часов смена]:[Второе, воскресенье, 11 часов смена ВТОРОЙ ПРИЕМ ПИЩИ]]=$B19)*(Таблица1[[Дата]:[Дата]]=R$3))</f>
        <v>0</v>
      </c>
      <c r="S19" s="15">
        <f>SUMPRODUCT((Таблица1[[Холодное, понедельник,8 часов смена]:[Второе, воскресенье, 11 часов смена ВТОРОЙ ПРИЕМ ПИЩИ]]=$B19)*(Таблица1[[Дата]:[Дата]]=S$3))</f>
        <v>3</v>
      </c>
      <c r="T19" s="15">
        <f>SUMPRODUCT((Таблица1[[Холодное, понедельник,8 часов смена]:[Второе, воскресенье, 11 часов смена ВТОРОЙ ПРИЕМ ПИЩИ]]=$B19)*(Таблица1[[Дата]:[Дата]]=T$3))</f>
        <v>0</v>
      </c>
      <c r="U19" s="15">
        <f>SUMPRODUCT((Таблица1[[Холодное, понедельник,8 часов смена]:[Второе, воскресенье, 11 часов смена ВТОРОЙ ПРИЕМ ПИЩИ]]=$B19)*(Таблица1[[Дата]:[Дата]]=U$3))</f>
        <v>0</v>
      </c>
      <c r="V19" s="15">
        <f>SUMPRODUCT((Таблица1[[Холодное, понедельник,8 часов смена]:[Второе, воскресенье, 11 часов смена ВТОРОЙ ПРИЕМ ПИЩИ]]=$B19)*(Таблица1[[Дата]:[Дата]]=V$3))</f>
        <v>0</v>
      </c>
      <c r="W19" s="15">
        <f>SUMPRODUCT((Таблица1[[Холодное, понедельник,8 часов смена]:[Второе, воскресенье, 11 часов смена ВТОРОЙ ПРИЕМ ПИЩИ]]=$B19)*(Таблица1[[Дата]:[Дата]]=W$3))</f>
        <v>0</v>
      </c>
      <c r="X19" s="15">
        <f>SUMPRODUCT((Таблица1[[Холодное, понедельник,8 часов смена]:[Второе, воскресенье, 11 часов смена ВТОРОЙ ПРИЕМ ПИЩИ]]=$B19)*(Таблица1[[Дата]:[Дата]]=X$3))</f>
        <v>0</v>
      </c>
      <c r="Y19" s="15">
        <f>SUMPRODUCT((Таблица1[[Холодное, понедельник,8 часов смена]:[Второе, воскресенье, 11 часов смена ВТОРОЙ ПРИЕМ ПИЩИ]]=$B19)*(Таблица1[[Дата]:[Дата]]=Y$3))</f>
        <v>0</v>
      </c>
      <c r="Z19" s="15">
        <f>SUMPRODUCT((Таблица1[[Холодное, понедельник,8 часов смена]:[Второе, воскресенье, 11 часов смена ВТОРОЙ ПРИЕМ ПИЩИ]]=$B19)*(Таблица1[[Дата]:[Дата]]=Z$3))</f>
        <v>0</v>
      </c>
      <c r="AA19" s="15">
        <f>SUMPRODUCT((Таблица1[[Холодное, понедельник,8 часов смена]:[Второе, воскресенье, 11 часов смена ВТОРОЙ ПРИЕМ ПИЩИ]]=$B19)*(Таблица1[[Дата]:[Дата]]=AA$3))</f>
        <v>0</v>
      </c>
      <c r="AB19" s="15">
        <f>SUMPRODUCT((Таблица1[[Холодное, понедельник,8 часов смена]:[Второе, воскресенье, 11 часов смена ВТОРОЙ ПРИЕМ ПИЩИ]]=$B19)*(Таблица1[[Дата]:[Дата]]=AB$3))</f>
        <v>0</v>
      </c>
      <c r="AC19" s="15">
        <f>SUMPRODUCT((Таблица1[[Холодное, понедельник,8 часов смена]:[Второе, воскресенье, 11 часов смена ВТОРОЙ ПРИЕМ ПИЩИ]]=$B19)*(Таблица1[[Дата]:[Дата]]=AC$3))</f>
        <v>0</v>
      </c>
      <c r="AD19" s="15">
        <f>SUMPRODUCT((Таблица1[[Холодное, понедельник,8 часов смена]:[Второе, воскресенье, 11 часов смена ВТОРОЙ ПРИЕМ ПИЩИ]]=$B19)*(Таблица1[[Дата]:[Дата]]=AD$3))</f>
        <v>0</v>
      </c>
      <c r="AE19" s="15">
        <f>SUMPRODUCT((Таблица1[[Холодное, понедельник,8 часов смена]:[Второе, воскресенье, 11 часов смена ВТОРОЙ ПРИЕМ ПИЩИ]]=$B19)*(Таблица1[[Дата]:[Дата]]=AE$3))</f>
        <v>0</v>
      </c>
      <c r="AF19" s="15">
        <f>SUMPRODUCT((Таблица1[[Холодное, понедельник,8 часов смена]:[Второе, воскресенье, 11 часов смена ВТОРОЙ ПРИЕМ ПИЩИ]]=$B19)*(Таблица1[[Дата]:[Дата]]=AF$3))</f>
        <v>0</v>
      </c>
      <c r="AG19" s="15">
        <f>SUMPRODUCT((Таблица1[[Холодное, понедельник,8 часов смена]:[Второе, воскресенье, 11 часов смена ВТОРОЙ ПРИЕМ ПИЩИ]]=$B19)*(Таблица1[[Дата]:[Дата]]=AG$3))</f>
        <v>0</v>
      </c>
    </row>
    <row r="20" spans="1:33" ht="15.75" x14ac:dyDescent="0.25">
      <c r="A20">
        <v>1016</v>
      </c>
      <c r="B20" s="10" t="s">
        <v>94</v>
      </c>
      <c r="C20" s="15">
        <f>SUMPRODUCT((Таблица1[[Холодное, понедельник,8 часов смена]:[Второе, воскресенье, 11 часов смена ВТОРОЙ ПРИЕМ ПИЩИ]]=$B20)*(Таблица1[[Дата]:[Дата]]=C$3))</f>
        <v>0</v>
      </c>
      <c r="D20" s="15">
        <f>SUMPRODUCT((Таблица1[[Холодное, понедельник,8 часов смена]:[Второе, воскресенье, 11 часов смена ВТОРОЙ ПРИЕМ ПИЩИ]]=$B20)*(Таблица1[[Дата]:[Дата]]=D$3))</f>
        <v>0</v>
      </c>
      <c r="E20" s="15">
        <f>SUMPRODUCT((Таблица1[[Холодное, понедельник,8 часов смена]:[Второе, воскресенье, 11 часов смена ВТОРОЙ ПРИЕМ ПИЩИ]]=$B20)*(Таблица1[[Дата]:[Дата]]=E$3))</f>
        <v>0</v>
      </c>
      <c r="F20" s="15">
        <f>SUMPRODUCT((Таблица1[[Холодное, понедельник,8 часов смена]:[Второе, воскресенье, 11 часов смена ВТОРОЙ ПРИЕМ ПИЩИ]]=$B20)*(Таблица1[[Дата]:[Дата]]=F$3))</f>
        <v>0</v>
      </c>
      <c r="G20" s="15">
        <f>SUMPRODUCT((Таблица1[[Холодное, понедельник,8 часов смена]:[Второе, воскресенье, 11 часов смена ВТОРОЙ ПРИЕМ ПИЩИ]]=$B20)*(Таблица1[[Дата]:[Дата]]=G$3))</f>
        <v>0</v>
      </c>
      <c r="H20" s="15">
        <f>SUMPRODUCT((Таблица1[[Холодное, понедельник,8 часов смена]:[Второе, воскресенье, 11 часов смена ВТОРОЙ ПРИЕМ ПИЩИ]]=$B20)*(Таблица1[[Дата]:[Дата]]=H$3))</f>
        <v>0</v>
      </c>
      <c r="I20" s="15">
        <f>SUMPRODUCT((Таблица1[[Холодное, понедельник,8 часов смена]:[Второе, воскресенье, 11 часов смена ВТОРОЙ ПРИЕМ ПИЩИ]]=$B20)*(Таблица1[[Дата]:[Дата]]=I$3))</f>
        <v>0</v>
      </c>
      <c r="J20" s="15">
        <f>SUMPRODUCT((Таблица1[[Холодное, понедельник,8 часов смена]:[Второе, воскресенье, 11 часов смена ВТОРОЙ ПРИЕМ ПИЩИ]]=$B20)*(Таблица1[[Дата]:[Дата]]=J$3))</f>
        <v>0</v>
      </c>
      <c r="K20" s="15">
        <f>SUMPRODUCT((Таблица1[[Холодное, понедельник,8 часов смена]:[Второе, воскресенье, 11 часов смена ВТОРОЙ ПРИЕМ ПИЩИ]]=$B20)*(Таблица1[[Дата]:[Дата]]=K$3))</f>
        <v>0</v>
      </c>
      <c r="L20" s="15">
        <f>SUMPRODUCT((Таблица1[[Холодное, понедельник,8 часов смена]:[Второе, воскресенье, 11 часов смена ВТОРОЙ ПРИЕМ ПИЩИ]]=$B20)*(Таблица1[[Дата]:[Дата]]=L$3))</f>
        <v>0</v>
      </c>
      <c r="M20" s="15">
        <f>SUMPRODUCT((Таблица1[[Холодное, понедельник,8 часов смена]:[Второе, воскресенье, 11 часов смена ВТОРОЙ ПРИЕМ ПИЩИ]]=$B20)*(Таблица1[[Дата]:[Дата]]=M$3))</f>
        <v>0</v>
      </c>
      <c r="N20" s="15">
        <f>SUMPRODUCT((Таблица1[[Холодное, понедельник,8 часов смена]:[Второе, воскресенье, 11 часов смена ВТОРОЙ ПРИЕМ ПИЩИ]]=$B20)*(Таблица1[[Дата]:[Дата]]=N$3))</f>
        <v>0</v>
      </c>
      <c r="O20" s="15">
        <f>SUMPRODUCT((Таблица1[[Холодное, понедельник,8 часов смена]:[Второе, воскресенье, 11 часов смена ВТОРОЙ ПРИЕМ ПИЩИ]]=$B20)*(Таблица1[[Дата]:[Дата]]=O$3))</f>
        <v>0</v>
      </c>
      <c r="P20" s="15">
        <f>SUMPRODUCT((Таблица1[[Холодное, понедельник,8 часов смена]:[Второе, воскресенье, 11 часов смена ВТОРОЙ ПРИЕМ ПИЩИ]]=$B20)*(Таблица1[[Дата]:[Дата]]=P$3))</f>
        <v>0</v>
      </c>
      <c r="Q20" s="15">
        <f>SUMPRODUCT((Таблица1[[Холодное, понедельник,8 часов смена]:[Второе, воскресенье, 11 часов смена ВТОРОЙ ПРИЕМ ПИЩИ]]=$B20)*(Таблица1[[Дата]:[Дата]]=Q$3))</f>
        <v>0</v>
      </c>
      <c r="R20" s="15">
        <f>SUMPRODUCT((Таблица1[[Холодное, понедельник,8 часов смена]:[Второе, воскресенье, 11 часов смена ВТОРОЙ ПРИЕМ ПИЩИ]]=$B20)*(Таблица1[[Дата]:[Дата]]=R$3))</f>
        <v>0</v>
      </c>
      <c r="S20" s="15">
        <f>SUMPRODUCT((Таблица1[[Холодное, понедельник,8 часов смена]:[Второе, воскресенье, 11 часов смена ВТОРОЙ ПРИЕМ ПИЩИ]]=$B20)*(Таблица1[[Дата]:[Дата]]=S$3))</f>
        <v>0</v>
      </c>
      <c r="T20" s="15">
        <f>SUMPRODUCT((Таблица1[[Холодное, понедельник,8 часов смена]:[Второе, воскресенье, 11 часов смена ВТОРОЙ ПРИЕМ ПИЩИ]]=$B20)*(Таблица1[[Дата]:[Дата]]=T$3))</f>
        <v>0</v>
      </c>
      <c r="U20" s="15">
        <f>SUMPRODUCT((Таблица1[[Холодное, понедельник,8 часов смена]:[Второе, воскресенье, 11 часов смена ВТОРОЙ ПРИЕМ ПИЩИ]]=$B20)*(Таблица1[[Дата]:[Дата]]=U$3))</f>
        <v>0</v>
      </c>
      <c r="V20" s="15">
        <f>SUMPRODUCT((Таблица1[[Холодное, понедельник,8 часов смена]:[Второе, воскресенье, 11 часов смена ВТОРОЙ ПРИЕМ ПИЩИ]]=$B20)*(Таблица1[[Дата]:[Дата]]=V$3))</f>
        <v>0</v>
      </c>
      <c r="W20" s="15">
        <f>SUMPRODUCT((Таблица1[[Холодное, понедельник,8 часов смена]:[Второе, воскресенье, 11 часов смена ВТОРОЙ ПРИЕМ ПИЩИ]]=$B20)*(Таблица1[[Дата]:[Дата]]=W$3))</f>
        <v>0</v>
      </c>
      <c r="X20" s="15">
        <f>SUMPRODUCT((Таблица1[[Холодное, понедельник,8 часов смена]:[Второе, воскресенье, 11 часов смена ВТОРОЙ ПРИЕМ ПИЩИ]]=$B20)*(Таблица1[[Дата]:[Дата]]=X$3))</f>
        <v>0</v>
      </c>
      <c r="Y20" s="15">
        <f>SUMPRODUCT((Таблица1[[Холодное, понедельник,8 часов смена]:[Второе, воскресенье, 11 часов смена ВТОРОЙ ПРИЕМ ПИЩИ]]=$B20)*(Таблица1[[Дата]:[Дата]]=Y$3))</f>
        <v>0</v>
      </c>
      <c r="Z20" s="15">
        <f>SUMPRODUCT((Таблица1[[Холодное, понедельник,8 часов смена]:[Второе, воскресенье, 11 часов смена ВТОРОЙ ПРИЕМ ПИЩИ]]=$B20)*(Таблица1[[Дата]:[Дата]]=Z$3))</f>
        <v>0</v>
      </c>
      <c r="AA20" s="15">
        <f>SUMPRODUCT((Таблица1[[Холодное, понедельник,8 часов смена]:[Второе, воскресенье, 11 часов смена ВТОРОЙ ПРИЕМ ПИЩИ]]=$B20)*(Таблица1[[Дата]:[Дата]]=AA$3))</f>
        <v>0</v>
      </c>
      <c r="AB20" s="15">
        <f>SUMPRODUCT((Таблица1[[Холодное, понедельник,8 часов смена]:[Второе, воскресенье, 11 часов смена ВТОРОЙ ПРИЕМ ПИЩИ]]=$B20)*(Таблица1[[Дата]:[Дата]]=AB$3))</f>
        <v>0</v>
      </c>
      <c r="AC20" s="15">
        <f>SUMPRODUCT((Таблица1[[Холодное, понедельник,8 часов смена]:[Второе, воскресенье, 11 часов смена ВТОРОЙ ПРИЕМ ПИЩИ]]=$B20)*(Таблица1[[Дата]:[Дата]]=AC$3))</f>
        <v>0</v>
      </c>
      <c r="AD20" s="15">
        <f>SUMPRODUCT((Таблица1[[Холодное, понедельник,8 часов смена]:[Второе, воскресенье, 11 часов смена ВТОРОЙ ПРИЕМ ПИЩИ]]=$B20)*(Таблица1[[Дата]:[Дата]]=AD$3))</f>
        <v>0</v>
      </c>
      <c r="AE20" s="15">
        <f>SUMPRODUCT((Таблица1[[Холодное, понедельник,8 часов смена]:[Второе, воскресенье, 11 часов смена ВТОРОЙ ПРИЕМ ПИЩИ]]=$B20)*(Таблица1[[Дата]:[Дата]]=AE$3))</f>
        <v>0</v>
      </c>
      <c r="AF20" s="15">
        <f>SUMPRODUCT((Таблица1[[Холодное, понедельник,8 часов смена]:[Второе, воскресенье, 11 часов смена ВТОРОЙ ПРИЕМ ПИЩИ]]=$B20)*(Таблица1[[Дата]:[Дата]]=AF$3))</f>
        <v>0</v>
      </c>
      <c r="AG20" s="15">
        <f>SUMPRODUCT((Таблица1[[Холодное, понедельник,8 часов смена]:[Второе, воскресенье, 11 часов смена ВТОРОЙ ПРИЕМ ПИЩИ]]=$B20)*(Таблица1[[Дата]:[Дата]]=AG$3))</f>
        <v>0</v>
      </c>
    </row>
    <row r="21" spans="1:33" ht="15.75" x14ac:dyDescent="0.25">
      <c r="A21">
        <v>1017</v>
      </c>
      <c r="B21" s="14" t="s">
        <v>157</v>
      </c>
      <c r="C21" s="15">
        <f>SUMPRODUCT((Таблица1[[Холодное, понедельник,8 часов смена]:[Второе, воскресенье, 11 часов смена ВТОРОЙ ПРИЕМ ПИЩИ]]=$B21)*(Таблица1[[Дата]:[Дата]]=C$3))</f>
        <v>0</v>
      </c>
      <c r="D21" s="15">
        <f>SUMPRODUCT((Таблица1[[Холодное, понедельник,8 часов смена]:[Второе, воскресенье, 11 часов смена ВТОРОЙ ПРИЕМ ПИЩИ]]=$B21)*(Таблица1[[Дата]:[Дата]]=D$3))</f>
        <v>0</v>
      </c>
      <c r="E21" s="15">
        <f>SUMPRODUCT((Таблица1[[Холодное, понедельник,8 часов смена]:[Второе, воскресенье, 11 часов смена ВТОРОЙ ПРИЕМ ПИЩИ]]=$B21)*(Таблица1[[Дата]:[Дата]]=E$3))</f>
        <v>0</v>
      </c>
      <c r="F21" s="15">
        <f>SUMPRODUCT((Таблица1[[Холодное, понедельник,8 часов смена]:[Второе, воскресенье, 11 часов смена ВТОРОЙ ПРИЕМ ПИЩИ]]=$B21)*(Таблица1[[Дата]:[Дата]]=F$3))</f>
        <v>0</v>
      </c>
      <c r="G21" s="15">
        <f>SUMPRODUCT((Таблица1[[Холодное, понедельник,8 часов смена]:[Второе, воскресенье, 11 часов смена ВТОРОЙ ПРИЕМ ПИЩИ]]=$B21)*(Таблица1[[Дата]:[Дата]]=G$3))</f>
        <v>0</v>
      </c>
      <c r="H21" s="15">
        <f>SUMPRODUCT((Таблица1[[Холодное, понедельник,8 часов смена]:[Второе, воскресенье, 11 часов смена ВТОРОЙ ПРИЕМ ПИЩИ]]=$B21)*(Таблица1[[Дата]:[Дата]]=H$3))</f>
        <v>0</v>
      </c>
      <c r="I21" s="15">
        <f>SUMPRODUCT((Таблица1[[Холодное, понедельник,8 часов смена]:[Второе, воскресенье, 11 часов смена ВТОРОЙ ПРИЕМ ПИЩИ]]=$B21)*(Таблица1[[Дата]:[Дата]]=I$3))</f>
        <v>0</v>
      </c>
      <c r="J21" s="15">
        <f>SUMPRODUCT((Таблица1[[Холодное, понедельник,8 часов смена]:[Второе, воскресенье, 11 часов смена ВТОРОЙ ПРИЕМ ПИЩИ]]=$B21)*(Таблица1[[Дата]:[Дата]]=J$3))</f>
        <v>0</v>
      </c>
      <c r="K21" s="15">
        <f>SUMPRODUCT((Таблица1[[Холодное, понедельник,8 часов смена]:[Второе, воскресенье, 11 часов смена ВТОРОЙ ПРИЕМ ПИЩИ]]=$B21)*(Таблица1[[Дата]:[Дата]]=K$3))</f>
        <v>0</v>
      </c>
      <c r="L21" s="15">
        <f>SUMPRODUCT((Таблица1[[Холодное, понедельник,8 часов смена]:[Второе, воскресенье, 11 часов смена ВТОРОЙ ПРИЕМ ПИЩИ]]=$B21)*(Таблица1[[Дата]:[Дата]]=L$3))</f>
        <v>0</v>
      </c>
      <c r="M21" s="15">
        <f>SUMPRODUCT((Таблица1[[Холодное, понедельник,8 часов смена]:[Второе, воскресенье, 11 часов смена ВТОРОЙ ПРИЕМ ПИЩИ]]=$B21)*(Таблица1[[Дата]:[Дата]]=M$3))</f>
        <v>0</v>
      </c>
      <c r="N21" s="15">
        <f>SUMPRODUCT((Таблица1[[Холодное, понедельник,8 часов смена]:[Второе, воскресенье, 11 часов смена ВТОРОЙ ПРИЕМ ПИЩИ]]=$B21)*(Таблица1[[Дата]:[Дата]]=N$3))</f>
        <v>0</v>
      </c>
      <c r="O21" s="15">
        <f>SUMPRODUCT((Таблица1[[Холодное, понедельник,8 часов смена]:[Второе, воскресенье, 11 часов смена ВТОРОЙ ПРИЕМ ПИЩИ]]=$B21)*(Таблица1[[Дата]:[Дата]]=O$3))</f>
        <v>0</v>
      </c>
      <c r="P21" s="15">
        <f>SUMPRODUCT((Таблица1[[Холодное, понедельник,8 часов смена]:[Второе, воскресенье, 11 часов смена ВТОРОЙ ПРИЕМ ПИЩИ]]=$B21)*(Таблица1[[Дата]:[Дата]]=P$3))</f>
        <v>0</v>
      </c>
      <c r="Q21" s="15">
        <f>SUMPRODUCT((Таблица1[[Холодное, понедельник,8 часов смена]:[Второе, воскресенье, 11 часов смена ВТОРОЙ ПРИЕМ ПИЩИ]]=$B21)*(Таблица1[[Дата]:[Дата]]=Q$3))</f>
        <v>0</v>
      </c>
      <c r="R21" s="15">
        <f>SUMPRODUCT((Таблица1[[Холодное, понедельник,8 часов смена]:[Второе, воскресенье, 11 часов смена ВТОРОЙ ПРИЕМ ПИЩИ]]=$B21)*(Таблица1[[Дата]:[Дата]]=R$3))</f>
        <v>0</v>
      </c>
      <c r="S21" s="15">
        <f>SUMPRODUCT((Таблица1[[Холодное, понедельник,8 часов смена]:[Второе, воскресенье, 11 часов смена ВТОРОЙ ПРИЕМ ПИЩИ]]=$B21)*(Таблица1[[Дата]:[Дата]]=S$3))</f>
        <v>0</v>
      </c>
      <c r="T21" s="15">
        <f>SUMPRODUCT((Таблица1[[Холодное, понедельник,8 часов смена]:[Второе, воскресенье, 11 часов смена ВТОРОЙ ПРИЕМ ПИЩИ]]=$B21)*(Таблица1[[Дата]:[Дата]]=T$3))</f>
        <v>0</v>
      </c>
      <c r="U21" s="15">
        <f>SUMPRODUCT((Таблица1[[Холодное, понедельник,8 часов смена]:[Второе, воскресенье, 11 часов смена ВТОРОЙ ПРИЕМ ПИЩИ]]=$B21)*(Таблица1[[Дата]:[Дата]]=U$3))</f>
        <v>0</v>
      </c>
      <c r="V21" s="15">
        <f>SUMPRODUCT((Таблица1[[Холодное, понедельник,8 часов смена]:[Второе, воскресенье, 11 часов смена ВТОРОЙ ПРИЕМ ПИЩИ]]=$B21)*(Таблица1[[Дата]:[Дата]]=V$3))</f>
        <v>0</v>
      </c>
      <c r="W21" s="15">
        <f>SUMPRODUCT((Таблица1[[Холодное, понедельник,8 часов смена]:[Второе, воскресенье, 11 часов смена ВТОРОЙ ПРИЕМ ПИЩИ]]=$B21)*(Таблица1[[Дата]:[Дата]]=W$3))</f>
        <v>0</v>
      </c>
      <c r="X21" s="15">
        <f>SUMPRODUCT((Таблица1[[Холодное, понедельник,8 часов смена]:[Второе, воскресенье, 11 часов смена ВТОРОЙ ПРИЕМ ПИЩИ]]=$B21)*(Таблица1[[Дата]:[Дата]]=X$3))</f>
        <v>0</v>
      </c>
      <c r="Y21" s="15">
        <f>SUMPRODUCT((Таблица1[[Холодное, понедельник,8 часов смена]:[Второе, воскресенье, 11 часов смена ВТОРОЙ ПРИЕМ ПИЩИ]]=$B21)*(Таблица1[[Дата]:[Дата]]=Y$3))</f>
        <v>0</v>
      </c>
      <c r="Z21" s="15">
        <f>SUMPRODUCT((Таблица1[[Холодное, понедельник,8 часов смена]:[Второе, воскресенье, 11 часов смена ВТОРОЙ ПРИЕМ ПИЩИ]]=$B21)*(Таблица1[[Дата]:[Дата]]=Z$3))</f>
        <v>0</v>
      </c>
      <c r="AA21" s="15">
        <f>SUMPRODUCT((Таблица1[[Холодное, понедельник,8 часов смена]:[Второе, воскресенье, 11 часов смена ВТОРОЙ ПРИЕМ ПИЩИ]]=$B21)*(Таблица1[[Дата]:[Дата]]=AA$3))</f>
        <v>0</v>
      </c>
      <c r="AB21" s="15">
        <f>SUMPRODUCT((Таблица1[[Холодное, понедельник,8 часов смена]:[Второе, воскресенье, 11 часов смена ВТОРОЙ ПРИЕМ ПИЩИ]]=$B21)*(Таблица1[[Дата]:[Дата]]=AB$3))</f>
        <v>0</v>
      </c>
      <c r="AC21" s="15">
        <f>SUMPRODUCT((Таблица1[[Холодное, понедельник,8 часов смена]:[Второе, воскресенье, 11 часов смена ВТОРОЙ ПРИЕМ ПИЩИ]]=$B21)*(Таблица1[[Дата]:[Дата]]=AC$3))</f>
        <v>0</v>
      </c>
      <c r="AD21" s="15">
        <f>SUMPRODUCT((Таблица1[[Холодное, понедельник,8 часов смена]:[Второе, воскресенье, 11 часов смена ВТОРОЙ ПРИЕМ ПИЩИ]]=$B21)*(Таблица1[[Дата]:[Дата]]=AD$3))</f>
        <v>0</v>
      </c>
      <c r="AE21" s="15">
        <f>SUMPRODUCT((Таблица1[[Холодное, понедельник,8 часов смена]:[Второе, воскресенье, 11 часов смена ВТОРОЙ ПРИЕМ ПИЩИ]]=$B21)*(Таблица1[[Дата]:[Дата]]=AE$3))</f>
        <v>0</v>
      </c>
      <c r="AF21" s="15">
        <f>SUMPRODUCT((Таблица1[[Холодное, понедельник,8 часов смена]:[Второе, воскресенье, 11 часов смена ВТОРОЙ ПРИЕМ ПИЩИ]]=$B21)*(Таблица1[[Дата]:[Дата]]=AF$3))</f>
        <v>0</v>
      </c>
      <c r="AG21" s="15">
        <f>SUMPRODUCT((Таблица1[[Холодное, понедельник,8 часов смена]:[Второе, воскресенье, 11 часов смена ВТОРОЙ ПРИЕМ ПИЩИ]]=$B21)*(Таблица1[[Дата]:[Дата]]=AG$3))</f>
        <v>0</v>
      </c>
    </row>
    <row r="22" spans="1:33" ht="15.75" x14ac:dyDescent="0.25">
      <c r="A22">
        <v>1018</v>
      </c>
      <c r="B22" s="10" t="s">
        <v>95</v>
      </c>
      <c r="C22" s="15">
        <f>SUMPRODUCT((Таблица1[[Холодное, понедельник,8 часов смена]:[Второе, воскресенье, 11 часов смена ВТОРОЙ ПРИЕМ ПИЩИ]]=$B22)*(Таблица1[[Дата]:[Дата]]=C$3))</f>
        <v>0</v>
      </c>
      <c r="D22" s="15">
        <f>SUMPRODUCT((Таблица1[[Холодное, понедельник,8 часов смена]:[Второе, воскресенье, 11 часов смена ВТОРОЙ ПРИЕМ ПИЩИ]]=$B22)*(Таблица1[[Дата]:[Дата]]=D$3))</f>
        <v>0</v>
      </c>
      <c r="E22" s="15">
        <f>SUMPRODUCT((Таблица1[[Холодное, понедельник,8 часов смена]:[Второе, воскресенье, 11 часов смена ВТОРОЙ ПРИЕМ ПИЩИ]]=$B22)*(Таблица1[[Дата]:[Дата]]=E$3))</f>
        <v>0</v>
      </c>
      <c r="F22" s="15">
        <f>SUMPRODUCT((Таблица1[[Холодное, понедельник,8 часов смена]:[Второе, воскресенье, 11 часов смена ВТОРОЙ ПРИЕМ ПИЩИ]]=$B22)*(Таблица1[[Дата]:[Дата]]=F$3))</f>
        <v>0</v>
      </c>
      <c r="G22" s="15">
        <f>SUMPRODUCT((Таблица1[[Холодное, понедельник,8 часов смена]:[Второе, воскресенье, 11 часов смена ВТОРОЙ ПРИЕМ ПИЩИ]]=$B22)*(Таблица1[[Дата]:[Дата]]=G$3))</f>
        <v>0</v>
      </c>
      <c r="H22" s="15">
        <f>SUMPRODUCT((Таблица1[[Холодное, понедельник,8 часов смена]:[Второе, воскресенье, 11 часов смена ВТОРОЙ ПРИЕМ ПИЩИ]]=$B22)*(Таблица1[[Дата]:[Дата]]=H$3))</f>
        <v>0</v>
      </c>
      <c r="I22" s="15">
        <f>SUMPRODUCT((Таблица1[[Холодное, понедельник,8 часов смена]:[Второе, воскресенье, 11 часов смена ВТОРОЙ ПРИЕМ ПИЩИ]]=$B22)*(Таблица1[[Дата]:[Дата]]=I$3))</f>
        <v>0</v>
      </c>
      <c r="J22" s="15">
        <f>SUMPRODUCT((Таблица1[[Холодное, понедельник,8 часов смена]:[Второе, воскресенье, 11 часов смена ВТОРОЙ ПРИЕМ ПИЩИ]]=$B22)*(Таблица1[[Дата]:[Дата]]=J$3))</f>
        <v>0</v>
      </c>
      <c r="K22" s="15">
        <f>SUMPRODUCT((Таблица1[[Холодное, понедельник,8 часов смена]:[Второе, воскресенье, 11 часов смена ВТОРОЙ ПРИЕМ ПИЩИ]]=$B22)*(Таблица1[[Дата]:[Дата]]=K$3))</f>
        <v>0</v>
      </c>
      <c r="L22" s="15">
        <f>SUMPRODUCT((Таблица1[[Холодное, понедельник,8 часов смена]:[Второе, воскресенье, 11 часов смена ВТОРОЙ ПРИЕМ ПИЩИ]]=$B22)*(Таблица1[[Дата]:[Дата]]=L$3))</f>
        <v>0</v>
      </c>
      <c r="M22" s="15">
        <f>SUMPRODUCT((Таблица1[[Холодное, понедельник,8 часов смена]:[Второе, воскресенье, 11 часов смена ВТОРОЙ ПРИЕМ ПИЩИ]]=$B22)*(Таблица1[[Дата]:[Дата]]=M$3))</f>
        <v>0</v>
      </c>
      <c r="N22" s="15">
        <f>SUMPRODUCT((Таблица1[[Холодное, понедельник,8 часов смена]:[Второе, воскресенье, 11 часов смена ВТОРОЙ ПРИЕМ ПИЩИ]]=$B22)*(Таблица1[[Дата]:[Дата]]=N$3))</f>
        <v>0</v>
      </c>
      <c r="O22" s="15">
        <f>SUMPRODUCT((Таблица1[[Холодное, понедельник,8 часов смена]:[Второе, воскресенье, 11 часов смена ВТОРОЙ ПРИЕМ ПИЩИ]]=$B22)*(Таблица1[[Дата]:[Дата]]=O$3))</f>
        <v>0</v>
      </c>
      <c r="P22" s="15">
        <f>SUMPRODUCT((Таблица1[[Холодное, понедельник,8 часов смена]:[Второе, воскресенье, 11 часов смена ВТОРОЙ ПРИЕМ ПИЩИ]]=$B22)*(Таблица1[[Дата]:[Дата]]=P$3))</f>
        <v>0</v>
      </c>
      <c r="Q22" s="15">
        <f>SUMPRODUCT((Таблица1[[Холодное, понедельник,8 часов смена]:[Второе, воскресенье, 11 часов смена ВТОРОЙ ПРИЕМ ПИЩИ]]=$B22)*(Таблица1[[Дата]:[Дата]]=Q$3))</f>
        <v>0</v>
      </c>
      <c r="R22" s="15">
        <f>SUMPRODUCT((Таблица1[[Холодное, понедельник,8 часов смена]:[Второе, воскресенье, 11 часов смена ВТОРОЙ ПРИЕМ ПИЩИ]]=$B22)*(Таблица1[[Дата]:[Дата]]=R$3))</f>
        <v>0</v>
      </c>
      <c r="S22" s="15">
        <f>SUMPRODUCT((Таблица1[[Холодное, понедельник,8 часов смена]:[Второе, воскресенье, 11 часов смена ВТОРОЙ ПРИЕМ ПИЩИ]]=$B22)*(Таблица1[[Дата]:[Дата]]=S$3))</f>
        <v>0</v>
      </c>
      <c r="T22" s="15">
        <f>SUMPRODUCT((Таблица1[[Холодное, понедельник,8 часов смена]:[Второе, воскресенье, 11 часов смена ВТОРОЙ ПРИЕМ ПИЩИ]]=$B22)*(Таблица1[[Дата]:[Дата]]=T$3))</f>
        <v>0</v>
      </c>
      <c r="U22" s="15">
        <f>SUMPRODUCT((Таблица1[[Холодное, понедельник,8 часов смена]:[Второе, воскресенье, 11 часов смена ВТОРОЙ ПРИЕМ ПИЩИ]]=$B22)*(Таблица1[[Дата]:[Дата]]=U$3))</f>
        <v>0</v>
      </c>
      <c r="V22" s="15">
        <f>SUMPRODUCT((Таблица1[[Холодное, понедельник,8 часов смена]:[Второе, воскресенье, 11 часов смена ВТОРОЙ ПРИЕМ ПИЩИ]]=$B22)*(Таблица1[[Дата]:[Дата]]=V$3))</f>
        <v>0</v>
      </c>
      <c r="W22" s="15">
        <f>SUMPRODUCT((Таблица1[[Холодное, понедельник,8 часов смена]:[Второе, воскресенье, 11 часов смена ВТОРОЙ ПРИЕМ ПИЩИ]]=$B22)*(Таблица1[[Дата]:[Дата]]=W$3))</f>
        <v>0</v>
      </c>
      <c r="X22" s="15">
        <f>SUMPRODUCT((Таблица1[[Холодное, понедельник,8 часов смена]:[Второе, воскресенье, 11 часов смена ВТОРОЙ ПРИЕМ ПИЩИ]]=$B22)*(Таблица1[[Дата]:[Дата]]=X$3))</f>
        <v>0</v>
      </c>
      <c r="Y22" s="15">
        <f>SUMPRODUCT((Таблица1[[Холодное, понедельник,8 часов смена]:[Второе, воскресенье, 11 часов смена ВТОРОЙ ПРИЕМ ПИЩИ]]=$B22)*(Таблица1[[Дата]:[Дата]]=Y$3))</f>
        <v>0</v>
      </c>
      <c r="Z22" s="15">
        <f>SUMPRODUCT((Таблица1[[Холодное, понедельник,8 часов смена]:[Второе, воскресенье, 11 часов смена ВТОРОЙ ПРИЕМ ПИЩИ]]=$B22)*(Таблица1[[Дата]:[Дата]]=Z$3))</f>
        <v>0</v>
      </c>
      <c r="AA22" s="15">
        <f>SUMPRODUCT((Таблица1[[Холодное, понедельник,8 часов смена]:[Второе, воскресенье, 11 часов смена ВТОРОЙ ПРИЕМ ПИЩИ]]=$B22)*(Таблица1[[Дата]:[Дата]]=AA$3))</f>
        <v>0</v>
      </c>
      <c r="AB22" s="15">
        <f>SUMPRODUCT((Таблица1[[Холодное, понедельник,8 часов смена]:[Второе, воскресенье, 11 часов смена ВТОРОЙ ПРИЕМ ПИЩИ]]=$B22)*(Таблица1[[Дата]:[Дата]]=AB$3))</f>
        <v>0</v>
      </c>
      <c r="AC22" s="15">
        <f>SUMPRODUCT((Таблица1[[Холодное, понедельник,8 часов смена]:[Второе, воскресенье, 11 часов смена ВТОРОЙ ПРИЕМ ПИЩИ]]=$B22)*(Таблица1[[Дата]:[Дата]]=AC$3))</f>
        <v>0</v>
      </c>
      <c r="AD22" s="15">
        <f>SUMPRODUCT((Таблица1[[Холодное, понедельник,8 часов смена]:[Второе, воскресенье, 11 часов смена ВТОРОЙ ПРИЕМ ПИЩИ]]=$B22)*(Таблица1[[Дата]:[Дата]]=AD$3))</f>
        <v>0</v>
      </c>
      <c r="AE22" s="15">
        <f>SUMPRODUCT((Таблица1[[Холодное, понедельник,8 часов смена]:[Второе, воскресенье, 11 часов смена ВТОРОЙ ПРИЕМ ПИЩИ]]=$B22)*(Таблица1[[Дата]:[Дата]]=AE$3))</f>
        <v>0</v>
      </c>
      <c r="AF22" s="15">
        <f>SUMPRODUCT((Таблица1[[Холодное, понедельник,8 часов смена]:[Второе, воскресенье, 11 часов смена ВТОРОЙ ПРИЕМ ПИЩИ]]=$B22)*(Таблица1[[Дата]:[Дата]]=AF$3))</f>
        <v>0</v>
      </c>
      <c r="AG22" s="15">
        <f>SUMPRODUCT((Таблица1[[Холодное, понедельник,8 часов смена]:[Второе, воскресенье, 11 часов смена ВТОРОЙ ПРИЕМ ПИЩИ]]=$B22)*(Таблица1[[Дата]:[Дата]]=AG$3))</f>
        <v>0</v>
      </c>
    </row>
    <row r="23" spans="1:33" ht="15.75" x14ac:dyDescent="0.25">
      <c r="A23">
        <v>1019</v>
      </c>
      <c r="B23" s="10" t="s">
        <v>96</v>
      </c>
      <c r="C23" s="15">
        <f>SUMPRODUCT((Таблица1[[Холодное, понедельник,8 часов смена]:[Второе, воскресенье, 11 часов смена ВТОРОЙ ПРИЕМ ПИЩИ]]=$B23)*(Таблица1[[Дата]:[Дата]]=C$3))</f>
        <v>0</v>
      </c>
      <c r="D23" s="15">
        <f>SUMPRODUCT((Таблица1[[Холодное, понедельник,8 часов смена]:[Второе, воскресенье, 11 часов смена ВТОРОЙ ПРИЕМ ПИЩИ]]=$B23)*(Таблица1[[Дата]:[Дата]]=D$3))</f>
        <v>0</v>
      </c>
      <c r="E23" s="15">
        <f>SUMPRODUCT((Таблица1[[Холодное, понедельник,8 часов смена]:[Второе, воскресенье, 11 часов смена ВТОРОЙ ПРИЕМ ПИЩИ]]=$B23)*(Таблица1[[Дата]:[Дата]]=E$3))</f>
        <v>0</v>
      </c>
      <c r="F23" s="15">
        <f>SUMPRODUCT((Таблица1[[Холодное, понедельник,8 часов смена]:[Второе, воскресенье, 11 часов смена ВТОРОЙ ПРИЕМ ПИЩИ]]=$B23)*(Таблица1[[Дата]:[Дата]]=F$3))</f>
        <v>0</v>
      </c>
      <c r="G23" s="15">
        <f>SUMPRODUCT((Таблица1[[Холодное, понедельник,8 часов смена]:[Второе, воскресенье, 11 часов смена ВТОРОЙ ПРИЕМ ПИЩИ]]=$B23)*(Таблица1[[Дата]:[Дата]]=G$3))</f>
        <v>0</v>
      </c>
      <c r="H23" s="15">
        <f>SUMPRODUCT((Таблица1[[Холодное, понедельник,8 часов смена]:[Второе, воскресенье, 11 часов смена ВТОРОЙ ПРИЕМ ПИЩИ]]=$B23)*(Таблица1[[Дата]:[Дата]]=H$3))</f>
        <v>0</v>
      </c>
      <c r="I23" s="15">
        <f>SUMPRODUCT((Таблица1[[Холодное, понедельник,8 часов смена]:[Второе, воскресенье, 11 часов смена ВТОРОЙ ПРИЕМ ПИЩИ]]=$B23)*(Таблица1[[Дата]:[Дата]]=I$3))</f>
        <v>0</v>
      </c>
      <c r="J23" s="15">
        <f>SUMPRODUCT((Таблица1[[Холодное, понедельник,8 часов смена]:[Второе, воскресенье, 11 часов смена ВТОРОЙ ПРИЕМ ПИЩИ]]=$B23)*(Таблица1[[Дата]:[Дата]]=J$3))</f>
        <v>0</v>
      </c>
      <c r="K23" s="15">
        <f>SUMPRODUCT((Таблица1[[Холодное, понедельник,8 часов смена]:[Второе, воскресенье, 11 часов смена ВТОРОЙ ПРИЕМ ПИЩИ]]=$B23)*(Таблица1[[Дата]:[Дата]]=K$3))</f>
        <v>0</v>
      </c>
      <c r="L23" s="15">
        <f>SUMPRODUCT((Таблица1[[Холодное, понедельник,8 часов смена]:[Второе, воскресенье, 11 часов смена ВТОРОЙ ПРИЕМ ПИЩИ]]=$B23)*(Таблица1[[Дата]:[Дата]]=L$3))</f>
        <v>0</v>
      </c>
      <c r="M23" s="15">
        <f>SUMPRODUCT((Таблица1[[Холодное, понедельник,8 часов смена]:[Второе, воскресенье, 11 часов смена ВТОРОЙ ПРИЕМ ПИЩИ]]=$B23)*(Таблица1[[Дата]:[Дата]]=M$3))</f>
        <v>0</v>
      </c>
      <c r="N23" s="15">
        <f>SUMPRODUCT((Таблица1[[Холодное, понедельник,8 часов смена]:[Второе, воскресенье, 11 часов смена ВТОРОЙ ПРИЕМ ПИЩИ]]=$B23)*(Таблица1[[Дата]:[Дата]]=N$3))</f>
        <v>0</v>
      </c>
      <c r="O23" s="15">
        <f>SUMPRODUCT((Таблица1[[Холодное, понедельник,8 часов смена]:[Второе, воскресенье, 11 часов смена ВТОРОЙ ПРИЕМ ПИЩИ]]=$B23)*(Таблица1[[Дата]:[Дата]]=O$3))</f>
        <v>0</v>
      </c>
      <c r="P23" s="15">
        <f>SUMPRODUCT((Таблица1[[Холодное, понедельник,8 часов смена]:[Второе, воскресенье, 11 часов смена ВТОРОЙ ПРИЕМ ПИЩИ]]=$B23)*(Таблица1[[Дата]:[Дата]]=P$3))</f>
        <v>0</v>
      </c>
      <c r="Q23" s="15">
        <f>SUMPRODUCT((Таблица1[[Холодное, понедельник,8 часов смена]:[Второе, воскресенье, 11 часов смена ВТОРОЙ ПРИЕМ ПИЩИ]]=$B23)*(Таблица1[[Дата]:[Дата]]=Q$3))</f>
        <v>0</v>
      </c>
      <c r="R23" s="15">
        <f>SUMPRODUCT((Таблица1[[Холодное, понедельник,8 часов смена]:[Второе, воскресенье, 11 часов смена ВТОРОЙ ПРИЕМ ПИЩИ]]=$B23)*(Таблица1[[Дата]:[Дата]]=R$3))</f>
        <v>0</v>
      </c>
      <c r="S23" s="15">
        <f>SUMPRODUCT((Таблица1[[Холодное, понедельник,8 часов смена]:[Второе, воскресенье, 11 часов смена ВТОРОЙ ПРИЕМ ПИЩИ]]=$B23)*(Таблица1[[Дата]:[Дата]]=S$3))</f>
        <v>0</v>
      </c>
      <c r="T23" s="15">
        <f>SUMPRODUCT((Таблица1[[Холодное, понедельник,8 часов смена]:[Второе, воскресенье, 11 часов смена ВТОРОЙ ПРИЕМ ПИЩИ]]=$B23)*(Таблица1[[Дата]:[Дата]]=T$3))</f>
        <v>0</v>
      </c>
      <c r="U23" s="15">
        <f>SUMPRODUCT((Таблица1[[Холодное, понедельник,8 часов смена]:[Второе, воскресенье, 11 часов смена ВТОРОЙ ПРИЕМ ПИЩИ]]=$B23)*(Таблица1[[Дата]:[Дата]]=U$3))</f>
        <v>0</v>
      </c>
      <c r="V23" s="15">
        <f>SUMPRODUCT((Таблица1[[Холодное, понедельник,8 часов смена]:[Второе, воскресенье, 11 часов смена ВТОРОЙ ПРИЕМ ПИЩИ]]=$B23)*(Таблица1[[Дата]:[Дата]]=V$3))</f>
        <v>0</v>
      </c>
      <c r="W23" s="15">
        <f>SUMPRODUCT((Таблица1[[Холодное, понедельник,8 часов смена]:[Второе, воскресенье, 11 часов смена ВТОРОЙ ПРИЕМ ПИЩИ]]=$B23)*(Таблица1[[Дата]:[Дата]]=W$3))</f>
        <v>0</v>
      </c>
      <c r="X23" s="15">
        <f>SUMPRODUCT((Таблица1[[Холодное, понедельник,8 часов смена]:[Второе, воскресенье, 11 часов смена ВТОРОЙ ПРИЕМ ПИЩИ]]=$B23)*(Таблица1[[Дата]:[Дата]]=X$3))</f>
        <v>0</v>
      </c>
      <c r="Y23" s="15">
        <f>SUMPRODUCT((Таблица1[[Холодное, понедельник,8 часов смена]:[Второе, воскресенье, 11 часов смена ВТОРОЙ ПРИЕМ ПИЩИ]]=$B23)*(Таблица1[[Дата]:[Дата]]=Y$3))</f>
        <v>0</v>
      </c>
      <c r="Z23" s="15">
        <f>SUMPRODUCT((Таблица1[[Холодное, понедельник,8 часов смена]:[Второе, воскресенье, 11 часов смена ВТОРОЙ ПРИЕМ ПИЩИ]]=$B23)*(Таблица1[[Дата]:[Дата]]=Z$3))</f>
        <v>0</v>
      </c>
      <c r="AA23" s="15">
        <f>SUMPRODUCT((Таблица1[[Холодное, понедельник,8 часов смена]:[Второе, воскресенье, 11 часов смена ВТОРОЙ ПРИЕМ ПИЩИ]]=$B23)*(Таблица1[[Дата]:[Дата]]=AA$3))</f>
        <v>0</v>
      </c>
      <c r="AB23" s="15">
        <f>SUMPRODUCT((Таблица1[[Холодное, понедельник,8 часов смена]:[Второе, воскресенье, 11 часов смена ВТОРОЙ ПРИЕМ ПИЩИ]]=$B23)*(Таблица1[[Дата]:[Дата]]=AB$3))</f>
        <v>0</v>
      </c>
      <c r="AC23" s="15">
        <f>SUMPRODUCT((Таблица1[[Холодное, понедельник,8 часов смена]:[Второе, воскресенье, 11 часов смена ВТОРОЙ ПРИЕМ ПИЩИ]]=$B23)*(Таблица1[[Дата]:[Дата]]=AC$3))</f>
        <v>0</v>
      </c>
      <c r="AD23" s="15">
        <f>SUMPRODUCT((Таблица1[[Холодное, понедельник,8 часов смена]:[Второе, воскресенье, 11 часов смена ВТОРОЙ ПРИЕМ ПИЩИ]]=$B23)*(Таблица1[[Дата]:[Дата]]=AD$3))</f>
        <v>0</v>
      </c>
      <c r="AE23" s="15">
        <f>SUMPRODUCT((Таблица1[[Холодное, понедельник,8 часов смена]:[Второе, воскресенье, 11 часов смена ВТОРОЙ ПРИЕМ ПИЩИ]]=$B23)*(Таблица1[[Дата]:[Дата]]=AE$3))</f>
        <v>0</v>
      </c>
      <c r="AF23" s="15">
        <f>SUMPRODUCT((Таблица1[[Холодное, понедельник,8 часов смена]:[Второе, воскресенье, 11 часов смена ВТОРОЙ ПРИЕМ ПИЩИ]]=$B23)*(Таблица1[[Дата]:[Дата]]=AF$3))</f>
        <v>0</v>
      </c>
      <c r="AG23" s="15">
        <f>SUMPRODUCT((Таблица1[[Холодное, понедельник,8 часов смена]:[Второе, воскресенье, 11 часов смена ВТОРОЙ ПРИЕМ ПИЩИ]]=$B23)*(Таблица1[[Дата]:[Дата]]=AG$3))</f>
        <v>0</v>
      </c>
    </row>
    <row r="24" spans="1:33" ht="15.75" x14ac:dyDescent="0.25">
      <c r="A24">
        <v>1020</v>
      </c>
      <c r="B24" s="10" t="s">
        <v>97</v>
      </c>
      <c r="C24" s="15">
        <f>SUMPRODUCT((Таблица1[[Холодное, понедельник,8 часов смена]:[Второе, воскресенье, 11 часов смена ВТОРОЙ ПРИЕМ ПИЩИ]]=$B24)*(Таблица1[[Дата]:[Дата]]=C$3))</f>
        <v>0</v>
      </c>
      <c r="D24" s="15">
        <f>SUMPRODUCT((Таблица1[[Холодное, понедельник,8 часов смена]:[Второе, воскресенье, 11 часов смена ВТОРОЙ ПРИЕМ ПИЩИ]]=$B24)*(Таблица1[[Дата]:[Дата]]=D$3))</f>
        <v>0</v>
      </c>
      <c r="E24" s="15">
        <f>SUMPRODUCT((Таблица1[[Холодное, понедельник,8 часов смена]:[Второе, воскресенье, 11 часов смена ВТОРОЙ ПРИЕМ ПИЩИ]]=$B24)*(Таблица1[[Дата]:[Дата]]=E$3))</f>
        <v>0</v>
      </c>
      <c r="F24" s="15">
        <f>SUMPRODUCT((Таблица1[[Холодное, понедельник,8 часов смена]:[Второе, воскресенье, 11 часов смена ВТОРОЙ ПРИЕМ ПИЩИ]]=$B24)*(Таблица1[[Дата]:[Дата]]=F$3))</f>
        <v>0</v>
      </c>
      <c r="G24" s="15">
        <f>SUMPRODUCT((Таблица1[[Холодное, понедельник,8 часов смена]:[Второе, воскресенье, 11 часов смена ВТОРОЙ ПРИЕМ ПИЩИ]]=$B24)*(Таблица1[[Дата]:[Дата]]=G$3))</f>
        <v>0</v>
      </c>
      <c r="H24" s="15">
        <f>SUMPRODUCT((Таблица1[[Холодное, понедельник,8 часов смена]:[Второе, воскресенье, 11 часов смена ВТОРОЙ ПРИЕМ ПИЩИ]]=$B24)*(Таблица1[[Дата]:[Дата]]=H$3))</f>
        <v>0</v>
      </c>
      <c r="I24" s="15">
        <f>SUMPRODUCT((Таблица1[[Холодное, понедельник,8 часов смена]:[Второе, воскресенье, 11 часов смена ВТОРОЙ ПРИЕМ ПИЩИ]]=$B24)*(Таблица1[[Дата]:[Дата]]=I$3))</f>
        <v>0</v>
      </c>
      <c r="J24" s="15">
        <f>SUMPRODUCT((Таблица1[[Холодное, понедельник,8 часов смена]:[Второе, воскресенье, 11 часов смена ВТОРОЙ ПРИЕМ ПИЩИ]]=$B24)*(Таблица1[[Дата]:[Дата]]=J$3))</f>
        <v>0</v>
      </c>
      <c r="K24" s="15">
        <f>SUMPRODUCT((Таблица1[[Холодное, понедельник,8 часов смена]:[Второе, воскресенье, 11 часов смена ВТОРОЙ ПРИЕМ ПИЩИ]]=$B24)*(Таблица1[[Дата]:[Дата]]=K$3))</f>
        <v>0</v>
      </c>
      <c r="L24" s="15">
        <f>SUMPRODUCT((Таблица1[[Холодное, понедельник,8 часов смена]:[Второе, воскресенье, 11 часов смена ВТОРОЙ ПРИЕМ ПИЩИ]]=$B24)*(Таблица1[[Дата]:[Дата]]=L$3))</f>
        <v>0</v>
      </c>
      <c r="M24" s="15">
        <f>SUMPRODUCT((Таблица1[[Холодное, понедельник,8 часов смена]:[Второе, воскресенье, 11 часов смена ВТОРОЙ ПРИЕМ ПИЩИ]]=$B24)*(Таблица1[[Дата]:[Дата]]=M$3))</f>
        <v>0</v>
      </c>
      <c r="N24" s="15">
        <f>SUMPRODUCT((Таблица1[[Холодное, понедельник,8 часов смена]:[Второе, воскресенье, 11 часов смена ВТОРОЙ ПРИЕМ ПИЩИ]]=$B24)*(Таблица1[[Дата]:[Дата]]=N$3))</f>
        <v>0</v>
      </c>
      <c r="O24" s="15">
        <f>SUMPRODUCT((Таблица1[[Холодное, понедельник,8 часов смена]:[Второе, воскресенье, 11 часов смена ВТОРОЙ ПРИЕМ ПИЩИ]]=$B24)*(Таблица1[[Дата]:[Дата]]=O$3))</f>
        <v>0</v>
      </c>
      <c r="P24" s="15">
        <f>SUMPRODUCT((Таблица1[[Холодное, понедельник,8 часов смена]:[Второе, воскресенье, 11 часов смена ВТОРОЙ ПРИЕМ ПИЩИ]]=$B24)*(Таблица1[[Дата]:[Дата]]=P$3))</f>
        <v>0</v>
      </c>
      <c r="Q24" s="15">
        <f>SUMPRODUCT((Таблица1[[Холодное, понедельник,8 часов смена]:[Второе, воскресенье, 11 часов смена ВТОРОЙ ПРИЕМ ПИЩИ]]=$B24)*(Таблица1[[Дата]:[Дата]]=Q$3))</f>
        <v>0</v>
      </c>
      <c r="R24" s="15">
        <f>SUMPRODUCT((Таблица1[[Холодное, понедельник,8 часов смена]:[Второе, воскресенье, 11 часов смена ВТОРОЙ ПРИЕМ ПИЩИ]]=$B24)*(Таблица1[[Дата]:[Дата]]=R$3))</f>
        <v>0</v>
      </c>
      <c r="S24" s="15">
        <f>SUMPRODUCT((Таблица1[[Холодное, понедельник,8 часов смена]:[Второе, воскресенье, 11 часов смена ВТОРОЙ ПРИЕМ ПИЩИ]]=$B24)*(Таблица1[[Дата]:[Дата]]=S$3))</f>
        <v>0</v>
      </c>
      <c r="T24" s="15">
        <f>SUMPRODUCT((Таблица1[[Холодное, понедельник,8 часов смена]:[Второе, воскресенье, 11 часов смена ВТОРОЙ ПРИЕМ ПИЩИ]]=$B24)*(Таблица1[[Дата]:[Дата]]=T$3))</f>
        <v>0</v>
      </c>
      <c r="U24" s="15">
        <f>SUMPRODUCT((Таблица1[[Холодное, понедельник,8 часов смена]:[Второе, воскресенье, 11 часов смена ВТОРОЙ ПРИЕМ ПИЩИ]]=$B24)*(Таблица1[[Дата]:[Дата]]=U$3))</f>
        <v>0</v>
      </c>
      <c r="V24" s="15">
        <f>SUMPRODUCT((Таблица1[[Холодное, понедельник,8 часов смена]:[Второе, воскресенье, 11 часов смена ВТОРОЙ ПРИЕМ ПИЩИ]]=$B24)*(Таблица1[[Дата]:[Дата]]=V$3))</f>
        <v>0</v>
      </c>
      <c r="W24" s="15">
        <f>SUMPRODUCT((Таблица1[[Холодное, понедельник,8 часов смена]:[Второе, воскресенье, 11 часов смена ВТОРОЙ ПРИЕМ ПИЩИ]]=$B24)*(Таблица1[[Дата]:[Дата]]=W$3))</f>
        <v>0</v>
      </c>
      <c r="X24" s="15">
        <f>SUMPRODUCT((Таблица1[[Холодное, понедельник,8 часов смена]:[Второе, воскресенье, 11 часов смена ВТОРОЙ ПРИЕМ ПИЩИ]]=$B24)*(Таблица1[[Дата]:[Дата]]=X$3))</f>
        <v>0</v>
      </c>
      <c r="Y24" s="15">
        <f>SUMPRODUCT((Таблица1[[Холодное, понедельник,8 часов смена]:[Второе, воскресенье, 11 часов смена ВТОРОЙ ПРИЕМ ПИЩИ]]=$B24)*(Таблица1[[Дата]:[Дата]]=Y$3))</f>
        <v>0</v>
      </c>
      <c r="Z24" s="15">
        <f>SUMPRODUCT((Таблица1[[Холодное, понедельник,8 часов смена]:[Второе, воскресенье, 11 часов смена ВТОРОЙ ПРИЕМ ПИЩИ]]=$B24)*(Таблица1[[Дата]:[Дата]]=Z$3))</f>
        <v>0</v>
      </c>
      <c r="AA24" s="15">
        <f>SUMPRODUCT((Таблица1[[Холодное, понедельник,8 часов смена]:[Второе, воскресенье, 11 часов смена ВТОРОЙ ПРИЕМ ПИЩИ]]=$B24)*(Таблица1[[Дата]:[Дата]]=AA$3))</f>
        <v>0</v>
      </c>
      <c r="AB24" s="15">
        <f>SUMPRODUCT((Таблица1[[Холодное, понедельник,8 часов смена]:[Второе, воскресенье, 11 часов смена ВТОРОЙ ПРИЕМ ПИЩИ]]=$B24)*(Таблица1[[Дата]:[Дата]]=AB$3))</f>
        <v>0</v>
      </c>
      <c r="AC24" s="15">
        <f>SUMPRODUCT((Таблица1[[Холодное, понедельник,8 часов смена]:[Второе, воскресенье, 11 часов смена ВТОРОЙ ПРИЕМ ПИЩИ]]=$B24)*(Таблица1[[Дата]:[Дата]]=AC$3))</f>
        <v>0</v>
      </c>
      <c r="AD24" s="15">
        <f>SUMPRODUCT((Таблица1[[Холодное, понедельник,8 часов смена]:[Второе, воскресенье, 11 часов смена ВТОРОЙ ПРИЕМ ПИЩИ]]=$B24)*(Таблица1[[Дата]:[Дата]]=AD$3))</f>
        <v>0</v>
      </c>
      <c r="AE24" s="15">
        <f>SUMPRODUCT((Таблица1[[Холодное, понедельник,8 часов смена]:[Второе, воскресенье, 11 часов смена ВТОРОЙ ПРИЕМ ПИЩИ]]=$B24)*(Таблица1[[Дата]:[Дата]]=AE$3))</f>
        <v>0</v>
      </c>
      <c r="AF24" s="15">
        <f>SUMPRODUCT((Таблица1[[Холодное, понедельник,8 часов смена]:[Второе, воскресенье, 11 часов смена ВТОРОЙ ПРИЕМ ПИЩИ]]=$B24)*(Таблица1[[Дата]:[Дата]]=AF$3))</f>
        <v>0</v>
      </c>
      <c r="AG24" s="15">
        <f>SUMPRODUCT((Таблица1[[Холодное, понедельник,8 часов смена]:[Второе, воскресенье, 11 часов смена ВТОРОЙ ПРИЕМ ПИЩИ]]=$B24)*(Таблица1[[Дата]:[Дата]]=AG$3))</f>
        <v>0</v>
      </c>
    </row>
    <row r="25" spans="1:33" ht="15.75" x14ac:dyDescent="0.25">
      <c r="A25">
        <v>1021</v>
      </c>
      <c r="B25" s="10" t="s">
        <v>98</v>
      </c>
      <c r="C25" s="15">
        <f>SUMPRODUCT((Таблица1[[Холодное, понедельник,8 часов смена]:[Второе, воскресенье, 11 часов смена ВТОРОЙ ПРИЕМ ПИЩИ]]=$B25)*(Таблица1[[Дата]:[Дата]]=C$3))</f>
        <v>0</v>
      </c>
      <c r="D25" s="15">
        <f>SUMPRODUCT((Таблица1[[Холодное, понедельник,8 часов смена]:[Второе, воскресенье, 11 часов смена ВТОРОЙ ПРИЕМ ПИЩИ]]=$B25)*(Таблица1[[Дата]:[Дата]]=D$3))</f>
        <v>0</v>
      </c>
      <c r="E25" s="15">
        <f>SUMPRODUCT((Таблица1[[Холодное, понедельник,8 часов смена]:[Второе, воскресенье, 11 часов смена ВТОРОЙ ПРИЕМ ПИЩИ]]=$B25)*(Таблица1[[Дата]:[Дата]]=E$3))</f>
        <v>0</v>
      </c>
      <c r="F25" s="15">
        <f>SUMPRODUCT((Таблица1[[Холодное, понедельник,8 часов смена]:[Второе, воскресенье, 11 часов смена ВТОРОЙ ПРИЕМ ПИЩИ]]=$B25)*(Таблица1[[Дата]:[Дата]]=F$3))</f>
        <v>0</v>
      </c>
      <c r="G25" s="15">
        <f>SUMPRODUCT((Таблица1[[Холодное, понедельник,8 часов смена]:[Второе, воскресенье, 11 часов смена ВТОРОЙ ПРИЕМ ПИЩИ]]=$B25)*(Таблица1[[Дата]:[Дата]]=G$3))</f>
        <v>0</v>
      </c>
      <c r="H25" s="15">
        <f>SUMPRODUCT((Таблица1[[Холодное, понедельник,8 часов смена]:[Второе, воскресенье, 11 часов смена ВТОРОЙ ПРИЕМ ПИЩИ]]=$B25)*(Таблица1[[Дата]:[Дата]]=H$3))</f>
        <v>0</v>
      </c>
      <c r="I25" s="15">
        <f>SUMPRODUCT((Таблица1[[Холодное, понедельник,8 часов смена]:[Второе, воскресенье, 11 часов смена ВТОРОЙ ПРИЕМ ПИЩИ]]=$B25)*(Таблица1[[Дата]:[Дата]]=I$3))</f>
        <v>0</v>
      </c>
      <c r="J25" s="15">
        <f>SUMPRODUCT((Таблица1[[Холодное, понедельник,8 часов смена]:[Второе, воскресенье, 11 часов смена ВТОРОЙ ПРИЕМ ПИЩИ]]=$B25)*(Таблица1[[Дата]:[Дата]]=J$3))</f>
        <v>0</v>
      </c>
      <c r="K25" s="15">
        <f>SUMPRODUCT((Таблица1[[Холодное, понедельник,8 часов смена]:[Второе, воскресенье, 11 часов смена ВТОРОЙ ПРИЕМ ПИЩИ]]=$B25)*(Таблица1[[Дата]:[Дата]]=K$3))</f>
        <v>0</v>
      </c>
      <c r="L25" s="15">
        <f>SUMPRODUCT((Таблица1[[Холодное, понедельник,8 часов смена]:[Второе, воскресенье, 11 часов смена ВТОРОЙ ПРИЕМ ПИЩИ]]=$B25)*(Таблица1[[Дата]:[Дата]]=L$3))</f>
        <v>0</v>
      </c>
      <c r="M25" s="15">
        <f>SUMPRODUCT((Таблица1[[Холодное, понедельник,8 часов смена]:[Второе, воскресенье, 11 часов смена ВТОРОЙ ПРИЕМ ПИЩИ]]=$B25)*(Таблица1[[Дата]:[Дата]]=M$3))</f>
        <v>0</v>
      </c>
      <c r="N25" s="15">
        <f>SUMPRODUCT((Таблица1[[Холодное, понедельник,8 часов смена]:[Второе, воскресенье, 11 часов смена ВТОРОЙ ПРИЕМ ПИЩИ]]=$B25)*(Таблица1[[Дата]:[Дата]]=N$3))</f>
        <v>0</v>
      </c>
      <c r="O25" s="15">
        <f>SUMPRODUCT((Таблица1[[Холодное, понедельник,8 часов смена]:[Второе, воскресенье, 11 часов смена ВТОРОЙ ПРИЕМ ПИЩИ]]=$B25)*(Таблица1[[Дата]:[Дата]]=O$3))</f>
        <v>0</v>
      </c>
      <c r="P25" s="15">
        <f>SUMPRODUCT((Таблица1[[Холодное, понедельник,8 часов смена]:[Второе, воскресенье, 11 часов смена ВТОРОЙ ПРИЕМ ПИЩИ]]=$B25)*(Таблица1[[Дата]:[Дата]]=P$3))</f>
        <v>0</v>
      </c>
      <c r="Q25" s="15">
        <f>SUMPRODUCT((Таблица1[[Холодное, понедельник,8 часов смена]:[Второе, воскресенье, 11 часов смена ВТОРОЙ ПРИЕМ ПИЩИ]]=$B25)*(Таблица1[[Дата]:[Дата]]=Q$3))</f>
        <v>0</v>
      </c>
      <c r="R25" s="15">
        <f>SUMPRODUCT((Таблица1[[Холодное, понедельник,8 часов смена]:[Второе, воскресенье, 11 часов смена ВТОРОЙ ПРИЕМ ПИЩИ]]=$B25)*(Таблица1[[Дата]:[Дата]]=R$3))</f>
        <v>0</v>
      </c>
      <c r="S25" s="15">
        <f>SUMPRODUCT((Таблица1[[Холодное, понедельник,8 часов смена]:[Второе, воскресенье, 11 часов смена ВТОРОЙ ПРИЕМ ПИЩИ]]=$B25)*(Таблица1[[Дата]:[Дата]]=S$3))</f>
        <v>0</v>
      </c>
      <c r="T25" s="15">
        <f>SUMPRODUCT((Таблица1[[Холодное, понедельник,8 часов смена]:[Второе, воскресенье, 11 часов смена ВТОРОЙ ПРИЕМ ПИЩИ]]=$B25)*(Таблица1[[Дата]:[Дата]]=T$3))</f>
        <v>0</v>
      </c>
      <c r="U25" s="15">
        <f>SUMPRODUCT((Таблица1[[Холодное, понедельник,8 часов смена]:[Второе, воскресенье, 11 часов смена ВТОРОЙ ПРИЕМ ПИЩИ]]=$B25)*(Таблица1[[Дата]:[Дата]]=U$3))</f>
        <v>0</v>
      </c>
      <c r="V25" s="15">
        <f>SUMPRODUCT((Таблица1[[Холодное, понедельник,8 часов смена]:[Второе, воскресенье, 11 часов смена ВТОРОЙ ПРИЕМ ПИЩИ]]=$B25)*(Таблица1[[Дата]:[Дата]]=V$3))</f>
        <v>0</v>
      </c>
      <c r="W25" s="15">
        <f>SUMPRODUCT((Таблица1[[Холодное, понедельник,8 часов смена]:[Второе, воскресенье, 11 часов смена ВТОРОЙ ПРИЕМ ПИЩИ]]=$B25)*(Таблица1[[Дата]:[Дата]]=W$3))</f>
        <v>0</v>
      </c>
      <c r="X25" s="15">
        <f>SUMPRODUCT((Таблица1[[Холодное, понедельник,8 часов смена]:[Второе, воскресенье, 11 часов смена ВТОРОЙ ПРИЕМ ПИЩИ]]=$B25)*(Таблица1[[Дата]:[Дата]]=X$3))</f>
        <v>0</v>
      </c>
      <c r="Y25" s="15">
        <f>SUMPRODUCT((Таблица1[[Холодное, понедельник,8 часов смена]:[Второе, воскресенье, 11 часов смена ВТОРОЙ ПРИЕМ ПИЩИ]]=$B25)*(Таблица1[[Дата]:[Дата]]=Y$3))</f>
        <v>0</v>
      </c>
      <c r="Z25" s="15">
        <f>SUMPRODUCT((Таблица1[[Холодное, понедельник,8 часов смена]:[Второе, воскресенье, 11 часов смена ВТОРОЙ ПРИЕМ ПИЩИ]]=$B25)*(Таблица1[[Дата]:[Дата]]=Z$3))</f>
        <v>0</v>
      </c>
      <c r="AA25" s="15">
        <f>SUMPRODUCT((Таблица1[[Холодное, понедельник,8 часов смена]:[Второе, воскресенье, 11 часов смена ВТОРОЙ ПРИЕМ ПИЩИ]]=$B25)*(Таблица1[[Дата]:[Дата]]=AA$3))</f>
        <v>0</v>
      </c>
      <c r="AB25" s="15">
        <f>SUMPRODUCT((Таблица1[[Холодное, понедельник,8 часов смена]:[Второе, воскресенье, 11 часов смена ВТОРОЙ ПРИЕМ ПИЩИ]]=$B25)*(Таблица1[[Дата]:[Дата]]=AB$3))</f>
        <v>0</v>
      </c>
      <c r="AC25" s="15">
        <f>SUMPRODUCT((Таблица1[[Холодное, понедельник,8 часов смена]:[Второе, воскресенье, 11 часов смена ВТОРОЙ ПРИЕМ ПИЩИ]]=$B25)*(Таблица1[[Дата]:[Дата]]=AC$3))</f>
        <v>0</v>
      </c>
      <c r="AD25" s="15">
        <f>SUMPRODUCT((Таблица1[[Холодное, понедельник,8 часов смена]:[Второе, воскресенье, 11 часов смена ВТОРОЙ ПРИЕМ ПИЩИ]]=$B25)*(Таблица1[[Дата]:[Дата]]=AD$3))</f>
        <v>0</v>
      </c>
      <c r="AE25" s="15">
        <f>SUMPRODUCT((Таблица1[[Холодное, понедельник,8 часов смена]:[Второе, воскресенье, 11 часов смена ВТОРОЙ ПРИЕМ ПИЩИ]]=$B25)*(Таблица1[[Дата]:[Дата]]=AE$3))</f>
        <v>0</v>
      </c>
      <c r="AF25" s="15">
        <f>SUMPRODUCT((Таблица1[[Холодное, понедельник,8 часов смена]:[Второе, воскресенье, 11 часов смена ВТОРОЙ ПРИЕМ ПИЩИ]]=$B25)*(Таблица1[[Дата]:[Дата]]=AF$3))</f>
        <v>0</v>
      </c>
      <c r="AG25" s="15">
        <f>SUMPRODUCT((Таблица1[[Холодное, понедельник,8 часов смена]:[Второе, воскресенье, 11 часов смена ВТОРОЙ ПРИЕМ ПИЩИ]]=$B25)*(Таблица1[[Дата]:[Дата]]=AG$3))</f>
        <v>0</v>
      </c>
    </row>
    <row r="26" spans="1:33" ht="15.75" x14ac:dyDescent="0.25">
      <c r="A26">
        <v>1022</v>
      </c>
      <c r="B26" s="10" t="s">
        <v>142</v>
      </c>
      <c r="C26" s="15">
        <f>SUMPRODUCT((Таблица1[[Холодное, понедельник,8 часов смена]:[Второе, воскресенье, 11 часов смена ВТОРОЙ ПРИЕМ ПИЩИ]]=$B26)*(Таблица1[[Дата]:[Дата]]=C$3))</f>
        <v>0</v>
      </c>
      <c r="D26" s="15">
        <f>SUMPRODUCT((Таблица1[[Холодное, понедельник,8 часов смена]:[Второе, воскресенье, 11 часов смена ВТОРОЙ ПРИЕМ ПИЩИ]]=$B26)*(Таблица1[[Дата]:[Дата]]=D$3))</f>
        <v>0</v>
      </c>
      <c r="E26" s="15">
        <f>SUMPRODUCT((Таблица1[[Холодное, понедельник,8 часов смена]:[Второе, воскресенье, 11 часов смена ВТОРОЙ ПРИЕМ ПИЩИ]]=$B26)*(Таблица1[[Дата]:[Дата]]=E$3))</f>
        <v>0</v>
      </c>
      <c r="F26" s="15">
        <f>SUMPRODUCT((Таблица1[[Холодное, понедельник,8 часов смена]:[Второе, воскресенье, 11 часов смена ВТОРОЙ ПРИЕМ ПИЩИ]]=$B26)*(Таблица1[[Дата]:[Дата]]=F$3))</f>
        <v>0</v>
      </c>
      <c r="G26" s="15">
        <f>SUMPRODUCT((Таблица1[[Холодное, понедельник,8 часов смена]:[Второе, воскресенье, 11 часов смена ВТОРОЙ ПРИЕМ ПИЩИ]]=$B26)*(Таблица1[[Дата]:[Дата]]=G$3))</f>
        <v>0</v>
      </c>
      <c r="H26" s="15">
        <f>SUMPRODUCT((Таблица1[[Холодное, понедельник,8 часов смена]:[Второе, воскресенье, 11 часов смена ВТОРОЙ ПРИЕМ ПИЩИ]]=$B26)*(Таблица1[[Дата]:[Дата]]=H$3))</f>
        <v>0</v>
      </c>
      <c r="I26" s="15">
        <f>SUMPRODUCT((Таблица1[[Холодное, понедельник,8 часов смена]:[Второе, воскресенье, 11 часов смена ВТОРОЙ ПРИЕМ ПИЩИ]]=$B26)*(Таблица1[[Дата]:[Дата]]=I$3))</f>
        <v>0</v>
      </c>
      <c r="J26" s="15">
        <f>SUMPRODUCT((Таблица1[[Холодное, понедельник,8 часов смена]:[Второе, воскресенье, 11 часов смена ВТОРОЙ ПРИЕМ ПИЩИ]]=$B26)*(Таблица1[[Дата]:[Дата]]=J$3))</f>
        <v>0</v>
      </c>
      <c r="K26" s="15">
        <f>SUMPRODUCT((Таблица1[[Холодное, понедельник,8 часов смена]:[Второе, воскресенье, 11 часов смена ВТОРОЙ ПРИЕМ ПИЩИ]]=$B26)*(Таблица1[[Дата]:[Дата]]=K$3))</f>
        <v>0</v>
      </c>
      <c r="L26" s="15">
        <f>SUMPRODUCT((Таблица1[[Холодное, понедельник,8 часов смена]:[Второе, воскресенье, 11 часов смена ВТОРОЙ ПРИЕМ ПИЩИ]]=$B26)*(Таблица1[[Дата]:[Дата]]=L$3))</f>
        <v>0</v>
      </c>
      <c r="M26" s="15">
        <f>SUMPRODUCT((Таблица1[[Холодное, понедельник,8 часов смена]:[Второе, воскресенье, 11 часов смена ВТОРОЙ ПРИЕМ ПИЩИ]]=$B26)*(Таблица1[[Дата]:[Дата]]=M$3))</f>
        <v>0</v>
      </c>
      <c r="N26" s="15">
        <f>SUMPRODUCT((Таблица1[[Холодное, понедельник,8 часов смена]:[Второе, воскресенье, 11 часов смена ВТОРОЙ ПРИЕМ ПИЩИ]]=$B26)*(Таблица1[[Дата]:[Дата]]=N$3))</f>
        <v>0</v>
      </c>
      <c r="O26" s="15">
        <f>SUMPRODUCT((Таблица1[[Холодное, понедельник,8 часов смена]:[Второе, воскресенье, 11 часов смена ВТОРОЙ ПРИЕМ ПИЩИ]]=$B26)*(Таблица1[[Дата]:[Дата]]=O$3))</f>
        <v>0</v>
      </c>
      <c r="P26" s="15">
        <f>SUMPRODUCT((Таблица1[[Холодное, понедельник,8 часов смена]:[Второе, воскресенье, 11 часов смена ВТОРОЙ ПРИЕМ ПИЩИ]]=$B26)*(Таблица1[[Дата]:[Дата]]=P$3))</f>
        <v>0</v>
      </c>
      <c r="Q26" s="15">
        <f>SUMPRODUCT((Таблица1[[Холодное, понедельник,8 часов смена]:[Второе, воскресенье, 11 часов смена ВТОРОЙ ПРИЕМ ПИЩИ]]=$B26)*(Таблица1[[Дата]:[Дата]]=Q$3))</f>
        <v>0</v>
      </c>
      <c r="R26" s="15">
        <f>SUMPRODUCT((Таблица1[[Холодное, понедельник,8 часов смена]:[Второе, воскресенье, 11 часов смена ВТОРОЙ ПРИЕМ ПИЩИ]]=$B26)*(Таблица1[[Дата]:[Дата]]=R$3))</f>
        <v>0</v>
      </c>
      <c r="S26" s="15">
        <f>SUMPRODUCT((Таблица1[[Холодное, понедельник,8 часов смена]:[Второе, воскресенье, 11 часов смена ВТОРОЙ ПРИЕМ ПИЩИ]]=$B26)*(Таблица1[[Дата]:[Дата]]=S$3))</f>
        <v>0</v>
      </c>
      <c r="T26" s="15">
        <f>SUMPRODUCT((Таблица1[[Холодное, понедельник,8 часов смена]:[Второе, воскресенье, 11 часов смена ВТОРОЙ ПРИЕМ ПИЩИ]]=$B26)*(Таблица1[[Дата]:[Дата]]=T$3))</f>
        <v>0</v>
      </c>
      <c r="U26" s="15">
        <f>SUMPRODUCT((Таблица1[[Холодное, понедельник,8 часов смена]:[Второе, воскресенье, 11 часов смена ВТОРОЙ ПРИЕМ ПИЩИ]]=$B26)*(Таблица1[[Дата]:[Дата]]=U$3))</f>
        <v>0</v>
      </c>
      <c r="V26" s="15">
        <f>SUMPRODUCT((Таблица1[[Холодное, понедельник,8 часов смена]:[Второе, воскресенье, 11 часов смена ВТОРОЙ ПРИЕМ ПИЩИ]]=$B26)*(Таблица1[[Дата]:[Дата]]=V$3))</f>
        <v>0</v>
      </c>
      <c r="W26" s="15">
        <f>SUMPRODUCT((Таблица1[[Холодное, понедельник,8 часов смена]:[Второе, воскресенье, 11 часов смена ВТОРОЙ ПРИЕМ ПИЩИ]]=$B26)*(Таблица1[[Дата]:[Дата]]=W$3))</f>
        <v>0</v>
      </c>
      <c r="X26" s="15">
        <f>SUMPRODUCT((Таблица1[[Холодное, понедельник,8 часов смена]:[Второе, воскресенье, 11 часов смена ВТОРОЙ ПРИЕМ ПИЩИ]]=$B26)*(Таблица1[[Дата]:[Дата]]=X$3))</f>
        <v>0</v>
      </c>
      <c r="Y26" s="15">
        <f>SUMPRODUCT((Таблица1[[Холодное, понедельник,8 часов смена]:[Второе, воскресенье, 11 часов смена ВТОРОЙ ПРИЕМ ПИЩИ]]=$B26)*(Таблица1[[Дата]:[Дата]]=Y$3))</f>
        <v>0</v>
      </c>
      <c r="Z26" s="15">
        <f>SUMPRODUCT((Таблица1[[Холодное, понедельник,8 часов смена]:[Второе, воскресенье, 11 часов смена ВТОРОЙ ПРИЕМ ПИЩИ]]=$B26)*(Таблица1[[Дата]:[Дата]]=Z$3))</f>
        <v>0</v>
      </c>
      <c r="AA26" s="15">
        <f>SUMPRODUCT((Таблица1[[Холодное, понедельник,8 часов смена]:[Второе, воскресенье, 11 часов смена ВТОРОЙ ПРИЕМ ПИЩИ]]=$B26)*(Таблица1[[Дата]:[Дата]]=AA$3))</f>
        <v>0</v>
      </c>
      <c r="AB26" s="15">
        <f>SUMPRODUCT((Таблица1[[Холодное, понедельник,8 часов смена]:[Второе, воскресенье, 11 часов смена ВТОРОЙ ПРИЕМ ПИЩИ]]=$B26)*(Таблица1[[Дата]:[Дата]]=AB$3))</f>
        <v>0</v>
      </c>
      <c r="AC26" s="15">
        <f>SUMPRODUCT((Таблица1[[Холодное, понедельник,8 часов смена]:[Второе, воскресенье, 11 часов смена ВТОРОЙ ПРИЕМ ПИЩИ]]=$B26)*(Таблица1[[Дата]:[Дата]]=AC$3))</f>
        <v>0</v>
      </c>
      <c r="AD26" s="15">
        <f>SUMPRODUCT((Таблица1[[Холодное, понедельник,8 часов смена]:[Второе, воскресенье, 11 часов смена ВТОРОЙ ПРИЕМ ПИЩИ]]=$B26)*(Таблица1[[Дата]:[Дата]]=AD$3))</f>
        <v>0</v>
      </c>
      <c r="AE26" s="15">
        <f>SUMPRODUCT((Таблица1[[Холодное, понедельник,8 часов смена]:[Второе, воскресенье, 11 часов смена ВТОРОЙ ПРИЕМ ПИЩИ]]=$B26)*(Таблица1[[Дата]:[Дата]]=AE$3))</f>
        <v>0</v>
      </c>
      <c r="AF26" s="15">
        <f>SUMPRODUCT((Таблица1[[Холодное, понедельник,8 часов смена]:[Второе, воскресенье, 11 часов смена ВТОРОЙ ПРИЕМ ПИЩИ]]=$B26)*(Таблица1[[Дата]:[Дата]]=AF$3))</f>
        <v>0</v>
      </c>
      <c r="AG26" s="15">
        <f>SUMPRODUCT((Таблица1[[Холодное, понедельник,8 часов смена]:[Второе, воскресенье, 11 часов смена ВТОРОЙ ПРИЕМ ПИЩИ]]=$B26)*(Таблица1[[Дата]:[Дата]]=AG$3))</f>
        <v>0</v>
      </c>
    </row>
    <row r="27" spans="1:33" ht="15.75" x14ac:dyDescent="0.25">
      <c r="A27">
        <v>1023</v>
      </c>
      <c r="B27" s="10" t="s">
        <v>99</v>
      </c>
      <c r="C27" s="15">
        <f>SUMPRODUCT((Таблица1[[Холодное, понедельник,8 часов смена]:[Второе, воскресенье, 11 часов смена ВТОРОЙ ПРИЕМ ПИЩИ]]=$B27)*(Таблица1[[Дата]:[Дата]]=C$3))</f>
        <v>0</v>
      </c>
      <c r="D27" s="15">
        <f>SUMPRODUCT((Таблица1[[Холодное, понедельник,8 часов смена]:[Второе, воскресенье, 11 часов смена ВТОРОЙ ПРИЕМ ПИЩИ]]=$B27)*(Таблица1[[Дата]:[Дата]]=D$3))</f>
        <v>0</v>
      </c>
      <c r="E27" s="15">
        <f>SUMPRODUCT((Таблица1[[Холодное, понедельник,8 часов смена]:[Второе, воскресенье, 11 часов смена ВТОРОЙ ПРИЕМ ПИЩИ]]=$B27)*(Таблица1[[Дата]:[Дата]]=E$3))</f>
        <v>0</v>
      </c>
      <c r="F27" s="15">
        <f>SUMPRODUCT((Таблица1[[Холодное, понедельник,8 часов смена]:[Второе, воскресенье, 11 часов смена ВТОРОЙ ПРИЕМ ПИЩИ]]=$B27)*(Таблица1[[Дата]:[Дата]]=F$3))</f>
        <v>0</v>
      </c>
      <c r="G27" s="15">
        <f>SUMPRODUCT((Таблица1[[Холодное, понедельник,8 часов смена]:[Второе, воскресенье, 11 часов смена ВТОРОЙ ПРИЕМ ПИЩИ]]=$B27)*(Таблица1[[Дата]:[Дата]]=G$3))</f>
        <v>0</v>
      </c>
      <c r="H27" s="15">
        <f>SUMPRODUCT((Таблица1[[Холодное, понедельник,8 часов смена]:[Второе, воскресенье, 11 часов смена ВТОРОЙ ПРИЕМ ПИЩИ]]=$B27)*(Таблица1[[Дата]:[Дата]]=H$3))</f>
        <v>0</v>
      </c>
      <c r="I27" s="15">
        <f>SUMPRODUCT((Таблица1[[Холодное, понедельник,8 часов смена]:[Второе, воскресенье, 11 часов смена ВТОРОЙ ПРИЕМ ПИЩИ]]=$B27)*(Таблица1[[Дата]:[Дата]]=I$3))</f>
        <v>0</v>
      </c>
      <c r="J27" s="15">
        <f>SUMPRODUCT((Таблица1[[Холодное, понедельник,8 часов смена]:[Второе, воскресенье, 11 часов смена ВТОРОЙ ПРИЕМ ПИЩИ]]=$B27)*(Таблица1[[Дата]:[Дата]]=J$3))</f>
        <v>0</v>
      </c>
      <c r="K27" s="15">
        <f>SUMPRODUCT((Таблица1[[Холодное, понедельник,8 часов смена]:[Второе, воскресенье, 11 часов смена ВТОРОЙ ПРИЕМ ПИЩИ]]=$B27)*(Таблица1[[Дата]:[Дата]]=K$3))</f>
        <v>0</v>
      </c>
      <c r="L27" s="15">
        <f>SUMPRODUCT((Таблица1[[Холодное, понедельник,8 часов смена]:[Второе, воскресенье, 11 часов смена ВТОРОЙ ПРИЕМ ПИЩИ]]=$B27)*(Таблица1[[Дата]:[Дата]]=L$3))</f>
        <v>0</v>
      </c>
      <c r="M27" s="15">
        <f>SUMPRODUCT((Таблица1[[Холодное, понедельник,8 часов смена]:[Второе, воскресенье, 11 часов смена ВТОРОЙ ПРИЕМ ПИЩИ]]=$B27)*(Таблица1[[Дата]:[Дата]]=M$3))</f>
        <v>0</v>
      </c>
      <c r="N27" s="15">
        <f>SUMPRODUCT((Таблица1[[Холодное, понедельник,8 часов смена]:[Второе, воскресенье, 11 часов смена ВТОРОЙ ПРИЕМ ПИЩИ]]=$B27)*(Таблица1[[Дата]:[Дата]]=N$3))</f>
        <v>0</v>
      </c>
      <c r="O27" s="15">
        <f>SUMPRODUCT((Таблица1[[Холодное, понедельник,8 часов смена]:[Второе, воскресенье, 11 часов смена ВТОРОЙ ПРИЕМ ПИЩИ]]=$B27)*(Таблица1[[Дата]:[Дата]]=O$3))</f>
        <v>0</v>
      </c>
      <c r="P27" s="15">
        <f>SUMPRODUCT((Таблица1[[Холодное, понедельник,8 часов смена]:[Второе, воскресенье, 11 часов смена ВТОРОЙ ПРИЕМ ПИЩИ]]=$B27)*(Таблица1[[Дата]:[Дата]]=P$3))</f>
        <v>0</v>
      </c>
      <c r="Q27" s="15">
        <f>SUMPRODUCT((Таблица1[[Холодное, понедельник,8 часов смена]:[Второе, воскресенье, 11 часов смена ВТОРОЙ ПРИЕМ ПИЩИ]]=$B27)*(Таблица1[[Дата]:[Дата]]=Q$3))</f>
        <v>0</v>
      </c>
      <c r="R27" s="15">
        <f>SUMPRODUCT((Таблица1[[Холодное, понедельник,8 часов смена]:[Второе, воскресенье, 11 часов смена ВТОРОЙ ПРИЕМ ПИЩИ]]=$B27)*(Таблица1[[Дата]:[Дата]]=R$3))</f>
        <v>0</v>
      </c>
      <c r="S27" s="15">
        <f>SUMPRODUCT((Таблица1[[Холодное, понедельник,8 часов смена]:[Второе, воскресенье, 11 часов смена ВТОРОЙ ПРИЕМ ПИЩИ]]=$B27)*(Таблица1[[Дата]:[Дата]]=S$3))</f>
        <v>0</v>
      </c>
      <c r="T27" s="15">
        <f>SUMPRODUCT((Таблица1[[Холодное, понедельник,8 часов смена]:[Второе, воскресенье, 11 часов смена ВТОРОЙ ПРИЕМ ПИЩИ]]=$B27)*(Таблица1[[Дата]:[Дата]]=T$3))</f>
        <v>0</v>
      </c>
      <c r="U27" s="15">
        <f>SUMPRODUCT((Таблица1[[Холодное, понедельник,8 часов смена]:[Второе, воскресенье, 11 часов смена ВТОРОЙ ПРИЕМ ПИЩИ]]=$B27)*(Таблица1[[Дата]:[Дата]]=U$3))</f>
        <v>0</v>
      </c>
      <c r="V27" s="15">
        <f>SUMPRODUCT((Таблица1[[Холодное, понедельник,8 часов смена]:[Второе, воскресенье, 11 часов смена ВТОРОЙ ПРИЕМ ПИЩИ]]=$B27)*(Таблица1[[Дата]:[Дата]]=V$3))</f>
        <v>0</v>
      </c>
      <c r="W27" s="15">
        <f>SUMPRODUCT((Таблица1[[Холодное, понедельник,8 часов смена]:[Второе, воскресенье, 11 часов смена ВТОРОЙ ПРИЕМ ПИЩИ]]=$B27)*(Таблица1[[Дата]:[Дата]]=W$3))</f>
        <v>0</v>
      </c>
      <c r="X27" s="15">
        <f>SUMPRODUCT((Таблица1[[Холодное, понедельник,8 часов смена]:[Второе, воскресенье, 11 часов смена ВТОРОЙ ПРИЕМ ПИЩИ]]=$B27)*(Таблица1[[Дата]:[Дата]]=X$3))</f>
        <v>0</v>
      </c>
      <c r="Y27" s="15">
        <f>SUMPRODUCT((Таблица1[[Холодное, понедельник,8 часов смена]:[Второе, воскресенье, 11 часов смена ВТОРОЙ ПРИЕМ ПИЩИ]]=$B27)*(Таблица1[[Дата]:[Дата]]=Y$3))</f>
        <v>0</v>
      </c>
      <c r="Z27" s="15">
        <f>SUMPRODUCT((Таблица1[[Холодное, понедельник,8 часов смена]:[Второе, воскресенье, 11 часов смена ВТОРОЙ ПРИЕМ ПИЩИ]]=$B27)*(Таблица1[[Дата]:[Дата]]=Z$3))</f>
        <v>0</v>
      </c>
      <c r="AA27" s="15">
        <f>SUMPRODUCT((Таблица1[[Холодное, понедельник,8 часов смена]:[Второе, воскресенье, 11 часов смена ВТОРОЙ ПРИЕМ ПИЩИ]]=$B27)*(Таблица1[[Дата]:[Дата]]=AA$3))</f>
        <v>0</v>
      </c>
      <c r="AB27" s="15">
        <f>SUMPRODUCT((Таблица1[[Холодное, понедельник,8 часов смена]:[Второе, воскресенье, 11 часов смена ВТОРОЙ ПРИЕМ ПИЩИ]]=$B27)*(Таблица1[[Дата]:[Дата]]=AB$3))</f>
        <v>0</v>
      </c>
      <c r="AC27" s="15">
        <f>SUMPRODUCT((Таблица1[[Холодное, понедельник,8 часов смена]:[Второе, воскресенье, 11 часов смена ВТОРОЙ ПРИЕМ ПИЩИ]]=$B27)*(Таблица1[[Дата]:[Дата]]=AC$3))</f>
        <v>0</v>
      </c>
      <c r="AD27" s="15">
        <f>SUMPRODUCT((Таблица1[[Холодное, понедельник,8 часов смена]:[Второе, воскресенье, 11 часов смена ВТОРОЙ ПРИЕМ ПИЩИ]]=$B27)*(Таблица1[[Дата]:[Дата]]=AD$3))</f>
        <v>0</v>
      </c>
      <c r="AE27" s="15">
        <f>SUMPRODUCT((Таблица1[[Холодное, понедельник,8 часов смена]:[Второе, воскресенье, 11 часов смена ВТОРОЙ ПРИЕМ ПИЩИ]]=$B27)*(Таблица1[[Дата]:[Дата]]=AE$3))</f>
        <v>0</v>
      </c>
      <c r="AF27" s="15">
        <f>SUMPRODUCT((Таблица1[[Холодное, понедельник,8 часов смена]:[Второе, воскресенье, 11 часов смена ВТОРОЙ ПРИЕМ ПИЩИ]]=$B27)*(Таблица1[[Дата]:[Дата]]=AF$3))</f>
        <v>0</v>
      </c>
      <c r="AG27" s="15">
        <f>SUMPRODUCT((Таблица1[[Холодное, понедельник,8 часов смена]:[Второе, воскресенье, 11 часов смена ВТОРОЙ ПРИЕМ ПИЩИ]]=$B27)*(Таблица1[[Дата]:[Дата]]=AG$3))</f>
        <v>0</v>
      </c>
    </row>
    <row r="28" spans="1:33" ht="15.75" x14ac:dyDescent="0.25">
      <c r="A28">
        <v>1024</v>
      </c>
      <c r="B28" s="10" t="s">
        <v>100</v>
      </c>
      <c r="C28" s="15">
        <f>SUMPRODUCT((Таблица1[[Холодное, понедельник,8 часов смена]:[Второе, воскресенье, 11 часов смена ВТОРОЙ ПРИЕМ ПИЩИ]]=$B28)*(Таблица1[[Дата]:[Дата]]=C$3))</f>
        <v>0</v>
      </c>
      <c r="D28" s="15">
        <f>SUMPRODUCT((Таблица1[[Холодное, понедельник,8 часов смена]:[Второе, воскресенье, 11 часов смена ВТОРОЙ ПРИЕМ ПИЩИ]]=$B28)*(Таблица1[[Дата]:[Дата]]=D$3))</f>
        <v>0</v>
      </c>
      <c r="E28" s="15">
        <f>SUMPRODUCT((Таблица1[[Холодное, понедельник,8 часов смена]:[Второе, воскресенье, 11 часов смена ВТОРОЙ ПРИЕМ ПИЩИ]]=$B28)*(Таблица1[[Дата]:[Дата]]=E$3))</f>
        <v>0</v>
      </c>
      <c r="F28" s="15">
        <f>SUMPRODUCT((Таблица1[[Холодное, понедельник,8 часов смена]:[Второе, воскресенье, 11 часов смена ВТОРОЙ ПРИЕМ ПИЩИ]]=$B28)*(Таблица1[[Дата]:[Дата]]=F$3))</f>
        <v>0</v>
      </c>
      <c r="G28" s="15">
        <f>SUMPRODUCT((Таблица1[[Холодное, понедельник,8 часов смена]:[Второе, воскресенье, 11 часов смена ВТОРОЙ ПРИЕМ ПИЩИ]]=$B28)*(Таблица1[[Дата]:[Дата]]=G$3))</f>
        <v>0</v>
      </c>
      <c r="H28" s="15">
        <f>SUMPRODUCT((Таблица1[[Холодное, понедельник,8 часов смена]:[Второе, воскресенье, 11 часов смена ВТОРОЙ ПРИЕМ ПИЩИ]]=$B28)*(Таблица1[[Дата]:[Дата]]=H$3))</f>
        <v>0</v>
      </c>
      <c r="I28" s="15">
        <f>SUMPRODUCT((Таблица1[[Холодное, понедельник,8 часов смена]:[Второе, воскресенье, 11 часов смена ВТОРОЙ ПРИЕМ ПИЩИ]]=$B28)*(Таблица1[[Дата]:[Дата]]=I$3))</f>
        <v>0</v>
      </c>
      <c r="J28" s="15">
        <f>SUMPRODUCT((Таблица1[[Холодное, понедельник,8 часов смена]:[Второе, воскресенье, 11 часов смена ВТОРОЙ ПРИЕМ ПИЩИ]]=$B28)*(Таблица1[[Дата]:[Дата]]=J$3))</f>
        <v>0</v>
      </c>
      <c r="K28" s="15">
        <f>SUMPRODUCT((Таблица1[[Холодное, понедельник,8 часов смена]:[Второе, воскресенье, 11 часов смена ВТОРОЙ ПРИЕМ ПИЩИ]]=$B28)*(Таблица1[[Дата]:[Дата]]=K$3))</f>
        <v>1</v>
      </c>
      <c r="L28" s="15">
        <f>SUMPRODUCT((Таблица1[[Холодное, понедельник,8 часов смена]:[Второе, воскресенье, 11 часов смена ВТОРОЙ ПРИЕМ ПИЩИ]]=$B28)*(Таблица1[[Дата]:[Дата]]=L$3))</f>
        <v>0</v>
      </c>
      <c r="M28" s="15">
        <f>SUMPRODUCT((Таблица1[[Холодное, понедельник,8 часов смена]:[Второе, воскресенье, 11 часов смена ВТОРОЙ ПРИЕМ ПИЩИ]]=$B28)*(Таблица1[[Дата]:[Дата]]=M$3))</f>
        <v>0</v>
      </c>
      <c r="N28" s="15">
        <f>SUMPRODUCT((Таблица1[[Холодное, понедельник,8 часов смена]:[Второе, воскресенье, 11 часов смена ВТОРОЙ ПРИЕМ ПИЩИ]]=$B28)*(Таблица1[[Дата]:[Дата]]=N$3))</f>
        <v>0</v>
      </c>
      <c r="O28" s="15">
        <f>SUMPRODUCT((Таблица1[[Холодное, понедельник,8 часов смена]:[Второе, воскресенье, 11 часов смена ВТОРОЙ ПРИЕМ ПИЩИ]]=$B28)*(Таблица1[[Дата]:[Дата]]=O$3))</f>
        <v>0</v>
      </c>
      <c r="P28" s="15">
        <f>SUMPRODUCT((Таблица1[[Холодное, понедельник,8 часов смена]:[Второе, воскресенье, 11 часов смена ВТОРОЙ ПРИЕМ ПИЩИ]]=$B28)*(Таблица1[[Дата]:[Дата]]=P$3))</f>
        <v>0</v>
      </c>
      <c r="Q28" s="15">
        <f>SUMPRODUCT((Таблица1[[Холодное, понедельник,8 часов смена]:[Второе, воскресенье, 11 часов смена ВТОРОЙ ПРИЕМ ПИЩИ]]=$B28)*(Таблица1[[Дата]:[Дата]]=Q$3))</f>
        <v>0</v>
      </c>
      <c r="R28" s="15">
        <f>SUMPRODUCT((Таблица1[[Холодное, понедельник,8 часов смена]:[Второе, воскресенье, 11 часов смена ВТОРОЙ ПРИЕМ ПИЩИ]]=$B28)*(Таблица1[[Дата]:[Дата]]=R$3))</f>
        <v>0</v>
      </c>
      <c r="S28" s="15">
        <f>SUMPRODUCT((Таблица1[[Холодное, понедельник,8 часов смена]:[Второе, воскресенье, 11 часов смена ВТОРОЙ ПРИЕМ ПИЩИ]]=$B28)*(Таблица1[[Дата]:[Дата]]=S$3))</f>
        <v>0</v>
      </c>
      <c r="T28" s="15">
        <f>SUMPRODUCT((Таблица1[[Холодное, понедельник,8 часов смена]:[Второе, воскресенье, 11 часов смена ВТОРОЙ ПРИЕМ ПИЩИ]]=$B28)*(Таблица1[[Дата]:[Дата]]=T$3))</f>
        <v>0</v>
      </c>
      <c r="U28" s="15">
        <f>SUMPRODUCT((Таблица1[[Холодное, понедельник,8 часов смена]:[Второе, воскресенье, 11 часов смена ВТОРОЙ ПРИЕМ ПИЩИ]]=$B28)*(Таблица1[[Дата]:[Дата]]=U$3))</f>
        <v>0</v>
      </c>
      <c r="V28" s="15">
        <f>SUMPRODUCT((Таблица1[[Холодное, понедельник,8 часов смена]:[Второе, воскресенье, 11 часов смена ВТОРОЙ ПРИЕМ ПИЩИ]]=$B28)*(Таблица1[[Дата]:[Дата]]=V$3))</f>
        <v>0</v>
      </c>
      <c r="W28" s="15">
        <f>SUMPRODUCT((Таблица1[[Холодное, понедельник,8 часов смена]:[Второе, воскресенье, 11 часов смена ВТОРОЙ ПРИЕМ ПИЩИ]]=$B28)*(Таблица1[[Дата]:[Дата]]=W$3))</f>
        <v>0</v>
      </c>
      <c r="X28" s="15">
        <f>SUMPRODUCT((Таблица1[[Холодное, понедельник,8 часов смена]:[Второе, воскресенье, 11 часов смена ВТОРОЙ ПРИЕМ ПИЩИ]]=$B28)*(Таблица1[[Дата]:[Дата]]=X$3))</f>
        <v>0</v>
      </c>
      <c r="Y28" s="15">
        <f>SUMPRODUCT((Таблица1[[Холодное, понедельник,8 часов смена]:[Второе, воскресенье, 11 часов смена ВТОРОЙ ПРИЕМ ПИЩИ]]=$B28)*(Таблица1[[Дата]:[Дата]]=Y$3))</f>
        <v>0</v>
      </c>
      <c r="Z28" s="15">
        <f>SUMPRODUCT((Таблица1[[Холодное, понедельник,8 часов смена]:[Второе, воскресенье, 11 часов смена ВТОРОЙ ПРИЕМ ПИЩИ]]=$B28)*(Таблица1[[Дата]:[Дата]]=Z$3))</f>
        <v>0</v>
      </c>
      <c r="AA28" s="15">
        <f>SUMPRODUCT((Таблица1[[Холодное, понедельник,8 часов смена]:[Второе, воскресенье, 11 часов смена ВТОРОЙ ПРИЕМ ПИЩИ]]=$B28)*(Таблица1[[Дата]:[Дата]]=AA$3))</f>
        <v>0</v>
      </c>
      <c r="AB28" s="15">
        <f>SUMPRODUCT((Таблица1[[Холодное, понедельник,8 часов смена]:[Второе, воскресенье, 11 часов смена ВТОРОЙ ПРИЕМ ПИЩИ]]=$B28)*(Таблица1[[Дата]:[Дата]]=AB$3))</f>
        <v>0</v>
      </c>
      <c r="AC28" s="15">
        <f>SUMPRODUCT((Таблица1[[Холодное, понедельник,8 часов смена]:[Второе, воскресенье, 11 часов смена ВТОРОЙ ПРИЕМ ПИЩИ]]=$B28)*(Таблица1[[Дата]:[Дата]]=AC$3))</f>
        <v>0</v>
      </c>
      <c r="AD28" s="15">
        <f>SUMPRODUCT((Таблица1[[Холодное, понедельник,8 часов смена]:[Второе, воскресенье, 11 часов смена ВТОРОЙ ПРИЕМ ПИЩИ]]=$B28)*(Таблица1[[Дата]:[Дата]]=AD$3))</f>
        <v>0</v>
      </c>
      <c r="AE28" s="15">
        <f>SUMPRODUCT((Таблица1[[Холодное, понедельник,8 часов смена]:[Второе, воскресенье, 11 часов смена ВТОРОЙ ПРИЕМ ПИЩИ]]=$B28)*(Таблица1[[Дата]:[Дата]]=AE$3))</f>
        <v>0</v>
      </c>
      <c r="AF28" s="15">
        <f>SUMPRODUCT((Таблица1[[Холодное, понедельник,8 часов смена]:[Второе, воскресенье, 11 часов смена ВТОРОЙ ПРИЕМ ПИЩИ]]=$B28)*(Таблица1[[Дата]:[Дата]]=AF$3))</f>
        <v>0</v>
      </c>
      <c r="AG28" s="15">
        <f>SUMPRODUCT((Таблица1[[Холодное, понедельник,8 часов смена]:[Второе, воскресенье, 11 часов смена ВТОРОЙ ПРИЕМ ПИЩИ]]=$B28)*(Таблица1[[Дата]:[Дата]]=AG$3))</f>
        <v>0</v>
      </c>
    </row>
    <row r="29" spans="1:33" ht="15.75" x14ac:dyDescent="0.25">
      <c r="A29">
        <v>1025</v>
      </c>
      <c r="B29" s="10" t="s">
        <v>101</v>
      </c>
      <c r="C29" s="15">
        <f>SUMPRODUCT((Таблица1[[Холодное, понедельник,8 часов смена]:[Второе, воскресенье, 11 часов смена ВТОРОЙ ПРИЕМ ПИЩИ]]=$B29)*(Таблица1[[Дата]:[Дата]]=C$3))</f>
        <v>0</v>
      </c>
      <c r="D29" s="15">
        <f>SUMPRODUCT((Таблица1[[Холодное, понедельник,8 часов смена]:[Второе, воскресенье, 11 часов смена ВТОРОЙ ПРИЕМ ПИЩИ]]=$B29)*(Таблица1[[Дата]:[Дата]]=D$3))</f>
        <v>0</v>
      </c>
      <c r="E29" s="15">
        <f>SUMPRODUCT((Таблица1[[Холодное, понедельник,8 часов смена]:[Второе, воскресенье, 11 часов смена ВТОРОЙ ПРИЕМ ПИЩИ]]=$B29)*(Таблица1[[Дата]:[Дата]]=E$3))</f>
        <v>0</v>
      </c>
      <c r="F29" s="15">
        <f>SUMPRODUCT((Таблица1[[Холодное, понедельник,8 часов смена]:[Второе, воскресенье, 11 часов смена ВТОРОЙ ПРИЕМ ПИЩИ]]=$B29)*(Таблица1[[Дата]:[Дата]]=F$3))</f>
        <v>0</v>
      </c>
      <c r="G29" s="15">
        <f>SUMPRODUCT((Таблица1[[Холодное, понедельник,8 часов смена]:[Второе, воскресенье, 11 часов смена ВТОРОЙ ПРИЕМ ПИЩИ]]=$B29)*(Таблица1[[Дата]:[Дата]]=G$3))</f>
        <v>0</v>
      </c>
      <c r="H29" s="15">
        <f>SUMPRODUCT((Таблица1[[Холодное, понедельник,8 часов смена]:[Второе, воскресенье, 11 часов смена ВТОРОЙ ПРИЕМ ПИЩИ]]=$B29)*(Таблица1[[Дата]:[Дата]]=H$3))</f>
        <v>0</v>
      </c>
      <c r="I29" s="15">
        <f>SUMPRODUCT((Таблица1[[Холодное, понедельник,8 часов смена]:[Второе, воскресенье, 11 часов смена ВТОРОЙ ПРИЕМ ПИЩИ]]=$B29)*(Таблица1[[Дата]:[Дата]]=I$3))</f>
        <v>0</v>
      </c>
      <c r="J29" s="15">
        <f>SUMPRODUCT((Таблица1[[Холодное, понедельник,8 часов смена]:[Второе, воскресенье, 11 часов смена ВТОРОЙ ПРИЕМ ПИЩИ]]=$B29)*(Таблица1[[Дата]:[Дата]]=J$3))</f>
        <v>0</v>
      </c>
      <c r="K29" s="15">
        <f>SUMPRODUCT((Таблица1[[Холодное, понедельник,8 часов смена]:[Второе, воскресенье, 11 часов смена ВТОРОЙ ПРИЕМ ПИЩИ]]=$B29)*(Таблица1[[Дата]:[Дата]]=K$3))</f>
        <v>1</v>
      </c>
      <c r="L29" s="15">
        <f>SUMPRODUCT((Таблица1[[Холодное, понедельник,8 часов смена]:[Второе, воскресенье, 11 часов смена ВТОРОЙ ПРИЕМ ПИЩИ]]=$B29)*(Таблица1[[Дата]:[Дата]]=L$3))</f>
        <v>0</v>
      </c>
      <c r="M29" s="15">
        <f>SUMPRODUCT((Таблица1[[Холодное, понедельник,8 часов смена]:[Второе, воскресенье, 11 часов смена ВТОРОЙ ПРИЕМ ПИЩИ]]=$B29)*(Таблица1[[Дата]:[Дата]]=M$3))</f>
        <v>0</v>
      </c>
      <c r="N29" s="15">
        <f>SUMPRODUCT((Таблица1[[Холодное, понедельник,8 часов смена]:[Второе, воскресенье, 11 часов смена ВТОРОЙ ПРИЕМ ПИЩИ]]=$B29)*(Таблица1[[Дата]:[Дата]]=N$3))</f>
        <v>0</v>
      </c>
      <c r="O29" s="15">
        <f>SUMPRODUCT((Таблица1[[Холодное, понедельник,8 часов смена]:[Второе, воскресенье, 11 часов смена ВТОРОЙ ПРИЕМ ПИЩИ]]=$B29)*(Таблица1[[Дата]:[Дата]]=O$3))</f>
        <v>0</v>
      </c>
      <c r="P29" s="15">
        <f>SUMPRODUCT((Таблица1[[Холодное, понедельник,8 часов смена]:[Второе, воскресенье, 11 часов смена ВТОРОЙ ПРИЕМ ПИЩИ]]=$B29)*(Таблица1[[Дата]:[Дата]]=P$3))</f>
        <v>0</v>
      </c>
      <c r="Q29" s="15">
        <f>SUMPRODUCT((Таблица1[[Холодное, понедельник,8 часов смена]:[Второе, воскресенье, 11 часов смена ВТОРОЙ ПРИЕМ ПИЩИ]]=$B29)*(Таблица1[[Дата]:[Дата]]=Q$3))</f>
        <v>0</v>
      </c>
      <c r="R29" s="15">
        <f>SUMPRODUCT((Таблица1[[Холодное, понедельник,8 часов смена]:[Второе, воскресенье, 11 часов смена ВТОРОЙ ПРИЕМ ПИЩИ]]=$B29)*(Таблица1[[Дата]:[Дата]]=R$3))</f>
        <v>0</v>
      </c>
      <c r="S29" s="15">
        <f>SUMPRODUCT((Таблица1[[Холодное, понедельник,8 часов смена]:[Второе, воскресенье, 11 часов смена ВТОРОЙ ПРИЕМ ПИЩИ]]=$B29)*(Таблица1[[Дата]:[Дата]]=S$3))</f>
        <v>0</v>
      </c>
      <c r="T29" s="15">
        <f>SUMPRODUCT((Таблица1[[Холодное, понедельник,8 часов смена]:[Второе, воскресенье, 11 часов смена ВТОРОЙ ПРИЕМ ПИЩИ]]=$B29)*(Таблица1[[Дата]:[Дата]]=T$3))</f>
        <v>0</v>
      </c>
      <c r="U29" s="15">
        <f>SUMPRODUCT((Таблица1[[Холодное, понедельник,8 часов смена]:[Второе, воскресенье, 11 часов смена ВТОРОЙ ПРИЕМ ПИЩИ]]=$B29)*(Таблица1[[Дата]:[Дата]]=U$3))</f>
        <v>0</v>
      </c>
      <c r="V29" s="15">
        <f>SUMPRODUCT((Таблица1[[Холодное, понедельник,8 часов смена]:[Второе, воскресенье, 11 часов смена ВТОРОЙ ПРИЕМ ПИЩИ]]=$B29)*(Таблица1[[Дата]:[Дата]]=V$3))</f>
        <v>0</v>
      </c>
      <c r="W29" s="15">
        <f>SUMPRODUCT((Таблица1[[Холодное, понедельник,8 часов смена]:[Второе, воскресенье, 11 часов смена ВТОРОЙ ПРИЕМ ПИЩИ]]=$B29)*(Таблица1[[Дата]:[Дата]]=W$3))</f>
        <v>0</v>
      </c>
      <c r="X29" s="15">
        <f>SUMPRODUCT((Таблица1[[Холодное, понедельник,8 часов смена]:[Второе, воскресенье, 11 часов смена ВТОРОЙ ПРИЕМ ПИЩИ]]=$B29)*(Таблица1[[Дата]:[Дата]]=X$3))</f>
        <v>0</v>
      </c>
      <c r="Y29" s="15">
        <f>SUMPRODUCT((Таблица1[[Холодное, понедельник,8 часов смена]:[Второе, воскресенье, 11 часов смена ВТОРОЙ ПРИЕМ ПИЩИ]]=$B29)*(Таблица1[[Дата]:[Дата]]=Y$3))</f>
        <v>0</v>
      </c>
      <c r="Z29" s="15">
        <f>SUMPRODUCT((Таблица1[[Холодное, понедельник,8 часов смена]:[Второе, воскресенье, 11 часов смена ВТОРОЙ ПРИЕМ ПИЩИ]]=$B29)*(Таблица1[[Дата]:[Дата]]=Z$3))</f>
        <v>0</v>
      </c>
      <c r="AA29" s="15">
        <f>SUMPRODUCT((Таблица1[[Холодное, понедельник,8 часов смена]:[Второе, воскресенье, 11 часов смена ВТОРОЙ ПРИЕМ ПИЩИ]]=$B29)*(Таблица1[[Дата]:[Дата]]=AA$3))</f>
        <v>0</v>
      </c>
      <c r="AB29" s="15">
        <f>SUMPRODUCT((Таблица1[[Холодное, понедельник,8 часов смена]:[Второе, воскресенье, 11 часов смена ВТОРОЙ ПРИЕМ ПИЩИ]]=$B29)*(Таблица1[[Дата]:[Дата]]=AB$3))</f>
        <v>0</v>
      </c>
      <c r="AC29" s="15">
        <f>SUMPRODUCT((Таблица1[[Холодное, понедельник,8 часов смена]:[Второе, воскресенье, 11 часов смена ВТОРОЙ ПРИЕМ ПИЩИ]]=$B29)*(Таблица1[[Дата]:[Дата]]=AC$3))</f>
        <v>0</v>
      </c>
      <c r="AD29" s="15">
        <f>SUMPRODUCT((Таблица1[[Холодное, понедельник,8 часов смена]:[Второе, воскресенье, 11 часов смена ВТОРОЙ ПРИЕМ ПИЩИ]]=$B29)*(Таблица1[[Дата]:[Дата]]=AD$3))</f>
        <v>0</v>
      </c>
      <c r="AE29" s="15">
        <f>SUMPRODUCT((Таблица1[[Холодное, понедельник,8 часов смена]:[Второе, воскресенье, 11 часов смена ВТОРОЙ ПРИЕМ ПИЩИ]]=$B29)*(Таблица1[[Дата]:[Дата]]=AE$3))</f>
        <v>0</v>
      </c>
      <c r="AF29" s="15">
        <f>SUMPRODUCT((Таблица1[[Холодное, понедельник,8 часов смена]:[Второе, воскресенье, 11 часов смена ВТОРОЙ ПРИЕМ ПИЩИ]]=$B29)*(Таблица1[[Дата]:[Дата]]=AF$3))</f>
        <v>0</v>
      </c>
      <c r="AG29" s="15">
        <f>SUMPRODUCT((Таблица1[[Холодное, понедельник,8 часов смена]:[Второе, воскресенье, 11 часов смена ВТОРОЙ ПРИЕМ ПИЩИ]]=$B29)*(Таблица1[[Дата]:[Дата]]=AG$3))</f>
        <v>0</v>
      </c>
    </row>
    <row r="30" spans="1:33" ht="15.75" x14ac:dyDescent="0.25">
      <c r="A30">
        <v>1026</v>
      </c>
      <c r="B30" s="10" t="s">
        <v>97</v>
      </c>
      <c r="C30" s="15">
        <f>SUMPRODUCT((Таблица1[[Холодное, понедельник,8 часов смена]:[Второе, воскресенье, 11 часов смена ВТОРОЙ ПРИЕМ ПИЩИ]]=$B30)*(Таблица1[[Дата]:[Дата]]=C$3))</f>
        <v>0</v>
      </c>
      <c r="D30" s="15">
        <f>SUMPRODUCT((Таблица1[[Холодное, понедельник,8 часов смена]:[Второе, воскресенье, 11 часов смена ВТОРОЙ ПРИЕМ ПИЩИ]]=$B30)*(Таблица1[[Дата]:[Дата]]=D$3))</f>
        <v>0</v>
      </c>
      <c r="E30" s="15">
        <f>SUMPRODUCT((Таблица1[[Холодное, понедельник,8 часов смена]:[Второе, воскресенье, 11 часов смена ВТОРОЙ ПРИЕМ ПИЩИ]]=$B30)*(Таблица1[[Дата]:[Дата]]=E$3))</f>
        <v>0</v>
      </c>
      <c r="F30" s="15">
        <f>SUMPRODUCT((Таблица1[[Холодное, понедельник,8 часов смена]:[Второе, воскресенье, 11 часов смена ВТОРОЙ ПРИЕМ ПИЩИ]]=$B30)*(Таблица1[[Дата]:[Дата]]=F$3))</f>
        <v>0</v>
      </c>
      <c r="G30" s="15">
        <f>SUMPRODUCT((Таблица1[[Холодное, понедельник,8 часов смена]:[Второе, воскресенье, 11 часов смена ВТОРОЙ ПРИЕМ ПИЩИ]]=$B30)*(Таблица1[[Дата]:[Дата]]=G$3))</f>
        <v>0</v>
      </c>
      <c r="H30" s="15">
        <f>SUMPRODUCT((Таблица1[[Холодное, понедельник,8 часов смена]:[Второе, воскресенье, 11 часов смена ВТОРОЙ ПРИЕМ ПИЩИ]]=$B30)*(Таблица1[[Дата]:[Дата]]=H$3))</f>
        <v>0</v>
      </c>
      <c r="I30" s="15">
        <f>SUMPRODUCT((Таблица1[[Холодное, понедельник,8 часов смена]:[Второе, воскресенье, 11 часов смена ВТОРОЙ ПРИЕМ ПИЩИ]]=$B30)*(Таблица1[[Дата]:[Дата]]=I$3))</f>
        <v>0</v>
      </c>
      <c r="J30" s="15">
        <f>SUMPRODUCT((Таблица1[[Холодное, понедельник,8 часов смена]:[Второе, воскресенье, 11 часов смена ВТОРОЙ ПРИЕМ ПИЩИ]]=$B30)*(Таблица1[[Дата]:[Дата]]=J$3))</f>
        <v>0</v>
      </c>
      <c r="K30" s="15">
        <f>SUMPRODUCT((Таблица1[[Холодное, понедельник,8 часов смена]:[Второе, воскресенье, 11 часов смена ВТОРОЙ ПРИЕМ ПИЩИ]]=$B30)*(Таблица1[[Дата]:[Дата]]=K$3))</f>
        <v>0</v>
      </c>
      <c r="L30" s="15">
        <f>SUMPRODUCT((Таблица1[[Холодное, понедельник,8 часов смена]:[Второе, воскресенье, 11 часов смена ВТОРОЙ ПРИЕМ ПИЩИ]]=$B30)*(Таблица1[[Дата]:[Дата]]=L$3))</f>
        <v>0</v>
      </c>
      <c r="M30" s="15">
        <f>SUMPRODUCT((Таблица1[[Холодное, понедельник,8 часов смена]:[Второе, воскресенье, 11 часов смена ВТОРОЙ ПРИЕМ ПИЩИ]]=$B30)*(Таблица1[[Дата]:[Дата]]=M$3))</f>
        <v>0</v>
      </c>
      <c r="N30" s="15">
        <f>SUMPRODUCT((Таблица1[[Холодное, понедельник,8 часов смена]:[Второе, воскресенье, 11 часов смена ВТОРОЙ ПРИЕМ ПИЩИ]]=$B30)*(Таблица1[[Дата]:[Дата]]=N$3))</f>
        <v>0</v>
      </c>
      <c r="O30" s="15">
        <f>SUMPRODUCT((Таблица1[[Холодное, понедельник,8 часов смена]:[Второе, воскресенье, 11 часов смена ВТОРОЙ ПРИЕМ ПИЩИ]]=$B30)*(Таблица1[[Дата]:[Дата]]=O$3))</f>
        <v>0</v>
      </c>
      <c r="P30" s="15">
        <f>SUMPRODUCT((Таблица1[[Холодное, понедельник,8 часов смена]:[Второе, воскресенье, 11 часов смена ВТОРОЙ ПРИЕМ ПИЩИ]]=$B30)*(Таблица1[[Дата]:[Дата]]=P$3))</f>
        <v>0</v>
      </c>
      <c r="Q30" s="15">
        <f>SUMPRODUCT((Таблица1[[Холодное, понедельник,8 часов смена]:[Второе, воскресенье, 11 часов смена ВТОРОЙ ПРИЕМ ПИЩИ]]=$B30)*(Таблица1[[Дата]:[Дата]]=Q$3))</f>
        <v>0</v>
      </c>
      <c r="R30" s="15">
        <f>SUMPRODUCT((Таблица1[[Холодное, понедельник,8 часов смена]:[Второе, воскресенье, 11 часов смена ВТОРОЙ ПРИЕМ ПИЩИ]]=$B30)*(Таблица1[[Дата]:[Дата]]=R$3))</f>
        <v>0</v>
      </c>
      <c r="S30" s="15">
        <f>SUMPRODUCT((Таблица1[[Холодное, понедельник,8 часов смена]:[Второе, воскресенье, 11 часов смена ВТОРОЙ ПРИЕМ ПИЩИ]]=$B30)*(Таблица1[[Дата]:[Дата]]=S$3))</f>
        <v>0</v>
      </c>
      <c r="T30" s="15">
        <f>SUMPRODUCT((Таблица1[[Холодное, понедельник,8 часов смена]:[Второе, воскресенье, 11 часов смена ВТОРОЙ ПРИЕМ ПИЩИ]]=$B30)*(Таблица1[[Дата]:[Дата]]=T$3))</f>
        <v>0</v>
      </c>
      <c r="U30" s="15">
        <f>SUMPRODUCT((Таблица1[[Холодное, понедельник,8 часов смена]:[Второе, воскресенье, 11 часов смена ВТОРОЙ ПРИЕМ ПИЩИ]]=$B30)*(Таблица1[[Дата]:[Дата]]=U$3))</f>
        <v>0</v>
      </c>
      <c r="V30" s="15">
        <f>SUMPRODUCT((Таблица1[[Холодное, понедельник,8 часов смена]:[Второе, воскресенье, 11 часов смена ВТОРОЙ ПРИЕМ ПИЩИ]]=$B30)*(Таблица1[[Дата]:[Дата]]=V$3))</f>
        <v>0</v>
      </c>
      <c r="W30" s="15">
        <f>SUMPRODUCT((Таблица1[[Холодное, понедельник,8 часов смена]:[Второе, воскресенье, 11 часов смена ВТОРОЙ ПРИЕМ ПИЩИ]]=$B30)*(Таблица1[[Дата]:[Дата]]=W$3))</f>
        <v>0</v>
      </c>
      <c r="X30" s="15">
        <f>SUMPRODUCT((Таблица1[[Холодное, понедельник,8 часов смена]:[Второе, воскресенье, 11 часов смена ВТОРОЙ ПРИЕМ ПИЩИ]]=$B30)*(Таблица1[[Дата]:[Дата]]=X$3))</f>
        <v>0</v>
      </c>
      <c r="Y30" s="15">
        <f>SUMPRODUCT((Таблица1[[Холодное, понедельник,8 часов смена]:[Второе, воскресенье, 11 часов смена ВТОРОЙ ПРИЕМ ПИЩИ]]=$B30)*(Таблица1[[Дата]:[Дата]]=Y$3))</f>
        <v>0</v>
      </c>
      <c r="Z30" s="15">
        <f>SUMPRODUCT((Таблица1[[Холодное, понедельник,8 часов смена]:[Второе, воскресенье, 11 часов смена ВТОРОЙ ПРИЕМ ПИЩИ]]=$B30)*(Таблица1[[Дата]:[Дата]]=Z$3))</f>
        <v>0</v>
      </c>
      <c r="AA30" s="15">
        <f>SUMPRODUCT((Таблица1[[Холодное, понедельник,8 часов смена]:[Второе, воскресенье, 11 часов смена ВТОРОЙ ПРИЕМ ПИЩИ]]=$B30)*(Таблица1[[Дата]:[Дата]]=AA$3))</f>
        <v>0</v>
      </c>
      <c r="AB30" s="15">
        <f>SUMPRODUCT((Таблица1[[Холодное, понедельник,8 часов смена]:[Второе, воскресенье, 11 часов смена ВТОРОЙ ПРИЕМ ПИЩИ]]=$B30)*(Таблица1[[Дата]:[Дата]]=AB$3))</f>
        <v>0</v>
      </c>
      <c r="AC30" s="15">
        <f>SUMPRODUCT((Таблица1[[Холодное, понедельник,8 часов смена]:[Второе, воскресенье, 11 часов смена ВТОРОЙ ПРИЕМ ПИЩИ]]=$B30)*(Таблица1[[Дата]:[Дата]]=AC$3))</f>
        <v>0</v>
      </c>
      <c r="AD30" s="15">
        <f>SUMPRODUCT((Таблица1[[Холодное, понедельник,8 часов смена]:[Второе, воскресенье, 11 часов смена ВТОРОЙ ПРИЕМ ПИЩИ]]=$B30)*(Таблица1[[Дата]:[Дата]]=AD$3))</f>
        <v>0</v>
      </c>
      <c r="AE30" s="15">
        <f>SUMPRODUCT((Таблица1[[Холодное, понедельник,8 часов смена]:[Второе, воскресенье, 11 часов смена ВТОРОЙ ПРИЕМ ПИЩИ]]=$B30)*(Таблица1[[Дата]:[Дата]]=AE$3))</f>
        <v>0</v>
      </c>
      <c r="AF30" s="15">
        <f>SUMPRODUCT((Таблица1[[Холодное, понедельник,8 часов смена]:[Второе, воскресенье, 11 часов смена ВТОРОЙ ПРИЕМ ПИЩИ]]=$B30)*(Таблица1[[Дата]:[Дата]]=AF$3))</f>
        <v>0</v>
      </c>
      <c r="AG30" s="15">
        <f>SUMPRODUCT((Таблица1[[Холодное, понедельник,8 часов смена]:[Второе, воскресенье, 11 часов смена ВТОРОЙ ПРИЕМ ПИЩИ]]=$B30)*(Таблица1[[Дата]:[Дата]]=AG$3))</f>
        <v>0</v>
      </c>
    </row>
    <row r="31" spans="1:33" ht="15.75" x14ac:dyDescent="0.25">
      <c r="A31">
        <v>1027</v>
      </c>
      <c r="B31" s="10" t="s">
        <v>102</v>
      </c>
      <c r="C31" s="15">
        <f>SUMPRODUCT((Таблица1[[Холодное, понедельник,8 часов смена]:[Второе, воскресенье, 11 часов смена ВТОРОЙ ПРИЕМ ПИЩИ]]=$B31)*(Таблица1[[Дата]:[Дата]]=C$3))</f>
        <v>0</v>
      </c>
      <c r="D31" s="15">
        <f>SUMPRODUCT((Таблица1[[Холодное, понедельник,8 часов смена]:[Второе, воскресенье, 11 часов смена ВТОРОЙ ПРИЕМ ПИЩИ]]=$B31)*(Таблица1[[Дата]:[Дата]]=D$3))</f>
        <v>0</v>
      </c>
      <c r="E31" s="15">
        <f>SUMPRODUCT((Таблица1[[Холодное, понедельник,8 часов смена]:[Второе, воскресенье, 11 часов смена ВТОРОЙ ПРИЕМ ПИЩИ]]=$B31)*(Таблица1[[Дата]:[Дата]]=E$3))</f>
        <v>0</v>
      </c>
      <c r="F31" s="15">
        <f>SUMPRODUCT((Таблица1[[Холодное, понедельник,8 часов смена]:[Второе, воскресенье, 11 часов смена ВТОРОЙ ПРИЕМ ПИЩИ]]=$B31)*(Таблица1[[Дата]:[Дата]]=F$3))</f>
        <v>0</v>
      </c>
      <c r="G31" s="15">
        <f>SUMPRODUCT((Таблица1[[Холодное, понедельник,8 часов смена]:[Второе, воскресенье, 11 часов смена ВТОРОЙ ПРИЕМ ПИЩИ]]=$B31)*(Таблица1[[Дата]:[Дата]]=G$3))</f>
        <v>0</v>
      </c>
      <c r="H31" s="15">
        <f>SUMPRODUCT((Таблица1[[Холодное, понедельник,8 часов смена]:[Второе, воскресенье, 11 часов смена ВТОРОЙ ПРИЕМ ПИЩИ]]=$B31)*(Таблица1[[Дата]:[Дата]]=H$3))</f>
        <v>0</v>
      </c>
      <c r="I31" s="15">
        <f>SUMPRODUCT((Таблица1[[Холодное, понедельник,8 часов смена]:[Второе, воскресенье, 11 часов смена ВТОРОЙ ПРИЕМ ПИЩИ]]=$B31)*(Таблица1[[Дата]:[Дата]]=I$3))</f>
        <v>0</v>
      </c>
      <c r="J31" s="15">
        <f>SUMPRODUCT((Таблица1[[Холодное, понедельник,8 часов смена]:[Второе, воскресенье, 11 часов смена ВТОРОЙ ПРИЕМ ПИЩИ]]=$B31)*(Таблица1[[Дата]:[Дата]]=J$3))</f>
        <v>0</v>
      </c>
      <c r="K31" s="15">
        <f>SUMPRODUCT((Таблица1[[Холодное, понедельник,8 часов смена]:[Второе, воскресенье, 11 часов смена ВТОРОЙ ПРИЕМ ПИЩИ]]=$B31)*(Таблица1[[Дата]:[Дата]]=K$3))</f>
        <v>0</v>
      </c>
      <c r="L31" s="15">
        <f>SUMPRODUCT((Таблица1[[Холодное, понедельник,8 часов смена]:[Второе, воскресенье, 11 часов смена ВТОРОЙ ПРИЕМ ПИЩИ]]=$B31)*(Таблица1[[Дата]:[Дата]]=L$3))</f>
        <v>0</v>
      </c>
      <c r="M31" s="15">
        <f>SUMPRODUCT((Таблица1[[Холодное, понедельник,8 часов смена]:[Второе, воскресенье, 11 часов смена ВТОРОЙ ПРИЕМ ПИЩИ]]=$B31)*(Таблица1[[Дата]:[Дата]]=M$3))</f>
        <v>0</v>
      </c>
      <c r="N31" s="15">
        <f>SUMPRODUCT((Таблица1[[Холодное, понедельник,8 часов смена]:[Второе, воскресенье, 11 часов смена ВТОРОЙ ПРИЕМ ПИЩИ]]=$B31)*(Таблица1[[Дата]:[Дата]]=N$3))</f>
        <v>0</v>
      </c>
      <c r="O31" s="15">
        <f>SUMPRODUCT((Таблица1[[Холодное, понедельник,8 часов смена]:[Второе, воскресенье, 11 часов смена ВТОРОЙ ПРИЕМ ПИЩИ]]=$B31)*(Таблица1[[Дата]:[Дата]]=O$3))</f>
        <v>0</v>
      </c>
      <c r="P31" s="15">
        <f>SUMPRODUCT((Таблица1[[Холодное, понедельник,8 часов смена]:[Второе, воскресенье, 11 часов смена ВТОРОЙ ПРИЕМ ПИЩИ]]=$B31)*(Таблица1[[Дата]:[Дата]]=P$3))</f>
        <v>0</v>
      </c>
      <c r="Q31" s="15">
        <f>SUMPRODUCT((Таблица1[[Холодное, понедельник,8 часов смена]:[Второе, воскресенье, 11 часов смена ВТОРОЙ ПРИЕМ ПИЩИ]]=$B31)*(Таблица1[[Дата]:[Дата]]=Q$3))</f>
        <v>0</v>
      </c>
      <c r="R31" s="15">
        <f>SUMPRODUCT((Таблица1[[Холодное, понедельник,8 часов смена]:[Второе, воскресенье, 11 часов смена ВТОРОЙ ПРИЕМ ПИЩИ]]=$B31)*(Таблица1[[Дата]:[Дата]]=R$3))</f>
        <v>0</v>
      </c>
      <c r="S31" s="15">
        <f>SUMPRODUCT((Таблица1[[Холодное, понедельник,8 часов смена]:[Второе, воскресенье, 11 часов смена ВТОРОЙ ПРИЕМ ПИЩИ]]=$B31)*(Таблица1[[Дата]:[Дата]]=S$3))</f>
        <v>0</v>
      </c>
      <c r="T31" s="15">
        <f>SUMPRODUCT((Таблица1[[Холодное, понедельник,8 часов смена]:[Второе, воскресенье, 11 часов смена ВТОРОЙ ПРИЕМ ПИЩИ]]=$B31)*(Таблица1[[Дата]:[Дата]]=T$3))</f>
        <v>0</v>
      </c>
      <c r="U31" s="15">
        <f>SUMPRODUCT((Таблица1[[Холодное, понедельник,8 часов смена]:[Второе, воскресенье, 11 часов смена ВТОРОЙ ПРИЕМ ПИЩИ]]=$B31)*(Таблица1[[Дата]:[Дата]]=U$3))</f>
        <v>0</v>
      </c>
      <c r="V31" s="15">
        <f>SUMPRODUCT((Таблица1[[Холодное, понедельник,8 часов смена]:[Второе, воскресенье, 11 часов смена ВТОРОЙ ПРИЕМ ПИЩИ]]=$B31)*(Таблица1[[Дата]:[Дата]]=V$3))</f>
        <v>0</v>
      </c>
      <c r="W31" s="15">
        <f>SUMPRODUCT((Таблица1[[Холодное, понедельник,8 часов смена]:[Второе, воскресенье, 11 часов смена ВТОРОЙ ПРИЕМ ПИЩИ]]=$B31)*(Таблица1[[Дата]:[Дата]]=W$3))</f>
        <v>0</v>
      </c>
      <c r="X31" s="15">
        <f>SUMPRODUCT((Таблица1[[Холодное, понедельник,8 часов смена]:[Второе, воскресенье, 11 часов смена ВТОРОЙ ПРИЕМ ПИЩИ]]=$B31)*(Таблица1[[Дата]:[Дата]]=X$3))</f>
        <v>0</v>
      </c>
      <c r="Y31" s="15">
        <f>SUMPRODUCT((Таблица1[[Холодное, понедельник,8 часов смена]:[Второе, воскресенье, 11 часов смена ВТОРОЙ ПРИЕМ ПИЩИ]]=$B31)*(Таблица1[[Дата]:[Дата]]=Y$3))</f>
        <v>0</v>
      </c>
      <c r="Z31" s="15">
        <f>SUMPRODUCT((Таблица1[[Холодное, понедельник,8 часов смена]:[Второе, воскресенье, 11 часов смена ВТОРОЙ ПРИЕМ ПИЩИ]]=$B31)*(Таблица1[[Дата]:[Дата]]=Z$3))</f>
        <v>0</v>
      </c>
      <c r="AA31" s="15">
        <f>SUMPRODUCT((Таблица1[[Холодное, понедельник,8 часов смена]:[Второе, воскресенье, 11 часов смена ВТОРОЙ ПРИЕМ ПИЩИ]]=$B31)*(Таблица1[[Дата]:[Дата]]=AA$3))</f>
        <v>0</v>
      </c>
      <c r="AB31" s="15">
        <f>SUMPRODUCT((Таблица1[[Холодное, понедельник,8 часов смена]:[Второе, воскресенье, 11 часов смена ВТОРОЙ ПРИЕМ ПИЩИ]]=$B31)*(Таблица1[[Дата]:[Дата]]=AB$3))</f>
        <v>0</v>
      </c>
      <c r="AC31" s="15">
        <f>SUMPRODUCT((Таблица1[[Холодное, понедельник,8 часов смена]:[Второе, воскресенье, 11 часов смена ВТОРОЙ ПРИЕМ ПИЩИ]]=$B31)*(Таблица1[[Дата]:[Дата]]=AC$3))</f>
        <v>0</v>
      </c>
      <c r="AD31" s="15">
        <f>SUMPRODUCT((Таблица1[[Холодное, понедельник,8 часов смена]:[Второе, воскресенье, 11 часов смена ВТОРОЙ ПРИЕМ ПИЩИ]]=$B31)*(Таблица1[[Дата]:[Дата]]=AD$3))</f>
        <v>0</v>
      </c>
      <c r="AE31" s="15">
        <f>SUMPRODUCT((Таблица1[[Холодное, понедельник,8 часов смена]:[Второе, воскресенье, 11 часов смена ВТОРОЙ ПРИЕМ ПИЩИ]]=$B31)*(Таблица1[[Дата]:[Дата]]=AE$3))</f>
        <v>0</v>
      </c>
      <c r="AF31" s="15">
        <f>SUMPRODUCT((Таблица1[[Холодное, понедельник,8 часов смена]:[Второе, воскресенье, 11 часов смена ВТОРОЙ ПРИЕМ ПИЩИ]]=$B31)*(Таблица1[[Дата]:[Дата]]=AF$3))</f>
        <v>0</v>
      </c>
      <c r="AG31" s="15">
        <f>SUMPRODUCT((Таблица1[[Холодное, понедельник,8 часов смена]:[Второе, воскресенье, 11 часов смена ВТОРОЙ ПРИЕМ ПИЩИ]]=$B31)*(Таблица1[[Дата]:[Дата]]=AG$3))</f>
        <v>0</v>
      </c>
    </row>
    <row r="32" spans="1:33" ht="15.75" x14ac:dyDescent="0.25">
      <c r="A32" s="16">
        <v>1028</v>
      </c>
      <c r="B32" s="12" t="s">
        <v>103</v>
      </c>
      <c r="C32" s="17">
        <f>SUMPRODUCT((Таблица1[[Холодное, понедельник,8 часов смена]:[Второе, воскресенье, 11 часов смена ВТОРОЙ ПРИЕМ ПИЩИ]]=$B32)*(Таблица1[[Дата]:[Дата]]=C$3))</f>
        <v>0</v>
      </c>
      <c r="D32" s="17">
        <f>SUMPRODUCT((Таблица1[[Холодное, понедельник,8 часов смена]:[Второе, воскресенье, 11 часов смена ВТОРОЙ ПРИЕМ ПИЩИ]]=$B32)*(Таблица1[[Дата]:[Дата]]=D$3))</f>
        <v>0</v>
      </c>
      <c r="E32" s="17">
        <f>SUMPRODUCT((Таблица1[[Холодное, понедельник,8 часов смена]:[Второе, воскресенье, 11 часов смена ВТОРОЙ ПРИЕМ ПИЩИ]]=$B32)*(Таблица1[[Дата]:[Дата]]=E$3))</f>
        <v>0</v>
      </c>
      <c r="F32" s="17">
        <f>SUMPRODUCT((Таблица1[[Холодное, понедельник,8 часов смена]:[Второе, воскресенье, 11 часов смена ВТОРОЙ ПРИЕМ ПИЩИ]]=$B32)*(Таблица1[[Дата]:[Дата]]=F$3))</f>
        <v>0</v>
      </c>
      <c r="G32" s="17">
        <f>SUMPRODUCT((Таблица1[[Холодное, понедельник,8 часов смена]:[Второе, воскресенье, 11 часов смена ВТОРОЙ ПРИЕМ ПИЩИ]]=$B32)*(Таблица1[[Дата]:[Дата]]=G$3))</f>
        <v>0</v>
      </c>
      <c r="H32" s="17">
        <f>SUMPRODUCT((Таблица1[[Холодное, понедельник,8 часов смена]:[Второе, воскресенье, 11 часов смена ВТОРОЙ ПРИЕМ ПИЩИ]]=$B32)*(Таблица1[[Дата]:[Дата]]=H$3))</f>
        <v>0</v>
      </c>
      <c r="I32" s="17">
        <f>SUMPRODUCT((Таблица1[[Холодное, понедельник,8 часов смена]:[Второе, воскресенье, 11 часов смена ВТОРОЙ ПРИЕМ ПИЩИ]]=$B32)*(Таблица1[[Дата]:[Дата]]=I$3))</f>
        <v>0</v>
      </c>
      <c r="J32" s="17">
        <f>SUMPRODUCT((Таблица1[[Холодное, понедельник,8 часов смена]:[Второе, воскресенье, 11 часов смена ВТОРОЙ ПРИЕМ ПИЩИ]]=$B32)*(Таблица1[[Дата]:[Дата]]=J$3))</f>
        <v>0</v>
      </c>
      <c r="K32" s="17">
        <f>SUMPRODUCT((Таблица1[[Холодное, понедельник,8 часов смена]:[Второе, воскресенье, 11 часов смена ВТОРОЙ ПРИЕМ ПИЩИ]]=$B32)*(Таблица1[[Дата]:[Дата]]=K$3))</f>
        <v>0</v>
      </c>
      <c r="L32" s="17">
        <f>SUMPRODUCT((Таблица1[[Холодное, понедельник,8 часов смена]:[Второе, воскресенье, 11 часов смена ВТОРОЙ ПРИЕМ ПИЩИ]]=$B32)*(Таблица1[[Дата]:[Дата]]=L$3))</f>
        <v>0</v>
      </c>
      <c r="M32" s="17">
        <f>SUMPRODUCT((Таблица1[[Холодное, понедельник,8 часов смена]:[Второе, воскресенье, 11 часов смена ВТОРОЙ ПРИЕМ ПИЩИ]]=$B32)*(Таблица1[[Дата]:[Дата]]=M$3))</f>
        <v>0</v>
      </c>
      <c r="N32" s="17">
        <f>SUMPRODUCT((Таблица1[[Холодное, понедельник,8 часов смена]:[Второе, воскресенье, 11 часов смена ВТОРОЙ ПРИЕМ ПИЩИ]]=$B32)*(Таблица1[[Дата]:[Дата]]=N$3))</f>
        <v>0</v>
      </c>
      <c r="O32" s="17">
        <f>SUMPRODUCT((Таблица1[[Холодное, понедельник,8 часов смена]:[Второе, воскресенье, 11 часов смена ВТОРОЙ ПРИЕМ ПИЩИ]]=$B32)*(Таблица1[[Дата]:[Дата]]=O$3))</f>
        <v>0</v>
      </c>
      <c r="P32" s="17">
        <f>SUMPRODUCT((Таблица1[[Холодное, понедельник,8 часов смена]:[Второе, воскресенье, 11 часов смена ВТОРОЙ ПРИЕМ ПИЩИ]]=$B32)*(Таблица1[[Дата]:[Дата]]=P$3))</f>
        <v>0</v>
      </c>
      <c r="Q32" s="17">
        <f>SUMPRODUCT((Таблица1[[Холодное, понедельник,8 часов смена]:[Второе, воскресенье, 11 часов смена ВТОРОЙ ПРИЕМ ПИЩИ]]=$B32)*(Таблица1[[Дата]:[Дата]]=Q$3))</f>
        <v>0</v>
      </c>
      <c r="R32" s="17">
        <f>SUMPRODUCT((Таблица1[[Холодное, понедельник,8 часов смена]:[Второе, воскресенье, 11 часов смена ВТОРОЙ ПРИЕМ ПИЩИ]]=$B32)*(Таблица1[[Дата]:[Дата]]=R$3))</f>
        <v>0</v>
      </c>
      <c r="S32" s="17">
        <f>SUMPRODUCT((Таблица1[[Холодное, понедельник,8 часов смена]:[Второе, воскресенье, 11 часов смена ВТОРОЙ ПРИЕМ ПИЩИ]]=$B32)*(Таблица1[[Дата]:[Дата]]=S$3))</f>
        <v>2</v>
      </c>
      <c r="T32" s="17">
        <f>SUMPRODUCT((Таблица1[[Холодное, понедельник,8 часов смена]:[Второе, воскресенье, 11 часов смена ВТОРОЙ ПРИЕМ ПИЩИ]]=$B32)*(Таблица1[[Дата]:[Дата]]=T$3))</f>
        <v>0</v>
      </c>
      <c r="U32" s="17">
        <f>SUMPRODUCT((Таблица1[[Холодное, понедельник,8 часов смена]:[Второе, воскресенье, 11 часов смена ВТОРОЙ ПРИЕМ ПИЩИ]]=$B32)*(Таблица1[[Дата]:[Дата]]=U$3))</f>
        <v>0</v>
      </c>
      <c r="V32" s="17">
        <f>SUMPRODUCT((Таблица1[[Холодное, понедельник,8 часов смена]:[Второе, воскресенье, 11 часов смена ВТОРОЙ ПРИЕМ ПИЩИ]]=$B32)*(Таблица1[[Дата]:[Дата]]=V$3))</f>
        <v>0</v>
      </c>
      <c r="W32" s="17">
        <f>SUMPRODUCT((Таблица1[[Холодное, понедельник,8 часов смена]:[Второе, воскресенье, 11 часов смена ВТОРОЙ ПРИЕМ ПИЩИ]]=$B32)*(Таблица1[[Дата]:[Дата]]=W$3))</f>
        <v>0</v>
      </c>
      <c r="X32" s="17">
        <f>SUMPRODUCT((Таблица1[[Холодное, понедельник,8 часов смена]:[Второе, воскресенье, 11 часов смена ВТОРОЙ ПРИЕМ ПИЩИ]]=$B32)*(Таблица1[[Дата]:[Дата]]=X$3))</f>
        <v>0</v>
      </c>
      <c r="Y32" s="17">
        <f>SUMPRODUCT((Таблица1[[Холодное, понедельник,8 часов смена]:[Второе, воскресенье, 11 часов смена ВТОРОЙ ПРИЕМ ПИЩИ]]=$B32)*(Таблица1[[Дата]:[Дата]]=Y$3))</f>
        <v>0</v>
      </c>
      <c r="Z32" s="17">
        <f>SUMPRODUCT((Таблица1[[Холодное, понедельник,8 часов смена]:[Второе, воскресенье, 11 часов смена ВТОРОЙ ПРИЕМ ПИЩИ]]=$B32)*(Таблица1[[Дата]:[Дата]]=Z$3))</f>
        <v>0</v>
      </c>
      <c r="AA32" s="17">
        <f>SUMPRODUCT((Таблица1[[Холодное, понедельник,8 часов смена]:[Второе, воскресенье, 11 часов смена ВТОРОЙ ПРИЕМ ПИЩИ]]=$B32)*(Таблица1[[Дата]:[Дата]]=AA$3))</f>
        <v>0</v>
      </c>
      <c r="AB32" s="17">
        <f>SUMPRODUCT((Таблица1[[Холодное, понедельник,8 часов смена]:[Второе, воскресенье, 11 часов смена ВТОРОЙ ПРИЕМ ПИЩИ]]=$B32)*(Таблица1[[Дата]:[Дата]]=AB$3))</f>
        <v>0</v>
      </c>
      <c r="AC32" s="17">
        <f>SUMPRODUCT((Таблица1[[Холодное, понедельник,8 часов смена]:[Второе, воскресенье, 11 часов смена ВТОРОЙ ПРИЕМ ПИЩИ]]=$B32)*(Таблица1[[Дата]:[Дата]]=AC$3))</f>
        <v>0</v>
      </c>
      <c r="AD32" s="17">
        <f>SUMPRODUCT((Таблица1[[Холодное, понедельник,8 часов смена]:[Второе, воскресенье, 11 часов смена ВТОРОЙ ПРИЕМ ПИЩИ]]=$B32)*(Таблица1[[Дата]:[Дата]]=AD$3))</f>
        <v>0</v>
      </c>
      <c r="AE32" s="17">
        <f>SUMPRODUCT((Таблица1[[Холодное, понедельник,8 часов смена]:[Второе, воскресенье, 11 часов смена ВТОРОЙ ПРИЕМ ПИЩИ]]=$B32)*(Таблица1[[Дата]:[Дата]]=AE$3))</f>
        <v>0</v>
      </c>
      <c r="AF32" s="17">
        <f>SUMPRODUCT((Таблица1[[Холодное, понедельник,8 часов смена]:[Второе, воскресенье, 11 часов смена ВТОРОЙ ПРИЕМ ПИЩИ]]=$B32)*(Таблица1[[Дата]:[Дата]]=AF$3))</f>
        <v>0</v>
      </c>
      <c r="AG32" s="17">
        <f>SUMPRODUCT((Таблица1[[Холодное, понедельник,8 часов смена]:[Второе, воскресенье, 11 часов смена ВТОРОЙ ПРИЕМ ПИЩИ]]=$B32)*(Таблица1[[Дата]:[Дата]]=AG$3))</f>
        <v>0</v>
      </c>
    </row>
    <row r="33" spans="1:33" ht="15.75" x14ac:dyDescent="0.25">
      <c r="A33">
        <v>1029</v>
      </c>
      <c r="B33" s="10" t="s">
        <v>104</v>
      </c>
      <c r="C33" s="15">
        <f>SUMPRODUCT((Таблица1[[Холодное, понедельник,8 часов смена]:[Второе, воскресенье, 11 часов смена ВТОРОЙ ПРИЕМ ПИЩИ]]=$B33)*(Таблица1[[Дата]:[Дата]]=C$3))</f>
        <v>0</v>
      </c>
      <c r="D33" s="15">
        <f>SUMPRODUCT((Таблица1[[Холодное, понедельник,8 часов смена]:[Второе, воскресенье, 11 часов смена ВТОРОЙ ПРИЕМ ПИЩИ]]=$B33)*(Таблица1[[Дата]:[Дата]]=D$3))</f>
        <v>0</v>
      </c>
      <c r="E33" s="15">
        <f>SUMPRODUCT((Таблица1[[Холодное, понедельник,8 часов смена]:[Второе, воскресенье, 11 часов смена ВТОРОЙ ПРИЕМ ПИЩИ]]=$B33)*(Таблица1[[Дата]:[Дата]]=E$3))</f>
        <v>0</v>
      </c>
      <c r="F33" s="15">
        <f>SUMPRODUCT((Таблица1[[Холодное, понедельник,8 часов смена]:[Второе, воскресенье, 11 часов смена ВТОРОЙ ПРИЕМ ПИЩИ]]=$B33)*(Таблица1[[Дата]:[Дата]]=F$3))</f>
        <v>0</v>
      </c>
      <c r="G33" s="15">
        <f>SUMPRODUCT((Таблица1[[Холодное, понедельник,8 часов смена]:[Второе, воскресенье, 11 часов смена ВТОРОЙ ПРИЕМ ПИЩИ]]=$B33)*(Таблица1[[Дата]:[Дата]]=G$3))</f>
        <v>0</v>
      </c>
      <c r="H33" s="15">
        <f>SUMPRODUCT((Таблица1[[Холодное, понедельник,8 часов смена]:[Второе, воскресенье, 11 часов смена ВТОРОЙ ПРИЕМ ПИЩИ]]=$B33)*(Таблица1[[Дата]:[Дата]]=H$3))</f>
        <v>0</v>
      </c>
      <c r="I33" s="15">
        <f>SUMPRODUCT((Таблица1[[Холодное, понедельник,8 часов смена]:[Второе, воскресенье, 11 часов смена ВТОРОЙ ПРИЕМ ПИЩИ]]=$B33)*(Таблица1[[Дата]:[Дата]]=I$3))</f>
        <v>0</v>
      </c>
      <c r="J33" s="15">
        <f>SUMPRODUCT((Таблица1[[Холодное, понедельник,8 часов смена]:[Второе, воскресенье, 11 часов смена ВТОРОЙ ПРИЕМ ПИЩИ]]=$B33)*(Таблица1[[Дата]:[Дата]]=J$3))</f>
        <v>0</v>
      </c>
      <c r="K33" s="15">
        <f>SUMPRODUCT((Таблица1[[Холодное, понедельник,8 часов смена]:[Второе, воскресенье, 11 часов смена ВТОРОЙ ПРИЕМ ПИЩИ]]=$B33)*(Таблица1[[Дата]:[Дата]]=K$3))</f>
        <v>0</v>
      </c>
      <c r="L33" s="15">
        <f>SUMPRODUCT((Таблица1[[Холодное, понедельник,8 часов смена]:[Второе, воскресенье, 11 часов смена ВТОРОЙ ПРИЕМ ПИЩИ]]=$B33)*(Таблица1[[Дата]:[Дата]]=L$3))</f>
        <v>0</v>
      </c>
      <c r="M33" s="15">
        <f>SUMPRODUCT((Таблица1[[Холодное, понедельник,8 часов смена]:[Второе, воскресенье, 11 часов смена ВТОРОЙ ПРИЕМ ПИЩИ]]=$B33)*(Таблица1[[Дата]:[Дата]]=M$3))</f>
        <v>0</v>
      </c>
      <c r="N33" s="15">
        <f>SUMPRODUCT((Таблица1[[Холодное, понедельник,8 часов смена]:[Второе, воскресенье, 11 часов смена ВТОРОЙ ПРИЕМ ПИЩИ]]=$B33)*(Таблица1[[Дата]:[Дата]]=N$3))</f>
        <v>0</v>
      </c>
      <c r="O33" s="15">
        <f>SUMPRODUCT((Таблица1[[Холодное, понедельник,8 часов смена]:[Второе, воскресенье, 11 часов смена ВТОРОЙ ПРИЕМ ПИЩИ]]=$B33)*(Таблица1[[Дата]:[Дата]]=O$3))</f>
        <v>0</v>
      </c>
      <c r="P33" s="15">
        <f>SUMPRODUCT((Таблица1[[Холодное, понедельник,8 часов смена]:[Второе, воскресенье, 11 часов смена ВТОРОЙ ПРИЕМ ПИЩИ]]=$B33)*(Таблица1[[Дата]:[Дата]]=P$3))</f>
        <v>0</v>
      </c>
      <c r="Q33" s="15">
        <f>SUMPRODUCT((Таблица1[[Холодное, понедельник,8 часов смена]:[Второе, воскресенье, 11 часов смена ВТОРОЙ ПРИЕМ ПИЩИ]]=$B33)*(Таблица1[[Дата]:[Дата]]=Q$3))</f>
        <v>0</v>
      </c>
      <c r="R33" s="15">
        <f>SUMPRODUCT((Таблица1[[Холодное, понедельник,8 часов смена]:[Второе, воскресенье, 11 часов смена ВТОРОЙ ПРИЕМ ПИЩИ]]=$B33)*(Таблица1[[Дата]:[Дата]]=R$3))</f>
        <v>0</v>
      </c>
      <c r="S33" s="15">
        <f>SUMPRODUCT((Таблица1[[Холодное, понедельник,8 часов смена]:[Второе, воскресенье, 11 часов смена ВТОРОЙ ПРИЕМ ПИЩИ]]=$B33)*(Таблица1[[Дата]:[Дата]]=S$3))</f>
        <v>1</v>
      </c>
      <c r="T33" s="15">
        <f>SUMPRODUCT((Таблица1[[Холодное, понедельник,8 часов смена]:[Второе, воскресенье, 11 часов смена ВТОРОЙ ПРИЕМ ПИЩИ]]=$B33)*(Таблица1[[Дата]:[Дата]]=T$3))</f>
        <v>0</v>
      </c>
      <c r="U33" s="15">
        <f>SUMPRODUCT((Таблица1[[Холодное, понедельник,8 часов смена]:[Второе, воскресенье, 11 часов смена ВТОРОЙ ПРИЕМ ПИЩИ]]=$B33)*(Таблица1[[Дата]:[Дата]]=U$3))</f>
        <v>0</v>
      </c>
      <c r="V33" s="15">
        <f>SUMPRODUCT((Таблица1[[Холодное, понедельник,8 часов смена]:[Второе, воскресенье, 11 часов смена ВТОРОЙ ПРИЕМ ПИЩИ]]=$B33)*(Таблица1[[Дата]:[Дата]]=V$3))</f>
        <v>0</v>
      </c>
      <c r="W33" s="15">
        <f>SUMPRODUCT((Таблица1[[Холодное, понедельник,8 часов смена]:[Второе, воскресенье, 11 часов смена ВТОРОЙ ПРИЕМ ПИЩИ]]=$B33)*(Таблица1[[Дата]:[Дата]]=W$3))</f>
        <v>0</v>
      </c>
      <c r="X33" s="15">
        <f>SUMPRODUCT((Таблица1[[Холодное, понедельник,8 часов смена]:[Второе, воскресенье, 11 часов смена ВТОРОЙ ПРИЕМ ПИЩИ]]=$B33)*(Таблица1[[Дата]:[Дата]]=X$3))</f>
        <v>0</v>
      </c>
      <c r="Y33" s="15">
        <f>SUMPRODUCT((Таблица1[[Холодное, понедельник,8 часов смена]:[Второе, воскресенье, 11 часов смена ВТОРОЙ ПРИЕМ ПИЩИ]]=$B33)*(Таблица1[[Дата]:[Дата]]=Y$3))</f>
        <v>0</v>
      </c>
      <c r="Z33" s="15">
        <f>SUMPRODUCT((Таблица1[[Холодное, понедельник,8 часов смена]:[Второе, воскресенье, 11 часов смена ВТОРОЙ ПРИЕМ ПИЩИ]]=$B33)*(Таблица1[[Дата]:[Дата]]=Z$3))</f>
        <v>0</v>
      </c>
      <c r="AA33" s="15">
        <f>SUMPRODUCT((Таблица1[[Холодное, понедельник,8 часов смена]:[Второе, воскресенье, 11 часов смена ВТОРОЙ ПРИЕМ ПИЩИ]]=$B33)*(Таблица1[[Дата]:[Дата]]=AA$3))</f>
        <v>0</v>
      </c>
      <c r="AB33" s="15">
        <f>SUMPRODUCT((Таблица1[[Холодное, понедельник,8 часов смена]:[Второе, воскресенье, 11 часов смена ВТОРОЙ ПРИЕМ ПИЩИ]]=$B33)*(Таблица1[[Дата]:[Дата]]=AB$3))</f>
        <v>0</v>
      </c>
      <c r="AC33" s="15">
        <f>SUMPRODUCT((Таблица1[[Холодное, понедельник,8 часов смена]:[Второе, воскресенье, 11 часов смена ВТОРОЙ ПРИЕМ ПИЩИ]]=$B33)*(Таблица1[[Дата]:[Дата]]=AC$3))</f>
        <v>0</v>
      </c>
      <c r="AD33" s="15">
        <f>SUMPRODUCT((Таблица1[[Холодное, понедельник,8 часов смена]:[Второе, воскресенье, 11 часов смена ВТОРОЙ ПРИЕМ ПИЩИ]]=$B33)*(Таблица1[[Дата]:[Дата]]=AD$3))</f>
        <v>0</v>
      </c>
      <c r="AE33" s="15">
        <f>SUMPRODUCT((Таблица1[[Холодное, понедельник,8 часов смена]:[Второе, воскресенье, 11 часов смена ВТОРОЙ ПРИЕМ ПИЩИ]]=$B33)*(Таблица1[[Дата]:[Дата]]=AE$3))</f>
        <v>0</v>
      </c>
      <c r="AF33" s="15">
        <f>SUMPRODUCT((Таблица1[[Холодное, понедельник,8 часов смена]:[Второе, воскресенье, 11 часов смена ВТОРОЙ ПРИЕМ ПИЩИ]]=$B33)*(Таблица1[[Дата]:[Дата]]=AF$3))</f>
        <v>0</v>
      </c>
      <c r="AG33" s="15">
        <f>SUMPRODUCT((Таблица1[[Холодное, понедельник,8 часов смена]:[Второе, воскресенье, 11 часов смена ВТОРОЙ ПРИЕМ ПИЩИ]]=$B33)*(Таблица1[[Дата]:[Дата]]=AG$3))</f>
        <v>0</v>
      </c>
    </row>
    <row r="34" spans="1:33" ht="15.75" x14ac:dyDescent="0.25">
      <c r="A34">
        <v>1030</v>
      </c>
      <c r="B34" s="10" t="s">
        <v>105</v>
      </c>
      <c r="C34" s="15">
        <f>SUMPRODUCT((Таблица1[[Холодное, понедельник,8 часов смена]:[Второе, воскресенье, 11 часов смена ВТОРОЙ ПРИЕМ ПИЩИ]]=$B34)*(Таблица1[[Дата]:[Дата]]=C$3))</f>
        <v>0</v>
      </c>
      <c r="D34" s="15">
        <f>SUMPRODUCT((Таблица1[[Холодное, понедельник,8 часов смена]:[Второе, воскресенье, 11 часов смена ВТОРОЙ ПРИЕМ ПИЩИ]]=$B34)*(Таблица1[[Дата]:[Дата]]=D$3))</f>
        <v>0</v>
      </c>
      <c r="E34" s="15">
        <f>SUMPRODUCT((Таблица1[[Холодное, понедельник,8 часов смена]:[Второе, воскресенье, 11 часов смена ВТОРОЙ ПРИЕМ ПИЩИ]]=$B34)*(Таблица1[[Дата]:[Дата]]=E$3))</f>
        <v>0</v>
      </c>
      <c r="F34" s="15">
        <f>SUMPRODUCT((Таблица1[[Холодное, понедельник,8 часов смена]:[Второе, воскресенье, 11 часов смена ВТОРОЙ ПРИЕМ ПИЩИ]]=$B34)*(Таблица1[[Дата]:[Дата]]=F$3))</f>
        <v>0</v>
      </c>
      <c r="G34" s="15">
        <f>SUMPRODUCT((Таблица1[[Холодное, понедельник,8 часов смена]:[Второе, воскресенье, 11 часов смена ВТОРОЙ ПРИЕМ ПИЩИ]]=$B34)*(Таблица1[[Дата]:[Дата]]=G$3))</f>
        <v>0</v>
      </c>
      <c r="H34" s="15">
        <f>SUMPRODUCT((Таблица1[[Холодное, понедельник,8 часов смена]:[Второе, воскресенье, 11 часов смена ВТОРОЙ ПРИЕМ ПИЩИ]]=$B34)*(Таблица1[[Дата]:[Дата]]=H$3))</f>
        <v>0</v>
      </c>
      <c r="I34" s="15">
        <f>SUMPRODUCT((Таблица1[[Холодное, понедельник,8 часов смена]:[Второе, воскресенье, 11 часов смена ВТОРОЙ ПРИЕМ ПИЩИ]]=$B34)*(Таблица1[[Дата]:[Дата]]=I$3))</f>
        <v>0</v>
      </c>
      <c r="J34" s="15">
        <f>SUMPRODUCT((Таблица1[[Холодное, понедельник,8 часов смена]:[Второе, воскресенье, 11 часов смена ВТОРОЙ ПРИЕМ ПИЩИ]]=$B34)*(Таблица1[[Дата]:[Дата]]=J$3))</f>
        <v>0</v>
      </c>
      <c r="K34" s="15">
        <f>SUMPRODUCT((Таблица1[[Холодное, понедельник,8 часов смена]:[Второе, воскресенье, 11 часов смена ВТОРОЙ ПРИЕМ ПИЩИ]]=$B34)*(Таблица1[[Дата]:[Дата]]=K$3))</f>
        <v>0</v>
      </c>
      <c r="L34" s="15">
        <f>SUMPRODUCT((Таблица1[[Холодное, понедельник,8 часов смена]:[Второе, воскресенье, 11 часов смена ВТОРОЙ ПРИЕМ ПИЩИ]]=$B34)*(Таблица1[[Дата]:[Дата]]=L$3))</f>
        <v>0</v>
      </c>
      <c r="M34" s="15">
        <f>SUMPRODUCT((Таблица1[[Холодное, понедельник,8 часов смена]:[Второе, воскресенье, 11 часов смена ВТОРОЙ ПРИЕМ ПИЩИ]]=$B34)*(Таблица1[[Дата]:[Дата]]=M$3))</f>
        <v>0</v>
      </c>
      <c r="N34" s="15">
        <f>SUMPRODUCT((Таблица1[[Холодное, понедельник,8 часов смена]:[Второе, воскресенье, 11 часов смена ВТОРОЙ ПРИЕМ ПИЩИ]]=$B34)*(Таблица1[[Дата]:[Дата]]=N$3))</f>
        <v>0</v>
      </c>
      <c r="O34" s="15">
        <f>SUMPRODUCT((Таблица1[[Холодное, понедельник,8 часов смена]:[Второе, воскресенье, 11 часов смена ВТОРОЙ ПРИЕМ ПИЩИ]]=$B34)*(Таблица1[[Дата]:[Дата]]=O$3))</f>
        <v>0</v>
      </c>
      <c r="P34" s="15">
        <f>SUMPRODUCT((Таблица1[[Холодное, понедельник,8 часов смена]:[Второе, воскресенье, 11 часов смена ВТОРОЙ ПРИЕМ ПИЩИ]]=$B34)*(Таблица1[[Дата]:[Дата]]=P$3))</f>
        <v>0</v>
      </c>
      <c r="Q34" s="15">
        <f>SUMPRODUCT((Таблица1[[Холодное, понедельник,8 часов смена]:[Второе, воскресенье, 11 часов смена ВТОРОЙ ПРИЕМ ПИЩИ]]=$B34)*(Таблица1[[Дата]:[Дата]]=Q$3))</f>
        <v>0</v>
      </c>
      <c r="R34" s="15">
        <f>SUMPRODUCT((Таблица1[[Холодное, понедельник,8 часов смена]:[Второе, воскресенье, 11 часов смена ВТОРОЙ ПРИЕМ ПИЩИ]]=$B34)*(Таблица1[[Дата]:[Дата]]=R$3))</f>
        <v>0</v>
      </c>
      <c r="S34" s="15">
        <f>SUMPRODUCT((Таблица1[[Холодное, понедельник,8 часов смена]:[Второе, воскресенье, 11 часов смена ВТОРОЙ ПРИЕМ ПИЩИ]]=$B34)*(Таблица1[[Дата]:[Дата]]=S$3))</f>
        <v>0</v>
      </c>
      <c r="T34" s="15">
        <f>SUMPRODUCT((Таблица1[[Холодное, понедельник,8 часов смена]:[Второе, воскресенье, 11 часов смена ВТОРОЙ ПРИЕМ ПИЩИ]]=$B34)*(Таблица1[[Дата]:[Дата]]=T$3))</f>
        <v>0</v>
      </c>
      <c r="U34" s="15">
        <f>SUMPRODUCT((Таблица1[[Холодное, понедельник,8 часов смена]:[Второе, воскресенье, 11 часов смена ВТОРОЙ ПРИЕМ ПИЩИ]]=$B34)*(Таблица1[[Дата]:[Дата]]=U$3))</f>
        <v>0</v>
      </c>
      <c r="V34" s="15">
        <f>SUMPRODUCT((Таблица1[[Холодное, понедельник,8 часов смена]:[Второе, воскресенье, 11 часов смена ВТОРОЙ ПРИЕМ ПИЩИ]]=$B34)*(Таблица1[[Дата]:[Дата]]=V$3))</f>
        <v>0</v>
      </c>
      <c r="W34" s="15">
        <f>SUMPRODUCT((Таблица1[[Холодное, понедельник,8 часов смена]:[Второе, воскресенье, 11 часов смена ВТОРОЙ ПРИЕМ ПИЩИ]]=$B34)*(Таблица1[[Дата]:[Дата]]=W$3))</f>
        <v>0</v>
      </c>
      <c r="X34" s="15">
        <f>SUMPRODUCT((Таблица1[[Холодное, понедельник,8 часов смена]:[Второе, воскресенье, 11 часов смена ВТОРОЙ ПРИЕМ ПИЩИ]]=$B34)*(Таблица1[[Дата]:[Дата]]=X$3))</f>
        <v>0</v>
      </c>
      <c r="Y34" s="15">
        <f>SUMPRODUCT((Таблица1[[Холодное, понедельник,8 часов смена]:[Второе, воскресенье, 11 часов смена ВТОРОЙ ПРИЕМ ПИЩИ]]=$B34)*(Таблица1[[Дата]:[Дата]]=Y$3))</f>
        <v>0</v>
      </c>
      <c r="Z34" s="15">
        <f>SUMPRODUCT((Таблица1[[Холодное, понедельник,8 часов смена]:[Второе, воскресенье, 11 часов смена ВТОРОЙ ПРИЕМ ПИЩИ]]=$B34)*(Таблица1[[Дата]:[Дата]]=Z$3))</f>
        <v>0</v>
      </c>
      <c r="AA34" s="15">
        <f>SUMPRODUCT((Таблица1[[Холодное, понедельник,8 часов смена]:[Второе, воскресенье, 11 часов смена ВТОРОЙ ПРИЕМ ПИЩИ]]=$B34)*(Таблица1[[Дата]:[Дата]]=AA$3))</f>
        <v>0</v>
      </c>
      <c r="AB34" s="15">
        <f>SUMPRODUCT((Таблица1[[Холодное, понедельник,8 часов смена]:[Второе, воскресенье, 11 часов смена ВТОРОЙ ПРИЕМ ПИЩИ]]=$B34)*(Таблица1[[Дата]:[Дата]]=AB$3))</f>
        <v>0</v>
      </c>
      <c r="AC34" s="15">
        <f>SUMPRODUCT((Таблица1[[Холодное, понедельник,8 часов смена]:[Второе, воскресенье, 11 часов смена ВТОРОЙ ПРИЕМ ПИЩИ]]=$B34)*(Таблица1[[Дата]:[Дата]]=AC$3))</f>
        <v>0</v>
      </c>
      <c r="AD34" s="15">
        <f>SUMPRODUCT((Таблица1[[Холодное, понедельник,8 часов смена]:[Второе, воскресенье, 11 часов смена ВТОРОЙ ПРИЕМ ПИЩИ]]=$B34)*(Таблица1[[Дата]:[Дата]]=AD$3))</f>
        <v>0</v>
      </c>
      <c r="AE34" s="15">
        <f>SUMPRODUCT((Таблица1[[Холодное, понедельник,8 часов смена]:[Второе, воскресенье, 11 часов смена ВТОРОЙ ПРИЕМ ПИЩИ]]=$B34)*(Таблица1[[Дата]:[Дата]]=AE$3))</f>
        <v>0</v>
      </c>
      <c r="AF34" s="15">
        <f>SUMPRODUCT((Таблица1[[Холодное, понедельник,8 часов смена]:[Второе, воскресенье, 11 часов смена ВТОРОЙ ПРИЕМ ПИЩИ]]=$B34)*(Таблица1[[Дата]:[Дата]]=AF$3))</f>
        <v>0</v>
      </c>
      <c r="AG34" s="15">
        <f>SUMPRODUCT((Таблица1[[Холодное, понедельник,8 часов смена]:[Второе, воскресенье, 11 часов смена ВТОРОЙ ПРИЕМ ПИЩИ]]=$B34)*(Таблица1[[Дата]:[Дата]]=AG$3))</f>
        <v>0</v>
      </c>
    </row>
    <row r="35" spans="1:33" ht="15.75" x14ac:dyDescent="0.25">
      <c r="A35">
        <v>1031</v>
      </c>
      <c r="B35" s="10" t="s">
        <v>106</v>
      </c>
      <c r="C35" s="15">
        <f>SUMPRODUCT((Таблица1[[Холодное, понедельник,8 часов смена]:[Второе, воскресенье, 11 часов смена ВТОРОЙ ПРИЕМ ПИЩИ]]=$B35)*(Таблица1[[Дата]:[Дата]]=C$3))</f>
        <v>0</v>
      </c>
      <c r="D35" s="15">
        <f>SUMPRODUCT((Таблица1[[Холодное, понедельник,8 часов смена]:[Второе, воскресенье, 11 часов смена ВТОРОЙ ПРИЕМ ПИЩИ]]=$B35)*(Таблица1[[Дата]:[Дата]]=D$3))</f>
        <v>0</v>
      </c>
      <c r="E35" s="15">
        <f>SUMPRODUCT((Таблица1[[Холодное, понедельник,8 часов смена]:[Второе, воскресенье, 11 часов смена ВТОРОЙ ПРИЕМ ПИЩИ]]=$B35)*(Таблица1[[Дата]:[Дата]]=E$3))</f>
        <v>0</v>
      </c>
      <c r="F35" s="15">
        <f>SUMPRODUCT((Таблица1[[Холодное, понедельник,8 часов смена]:[Второе, воскресенье, 11 часов смена ВТОРОЙ ПРИЕМ ПИЩИ]]=$B35)*(Таблица1[[Дата]:[Дата]]=F$3))</f>
        <v>0</v>
      </c>
      <c r="G35" s="15">
        <f>SUMPRODUCT((Таблица1[[Холодное, понедельник,8 часов смена]:[Второе, воскресенье, 11 часов смена ВТОРОЙ ПРИЕМ ПИЩИ]]=$B35)*(Таблица1[[Дата]:[Дата]]=G$3))</f>
        <v>0</v>
      </c>
      <c r="H35" s="15">
        <f>SUMPRODUCT((Таблица1[[Холодное, понедельник,8 часов смена]:[Второе, воскресенье, 11 часов смена ВТОРОЙ ПРИЕМ ПИЩИ]]=$B35)*(Таблица1[[Дата]:[Дата]]=H$3))</f>
        <v>0</v>
      </c>
      <c r="I35" s="15">
        <f>SUMPRODUCT((Таблица1[[Холодное, понедельник,8 часов смена]:[Второе, воскресенье, 11 часов смена ВТОРОЙ ПРИЕМ ПИЩИ]]=$B35)*(Таблица1[[Дата]:[Дата]]=I$3))</f>
        <v>0</v>
      </c>
      <c r="J35" s="15">
        <f>SUMPRODUCT((Таблица1[[Холодное, понедельник,8 часов смена]:[Второе, воскресенье, 11 часов смена ВТОРОЙ ПРИЕМ ПИЩИ]]=$B35)*(Таблица1[[Дата]:[Дата]]=J$3))</f>
        <v>0</v>
      </c>
      <c r="K35" s="15">
        <f>SUMPRODUCT((Таблица1[[Холодное, понедельник,8 часов смена]:[Второе, воскресенье, 11 часов смена ВТОРОЙ ПРИЕМ ПИЩИ]]=$B35)*(Таблица1[[Дата]:[Дата]]=K$3))</f>
        <v>0</v>
      </c>
      <c r="L35" s="15">
        <f>SUMPRODUCT((Таблица1[[Холодное, понедельник,8 часов смена]:[Второе, воскресенье, 11 часов смена ВТОРОЙ ПРИЕМ ПИЩИ]]=$B35)*(Таблица1[[Дата]:[Дата]]=L$3))</f>
        <v>0</v>
      </c>
      <c r="M35" s="15">
        <f>SUMPRODUCT((Таблица1[[Холодное, понедельник,8 часов смена]:[Второе, воскресенье, 11 часов смена ВТОРОЙ ПРИЕМ ПИЩИ]]=$B35)*(Таблица1[[Дата]:[Дата]]=M$3))</f>
        <v>0</v>
      </c>
      <c r="N35" s="15">
        <f>SUMPRODUCT((Таблица1[[Холодное, понедельник,8 часов смена]:[Второе, воскресенье, 11 часов смена ВТОРОЙ ПРИЕМ ПИЩИ]]=$B35)*(Таблица1[[Дата]:[Дата]]=N$3))</f>
        <v>0</v>
      </c>
      <c r="O35" s="15">
        <f>SUMPRODUCT((Таблица1[[Холодное, понедельник,8 часов смена]:[Второе, воскресенье, 11 часов смена ВТОРОЙ ПРИЕМ ПИЩИ]]=$B35)*(Таблица1[[Дата]:[Дата]]=O$3))</f>
        <v>0</v>
      </c>
      <c r="P35" s="15">
        <f>SUMPRODUCT((Таблица1[[Холодное, понедельник,8 часов смена]:[Второе, воскресенье, 11 часов смена ВТОРОЙ ПРИЕМ ПИЩИ]]=$B35)*(Таблица1[[Дата]:[Дата]]=P$3))</f>
        <v>0</v>
      </c>
      <c r="Q35" s="15">
        <f>SUMPRODUCT((Таблица1[[Холодное, понедельник,8 часов смена]:[Второе, воскресенье, 11 часов смена ВТОРОЙ ПРИЕМ ПИЩИ]]=$B35)*(Таблица1[[Дата]:[Дата]]=Q$3))</f>
        <v>0</v>
      </c>
      <c r="R35" s="15">
        <f>SUMPRODUCT((Таблица1[[Холодное, понедельник,8 часов смена]:[Второе, воскресенье, 11 часов смена ВТОРОЙ ПРИЕМ ПИЩИ]]=$B35)*(Таблица1[[Дата]:[Дата]]=R$3))</f>
        <v>0</v>
      </c>
      <c r="S35" s="15">
        <f>SUMPRODUCT((Таблица1[[Холодное, понедельник,8 часов смена]:[Второе, воскресенье, 11 часов смена ВТОРОЙ ПРИЕМ ПИЩИ]]=$B35)*(Таблица1[[Дата]:[Дата]]=S$3))</f>
        <v>0</v>
      </c>
      <c r="T35" s="15">
        <f>SUMPRODUCT((Таблица1[[Холодное, понедельник,8 часов смена]:[Второе, воскресенье, 11 часов смена ВТОРОЙ ПРИЕМ ПИЩИ]]=$B35)*(Таблица1[[Дата]:[Дата]]=T$3))</f>
        <v>0</v>
      </c>
      <c r="U35" s="15">
        <f>SUMPRODUCT((Таблица1[[Холодное, понедельник,8 часов смена]:[Второе, воскресенье, 11 часов смена ВТОРОЙ ПРИЕМ ПИЩИ]]=$B35)*(Таблица1[[Дата]:[Дата]]=U$3))</f>
        <v>0</v>
      </c>
      <c r="V35" s="15">
        <f>SUMPRODUCT((Таблица1[[Холодное, понедельник,8 часов смена]:[Второе, воскресенье, 11 часов смена ВТОРОЙ ПРИЕМ ПИЩИ]]=$B35)*(Таблица1[[Дата]:[Дата]]=V$3))</f>
        <v>0</v>
      </c>
      <c r="W35" s="15">
        <f>SUMPRODUCT((Таблица1[[Холодное, понедельник,8 часов смена]:[Второе, воскресенье, 11 часов смена ВТОРОЙ ПРИЕМ ПИЩИ]]=$B35)*(Таблица1[[Дата]:[Дата]]=W$3))</f>
        <v>0</v>
      </c>
      <c r="X35" s="15">
        <f>SUMPRODUCT((Таблица1[[Холодное, понедельник,8 часов смена]:[Второе, воскресенье, 11 часов смена ВТОРОЙ ПРИЕМ ПИЩИ]]=$B35)*(Таблица1[[Дата]:[Дата]]=X$3))</f>
        <v>0</v>
      </c>
      <c r="Y35" s="15">
        <f>SUMPRODUCT((Таблица1[[Холодное, понедельник,8 часов смена]:[Второе, воскресенье, 11 часов смена ВТОРОЙ ПРИЕМ ПИЩИ]]=$B35)*(Таблица1[[Дата]:[Дата]]=Y$3))</f>
        <v>0</v>
      </c>
      <c r="Z35" s="15">
        <f>SUMPRODUCT((Таблица1[[Холодное, понедельник,8 часов смена]:[Второе, воскресенье, 11 часов смена ВТОРОЙ ПРИЕМ ПИЩИ]]=$B35)*(Таблица1[[Дата]:[Дата]]=Z$3))</f>
        <v>0</v>
      </c>
      <c r="AA35" s="15">
        <f>SUMPRODUCT((Таблица1[[Холодное, понедельник,8 часов смена]:[Второе, воскресенье, 11 часов смена ВТОРОЙ ПРИЕМ ПИЩИ]]=$B35)*(Таблица1[[Дата]:[Дата]]=AA$3))</f>
        <v>0</v>
      </c>
      <c r="AB35" s="15">
        <f>SUMPRODUCT((Таблица1[[Холодное, понедельник,8 часов смена]:[Второе, воскресенье, 11 часов смена ВТОРОЙ ПРИЕМ ПИЩИ]]=$B35)*(Таблица1[[Дата]:[Дата]]=AB$3))</f>
        <v>0</v>
      </c>
      <c r="AC35" s="15">
        <f>SUMPRODUCT((Таблица1[[Холодное, понедельник,8 часов смена]:[Второе, воскресенье, 11 часов смена ВТОРОЙ ПРИЕМ ПИЩИ]]=$B35)*(Таблица1[[Дата]:[Дата]]=AC$3))</f>
        <v>0</v>
      </c>
      <c r="AD35" s="15">
        <f>SUMPRODUCT((Таблица1[[Холодное, понедельник,8 часов смена]:[Второе, воскресенье, 11 часов смена ВТОРОЙ ПРИЕМ ПИЩИ]]=$B35)*(Таблица1[[Дата]:[Дата]]=AD$3))</f>
        <v>0</v>
      </c>
      <c r="AE35" s="15">
        <f>SUMPRODUCT((Таблица1[[Холодное, понедельник,8 часов смена]:[Второе, воскресенье, 11 часов смена ВТОРОЙ ПРИЕМ ПИЩИ]]=$B35)*(Таблица1[[Дата]:[Дата]]=AE$3))</f>
        <v>0</v>
      </c>
      <c r="AF35" s="15">
        <f>SUMPRODUCT((Таблица1[[Холодное, понедельник,8 часов смена]:[Второе, воскресенье, 11 часов смена ВТОРОЙ ПРИЕМ ПИЩИ]]=$B35)*(Таблица1[[Дата]:[Дата]]=AF$3))</f>
        <v>0</v>
      </c>
      <c r="AG35" s="15">
        <f>SUMPRODUCT((Таблица1[[Холодное, понедельник,8 часов смена]:[Второе, воскресенье, 11 часов смена ВТОРОЙ ПРИЕМ ПИЩИ]]=$B35)*(Таблица1[[Дата]:[Дата]]=AG$3))</f>
        <v>0</v>
      </c>
    </row>
    <row r="36" spans="1:33" ht="15.75" x14ac:dyDescent="0.25">
      <c r="A36">
        <v>1032</v>
      </c>
      <c r="B36" s="10" t="s">
        <v>107</v>
      </c>
      <c r="C36" s="15">
        <f>SUMPRODUCT((Таблица1[[Холодное, понедельник,8 часов смена]:[Второе, воскресенье, 11 часов смена ВТОРОЙ ПРИЕМ ПИЩИ]]=$B36)*(Таблица1[[Дата]:[Дата]]=C$3))</f>
        <v>0</v>
      </c>
      <c r="D36" s="15">
        <f>SUMPRODUCT((Таблица1[[Холодное, понедельник,8 часов смена]:[Второе, воскресенье, 11 часов смена ВТОРОЙ ПРИЕМ ПИЩИ]]=$B36)*(Таблица1[[Дата]:[Дата]]=D$3))</f>
        <v>0</v>
      </c>
      <c r="E36" s="15">
        <f>SUMPRODUCT((Таблица1[[Холодное, понедельник,8 часов смена]:[Второе, воскресенье, 11 часов смена ВТОРОЙ ПРИЕМ ПИЩИ]]=$B36)*(Таблица1[[Дата]:[Дата]]=E$3))</f>
        <v>0</v>
      </c>
      <c r="F36" s="15">
        <f>SUMPRODUCT((Таблица1[[Холодное, понедельник,8 часов смена]:[Второе, воскресенье, 11 часов смена ВТОРОЙ ПРИЕМ ПИЩИ]]=$B36)*(Таблица1[[Дата]:[Дата]]=F$3))</f>
        <v>0</v>
      </c>
      <c r="G36" s="15">
        <f>SUMPRODUCT((Таблица1[[Холодное, понедельник,8 часов смена]:[Второе, воскресенье, 11 часов смена ВТОРОЙ ПРИЕМ ПИЩИ]]=$B36)*(Таблица1[[Дата]:[Дата]]=G$3))</f>
        <v>0</v>
      </c>
      <c r="H36" s="15">
        <f>SUMPRODUCT((Таблица1[[Холодное, понедельник,8 часов смена]:[Второе, воскресенье, 11 часов смена ВТОРОЙ ПРИЕМ ПИЩИ]]=$B36)*(Таблица1[[Дата]:[Дата]]=H$3))</f>
        <v>0</v>
      </c>
      <c r="I36" s="15">
        <f>SUMPRODUCT((Таблица1[[Холодное, понедельник,8 часов смена]:[Второе, воскресенье, 11 часов смена ВТОРОЙ ПРИЕМ ПИЩИ]]=$B36)*(Таблица1[[Дата]:[Дата]]=I$3))</f>
        <v>0</v>
      </c>
      <c r="J36" s="15">
        <f>SUMPRODUCT((Таблица1[[Холодное, понедельник,8 часов смена]:[Второе, воскресенье, 11 часов смена ВТОРОЙ ПРИЕМ ПИЩИ]]=$B36)*(Таблица1[[Дата]:[Дата]]=J$3))</f>
        <v>0</v>
      </c>
      <c r="K36" s="15">
        <f>SUMPRODUCT((Таблица1[[Холодное, понедельник,8 часов смена]:[Второе, воскресенье, 11 часов смена ВТОРОЙ ПРИЕМ ПИЩИ]]=$B36)*(Таблица1[[Дата]:[Дата]]=K$3))</f>
        <v>0</v>
      </c>
      <c r="L36" s="15">
        <f>SUMPRODUCT((Таблица1[[Холодное, понедельник,8 часов смена]:[Второе, воскресенье, 11 часов смена ВТОРОЙ ПРИЕМ ПИЩИ]]=$B36)*(Таблица1[[Дата]:[Дата]]=L$3))</f>
        <v>0</v>
      </c>
      <c r="M36" s="15">
        <f>SUMPRODUCT((Таблица1[[Холодное, понедельник,8 часов смена]:[Второе, воскресенье, 11 часов смена ВТОРОЙ ПРИЕМ ПИЩИ]]=$B36)*(Таблица1[[Дата]:[Дата]]=M$3))</f>
        <v>0</v>
      </c>
      <c r="N36" s="15">
        <f>SUMPRODUCT((Таблица1[[Холодное, понедельник,8 часов смена]:[Второе, воскресенье, 11 часов смена ВТОРОЙ ПРИЕМ ПИЩИ]]=$B36)*(Таблица1[[Дата]:[Дата]]=N$3))</f>
        <v>0</v>
      </c>
      <c r="O36" s="15">
        <f>SUMPRODUCT((Таблица1[[Холодное, понедельник,8 часов смена]:[Второе, воскресенье, 11 часов смена ВТОРОЙ ПРИЕМ ПИЩИ]]=$B36)*(Таблица1[[Дата]:[Дата]]=O$3))</f>
        <v>0</v>
      </c>
      <c r="P36" s="15">
        <f>SUMPRODUCT((Таблица1[[Холодное, понедельник,8 часов смена]:[Второе, воскресенье, 11 часов смена ВТОРОЙ ПРИЕМ ПИЩИ]]=$B36)*(Таблица1[[Дата]:[Дата]]=P$3))</f>
        <v>0</v>
      </c>
      <c r="Q36" s="15">
        <f>SUMPRODUCT((Таблица1[[Холодное, понедельник,8 часов смена]:[Второе, воскресенье, 11 часов смена ВТОРОЙ ПРИЕМ ПИЩИ]]=$B36)*(Таблица1[[Дата]:[Дата]]=Q$3))</f>
        <v>0</v>
      </c>
      <c r="R36" s="15">
        <f>SUMPRODUCT((Таблица1[[Холодное, понедельник,8 часов смена]:[Второе, воскресенье, 11 часов смена ВТОРОЙ ПРИЕМ ПИЩИ]]=$B36)*(Таблица1[[Дата]:[Дата]]=R$3))</f>
        <v>0</v>
      </c>
      <c r="S36" s="15">
        <f>SUMPRODUCT((Таблица1[[Холодное, понедельник,8 часов смена]:[Второе, воскресенье, 11 часов смена ВТОРОЙ ПРИЕМ ПИЩИ]]=$B36)*(Таблица1[[Дата]:[Дата]]=S$3))</f>
        <v>0</v>
      </c>
      <c r="T36" s="15">
        <f>SUMPRODUCT((Таблица1[[Холодное, понедельник,8 часов смена]:[Второе, воскресенье, 11 часов смена ВТОРОЙ ПРИЕМ ПИЩИ]]=$B36)*(Таблица1[[Дата]:[Дата]]=T$3))</f>
        <v>0</v>
      </c>
      <c r="U36" s="15">
        <f>SUMPRODUCT((Таблица1[[Холодное, понедельник,8 часов смена]:[Второе, воскресенье, 11 часов смена ВТОРОЙ ПРИЕМ ПИЩИ]]=$B36)*(Таблица1[[Дата]:[Дата]]=U$3))</f>
        <v>0</v>
      </c>
      <c r="V36" s="15">
        <f>SUMPRODUCT((Таблица1[[Холодное, понедельник,8 часов смена]:[Второе, воскресенье, 11 часов смена ВТОРОЙ ПРИЕМ ПИЩИ]]=$B36)*(Таблица1[[Дата]:[Дата]]=V$3))</f>
        <v>0</v>
      </c>
      <c r="W36" s="15">
        <f>SUMPRODUCT((Таблица1[[Холодное, понедельник,8 часов смена]:[Второе, воскресенье, 11 часов смена ВТОРОЙ ПРИЕМ ПИЩИ]]=$B36)*(Таблица1[[Дата]:[Дата]]=W$3))</f>
        <v>0</v>
      </c>
      <c r="X36" s="15">
        <f>SUMPRODUCT((Таблица1[[Холодное, понедельник,8 часов смена]:[Второе, воскресенье, 11 часов смена ВТОРОЙ ПРИЕМ ПИЩИ]]=$B36)*(Таблица1[[Дата]:[Дата]]=X$3))</f>
        <v>0</v>
      </c>
      <c r="Y36" s="15">
        <f>SUMPRODUCT((Таблица1[[Холодное, понедельник,8 часов смена]:[Второе, воскресенье, 11 часов смена ВТОРОЙ ПРИЕМ ПИЩИ]]=$B36)*(Таблица1[[Дата]:[Дата]]=Y$3))</f>
        <v>0</v>
      </c>
      <c r="Z36" s="15">
        <f>SUMPRODUCT((Таблица1[[Холодное, понедельник,8 часов смена]:[Второе, воскресенье, 11 часов смена ВТОРОЙ ПРИЕМ ПИЩИ]]=$B36)*(Таблица1[[Дата]:[Дата]]=Z$3))</f>
        <v>0</v>
      </c>
      <c r="AA36" s="15">
        <f>SUMPRODUCT((Таблица1[[Холодное, понедельник,8 часов смена]:[Второе, воскресенье, 11 часов смена ВТОРОЙ ПРИЕМ ПИЩИ]]=$B36)*(Таблица1[[Дата]:[Дата]]=AA$3))</f>
        <v>0</v>
      </c>
      <c r="AB36" s="15">
        <f>SUMPRODUCT((Таблица1[[Холодное, понедельник,8 часов смена]:[Второе, воскресенье, 11 часов смена ВТОРОЙ ПРИЕМ ПИЩИ]]=$B36)*(Таблица1[[Дата]:[Дата]]=AB$3))</f>
        <v>0</v>
      </c>
      <c r="AC36" s="15">
        <f>SUMPRODUCT((Таблица1[[Холодное, понедельник,8 часов смена]:[Второе, воскресенье, 11 часов смена ВТОРОЙ ПРИЕМ ПИЩИ]]=$B36)*(Таблица1[[Дата]:[Дата]]=AC$3))</f>
        <v>0</v>
      </c>
      <c r="AD36" s="15">
        <f>SUMPRODUCT((Таблица1[[Холодное, понедельник,8 часов смена]:[Второе, воскресенье, 11 часов смена ВТОРОЙ ПРИЕМ ПИЩИ]]=$B36)*(Таблица1[[Дата]:[Дата]]=AD$3))</f>
        <v>0</v>
      </c>
      <c r="AE36" s="15">
        <f>SUMPRODUCT((Таблица1[[Холодное, понедельник,8 часов смена]:[Второе, воскресенье, 11 часов смена ВТОРОЙ ПРИЕМ ПИЩИ]]=$B36)*(Таблица1[[Дата]:[Дата]]=AE$3))</f>
        <v>0</v>
      </c>
      <c r="AF36" s="15">
        <f>SUMPRODUCT((Таблица1[[Холодное, понедельник,8 часов смена]:[Второе, воскресенье, 11 часов смена ВТОРОЙ ПРИЕМ ПИЩИ]]=$B36)*(Таблица1[[Дата]:[Дата]]=AF$3))</f>
        <v>0</v>
      </c>
      <c r="AG36" s="15">
        <f>SUMPRODUCT((Таблица1[[Холодное, понедельник,8 часов смена]:[Второе, воскресенье, 11 часов смена ВТОРОЙ ПРИЕМ ПИЩИ]]=$B36)*(Таблица1[[Дата]:[Дата]]=AG$3))</f>
        <v>0</v>
      </c>
    </row>
    <row r="37" spans="1:33" ht="15.75" x14ac:dyDescent="0.25">
      <c r="A37">
        <v>1033</v>
      </c>
      <c r="B37" s="10" t="s">
        <v>108</v>
      </c>
      <c r="C37" s="15">
        <f>SUMPRODUCT((Таблица1[[Холодное, понедельник,8 часов смена]:[Второе, воскресенье, 11 часов смена ВТОРОЙ ПРИЕМ ПИЩИ]]=$B37)*(Таблица1[[Дата]:[Дата]]=C$3))</f>
        <v>0</v>
      </c>
      <c r="D37" s="15">
        <f>SUMPRODUCT((Таблица1[[Холодное, понедельник,8 часов смена]:[Второе, воскресенье, 11 часов смена ВТОРОЙ ПРИЕМ ПИЩИ]]=$B37)*(Таблица1[[Дата]:[Дата]]=D$3))</f>
        <v>0</v>
      </c>
      <c r="E37" s="15">
        <f>SUMPRODUCT((Таблица1[[Холодное, понедельник,8 часов смена]:[Второе, воскресенье, 11 часов смена ВТОРОЙ ПРИЕМ ПИЩИ]]=$B37)*(Таблица1[[Дата]:[Дата]]=E$3))</f>
        <v>0</v>
      </c>
      <c r="F37" s="15">
        <f>SUMPRODUCT((Таблица1[[Холодное, понедельник,8 часов смена]:[Второе, воскресенье, 11 часов смена ВТОРОЙ ПРИЕМ ПИЩИ]]=$B37)*(Таблица1[[Дата]:[Дата]]=F$3))</f>
        <v>0</v>
      </c>
      <c r="G37" s="15">
        <f>SUMPRODUCT((Таблица1[[Холодное, понедельник,8 часов смена]:[Второе, воскресенье, 11 часов смена ВТОРОЙ ПРИЕМ ПИЩИ]]=$B37)*(Таблица1[[Дата]:[Дата]]=G$3))</f>
        <v>0</v>
      </c>
      <c r="H37" s="15">
        <f>SUMPRODUCT((Таблица1[[Холодное, понедельник,8 часов смена]:[Второе, воскресенье, 11 часов смена ВТОРОЙ ПРИЕМ ПИЩИ]]=$B37)*(Таблица1[[Дата]:[Дата]]=H$3))</f>
        <v>0</v>
      </c>
      <c r="I37" s="15">
        <f>SUMPRODUCT((Таблица1[[Холодное, понедельник,8 часов смена]:[Второе, воскресенье, 11 часов смена ВТОРОЙ ПРИЕМ ПИЩИ]]=$B37)*(Таблица1[[Дата]:[Дата]]=I$3))</f>
        <v>0</v>
      </c>
      <c r="J37" s="15">
        <f>SUMPRODUCT((Таблица1[[Холодное, понедельник,8 часов смена]:[Второе, воскресенье, 11 часов смена ВТОРОЙ ПРИЕМ ПИЩИ]]=$B37)*(Таблица1[[Дата]:[Дата]]=J$3))</f>
        <v>0</v>
      </c>
      <c r="K37" s="15">
        <f>SUMPRODUCT((Таблица1[[Холодное, понедельник,8 часов смена]:[Второе, воскресенье, 11 часов смена ВТОРОЙ ПРИЕМ ПИЩИ]]=$B37)*(Таблица1[[Дата]:[Дата]]=K$3))</f>
        <v>0</v>
      </c>
      <c r="L37" s="15">
        <f>SUMPRODUCT((Таблица1[[Холодное, понедельник,8 часов смена]:[Второе, воскресенье, 11 часов смена ВТОРОЙ ПРИЕМ ПИЩИ]]=$B37)*(Таблица1[[Дата]:[Дата]]=L$3))</f>
        <v>0</v>
      </c>
      <c r="M37" s="15">
        <f>SUMPRODUCT((Таблица1[[Холодное, понедельник,8 часов смена]:[Второе, воскресенье, 11 часов смена ВТОРОЙ ПРИЕМ ПИЩИ]]=$B37)*(Таблица1[[Дата]:[Дата]]=M$3))</f>
        <v>0</v>
      </c>
      <c r="N37" s="15">
        <f>SUMPRODUCT((Таблица1[[Холодное, понедельник,8 часов смена]:[Второе, воскресенье, 11 часов смена ВТОРОЙ ПРИЕМ ПИЩИ]]=$B37)*(Таблица1[[Дата]:[Дата]]=N$3))</f>
        <v>0</v>
      </c>
      <c r="O37" s="15">
        <f>SUMPRODUCT((Таблица1[[Холодное, понедельник,8 часов смена]:[Второе, воскресенье, 11 часов смена ВТОРОЙ ПРИЕМ ПИЩИ]]=$B37)*(Таблица1[[Дата]:[Дата]]=O$3))</f>
        <v>0</v>
      </c>
      <c r="P37" s="15">
        <f>SUMPRODUCT((Таблица1[[Холодное, понедельник,8 часов смена]:[Второе, воскресенье, 11 часов смена ВТОРОЙ ПРИЕМ ПИЩИ]]=$B37)*(Таблица1[[Дата]:[Дата]]=P$3))</f>
        <v>0</v>
      </c>
      <c r="Q37" s="15">
        <f>SUMPRODUCT((Таблица1[[Холодное, понедельник,8 часов смена]:[Второе, воскресенье, 11 часов смена ВТОРОЙ ПРИЕМ ПИЩИ]]=$B37)*(Таблица1[[Дата]:[Дата]]=Q$3))</f>
        <v>0</v>
      </c>
      <c r="R37" s="15">
        <f>SUMPRODUCT((Таблица1[[Холодное, понедельник,8 часов смена]:[Второе, воскресенье, 11 часов смена ВТОРОЙ ПРИЕМ ПИЩИ]]=$B37)*(Таблица1[[Дата]:[Дата]]=R$3))</f>
        <v>0</v>
      </c>
      <c r="S37" s="15">
        <f>SUMPRODUCT((Таблица1[[Холодное, понедельник,8 часов смена]:[Второе, воскресенье, 11 часов смена ВТОРОЙ ПРИЕМ ПИЩИ]]=$B37)*(Таблица1[[Дата]:[Дата]]=S$3))</f>
        <v>0</v>
      </c>
      <c r="T37" s="15">
        <f>SUMPRODUCT((Таблица1[[Холодное, понедельник,8 часов смена]:[Второе, воскресенье, 11 часов смена ВТОРОЙ ПРИЕМ ПИЩИ]]=$B37)*(Таблица1[[Дата]:[Дата]]=T$3))</f>
        <v>0</v>
      </c>
      <c r="U37" s="15">
        <f>SUMPRODUCT((Таблица1[[Холодное, понедельник,8 часов смена]:[Второе, воскресенье, 11 часов смена ВТОРОЙ ПРИЕМ ПИЩИ]]=$B37)*(Таблица1[[Дата]:[Дата]]=U$3))</f>
        <v>0</v>
      </c>
      <c r="V37" s="15">
        <f>SUMPRODUCT((Таблица1[[Холодное, понедельник,8 часов смена]:[Второе, воскресенье, 11 часов смена ВТОРОЙ ПРИЕМ ПИЩИ]]=$B37)*(Таблица1[[Дата]:[Дата]]=V$3))</f>
        <v>0</v>
      </c>
      <c r="W37" s="15">
        <f>SUMPRODUCT((Таблица1[[Холодное, понедельник,8 часов смена]:[Второе, воскресенье, 11 часов смена ВТОРОЙ ПРИЕМ ПИЩИ]]=$B37)*(Таблица1[[Дата]:[Дата]]=W$3))</f>
        <v>0</v>
      </c>
      <c r="X37" s="15">
        <f>SUMPRODUCT((Таблица1[[Холодное, понедельник,8 часов смена]:[Второе, воскресенье, 11 часов смена ВТОРОЙ ПРИЕМ ПИЩИ]]=$B37)*(Таблица1[[Дата]:[Дата]]=X$3))</f>
        <v>0</v>
      </c>
      <c r="Y37" s="15">
        <f>SUMPRODUCT((Таблица1[[Холодное, понедельник,8 часов смена]:[Второе, воскресенье, 11 часов смена ВТОРОЙ ПРИЕМ ПИЩИ]]=$B37)*(Таблица1[[Дата]:[Дата]]=Y$3))</f>
        <v>0</v>
      </c>
      <c r="Z37" s="15">
        <f>SUMPRODUCT((Таблица1[[Холодное, понедельник,8 часов смена]:[Второе, воскресенье, 11 часов смена ВТОРОЙ ПРИЕМ ПИЩИ]]=$B37)*(Таблица1[[Дата]:[Дата]]=Z$3))</f>
        <v>0</v>
      </c>
      <c r="AA37" s="15">
        <f>SUMPRODUCT((Таблица1[[Холодное, понедельник,8 часов смена]:[Второе, воскресенье, 11 часов смена ВТОРОЙ ПРИЕМ ПИЩИ]]=$B37)*(Таблица1[[Дата]:[Дата]]=AA$3))</f>
        <v>0</v>
      </c>
      <c r="AB37" s="15">
        <f>SUMPRODUCT((Таблица1[[Холодное, понедельник,8 часов смена]:[Второе, воскресенье, 11 часов смена ВТОРОЙ ПРИЕМ ПИЩИ]]=$B37)*(Таблица1[[Дата]:[Дата]]=AB$3))</f>
        <v>0</v>
      </c>
      <c r="AC37" s="15">
        <f>SUMPRODUCT((Таблица1[[Холодное, понедельник,8 часов смена]:[Второе, воскресенье, 11 часов смена ВТОРОЙ ПРИЕМ ПИЩИ]]=$B37)*(Таблица1[[Дата]:[Дата]]=AC$3))</f>
        <v>0</v>
      </c>
      <c r="AD37" s="15">
        <f>SUMPRODUCT((Таблица1[[Холодное, понедельник,8 часов смена]:[Второе, воскресенье, 11 часов смена ВТОРОЙ ПРИЕМ ПИЩИ]]=$B37)*(Таблица1[[Дата]:[Дата]]=AD$3))</f>
        <v>0</v>
      </c>
      <c r="AE37" s="15">
        <f>SUMPRODUCT((Таблица1[[Холодное, понедельник,8 часов смена]:[Второе, воскресенье, 11 часов смена ВТОРОЙ ПРИЕМ ПИЩИ]]=$B37)*(Таблица1[[Дата]:[Дата]]=AE$3))</f>
        <v>0</v>
      </c>
      <c r="AF37" s="15">
        <f>SUMPRODUCT((Таблица1[[Холодное, понедельник,8 часов смена]:[Второе, воскресенье, 11 часов смена ВТОРОЙ ПРИЕМ ПИЩИ]]=$B37)*(Таблица1[[Дата]:[Дата]]=AF$3))</f>
        <v>0</v>
      </c>
      <c r="AG37" s="15">
        <f>SUMPRODUCT((Таблица1[[Холодное, понедельник,8 часов смена]:[Второе, воскресенье, 11 часов смена ВТОРОЙ ПРИЕМ ПИЩИ]]=$B37)*(Таблица1[[Дата]:[Дата]]=AG$3))</f>
        <v>0</v>
      </c>
    </row>
    <row r="38" spans="1:33" ht="15.75" x14ac:dyDescent="0.25">
      <c r="A38">
        <v>1034</v>
      </c>
      <c r="B38" s="10" t="s">
        <v>77</v>
      </c>
      <c r="C38" s="15">
        <f>SUMPRODUCT((Таблица1[[Холодное, понедельник,8 часов смена]:[Второе, воскресенье, 11 часов смена ВТОРОЙ ПРИЕМ ПИЩИ]]=$B38)*(Таблица1[[Дата]:[Дата]]=C$3))</f>
        <v>2</v>
      </c>
      <c r="D38" s="15">
        <f>SUMPRODUCT((Таблица1[[Холодное, понедельник,8 часов смена]:[Второе, воскресенье, 11 часов смена ВТОРОЙ ПРИЕМ ПИЩИ]]=$B38)*(Таблица1[[Дата]:[Дата]]=D$3))</f>
        <v>0</v>
      </c>
      <c r="E38" s="15">
        <f>SUMPRODUCT((Таблица1[[Холодное, понедельник,8 часов смена]:[Второе, воскресенье, 11 часов смена ВТОРОЙ ПРИЕМ ПИЩИ]]=$B38)*(Таблица1[[Дата]:[Дата]]=E$3))</f>
        <v>0</v>
      </c>
      <c r="F38" s="15">
        <f>SUMPRODUCT((Таблица1[[Холодное, понедельник,8 часов смена]:[Второе, воскресенье, 11 часов смена ВТОРОЙ ПРИЕМ ПИЩИ]]=$B38)*(Таблица1[[Дата]:[Дата]]=F$3))</f>
        <v>0</v>
      </c>
      <c r="G38" s="15">
        <f>SUMPRODUCT((Таблица1[[Холодное, понедельник,8 часов смена]:[Второе, воскресенье, 11 часов смена ВТОРОЙ ПРИЕМ ПИЩИ]]=$B38)*(Таблица1[[Дата]:[Дата]]=G$3))</f>
        <v>0</v>
      </c>
      <c r="H38" s="15">
        <f>SUMPRODUCT((Таблица1[[Холодное, понедельник,8 часов смена]:[Второе, воскресенье, 11 часов смена ВТОРОЙ ПРИЕМ ПИЩИ]]=$B38)*(Таблица1[[Дата]:[Дата]]=H$3))</f>
        <v>0</v>
      </c>
      <c r="I38" s="15">
        <f>SUMPRODUCT((Таблица1[[Холодное, понедельник,8 часов смена]:[Второе, воскресенье, 11 часов смена ВТОРОЙ ПРИЕМ ПИЩИ]]=$B38)*(Таблица1[[Дата]:[Дата]]=I$3))</f>
        <v>0</v>
      </c>
      <c r="J38" s="15">
        <f>SUMPRODUCT((Таблица1[[Холодное, понедельник,8 часов смена]:[Второе, воскресенье, 11 часов смена ВТОРОЙ ПРИЕМ ПИЩИ]]=$B38)*(Таблица1[[Дата]:[Дата]]=J$3))</f>
        <v>0</v>
      </c>
      <c r="K38" s="15">
        <f>SUMPRODUCT((Таблица1[[Холодное, понедельник,8 часов смена]:[Второе, воскресенье, 11 часов смена ВТОРОЙ ПРИЕМ ПИЩИ]]=$B38)*(Таблица1[[Дата]:[Дата]]=K$3))</f>
        <v>0</v>
      </c>
      <c r="L38" s="15">
        <f>SUMPRODUCT((Таблица1[[Холодное, понедельник,8 часов смена]:[Второе, воскресенье, 11 часов смена ВТОРОЙ ПРИЕМ ПИЩИ]]=$B38)*(Таблица1[[Дата]:[Дата]]=L$3))</f>
        <v>0</v>
      </c>
      <c r="M38" s="15">
        <f>SUMPRODUCT((Таблица1[[Холодное, понедельник,8 часов смена]:[Второе, воскресенье, 11 часов смена ВТОРОЙ ПРИЕМ ПИЩИ]]=$B38)*(Таблица1[[Дата]:[Дата]]=M$3))</f>
        <v>0</v>
      </c>
      <c r="N38" s="15">
        <f>SUMPRODUCT((Таблица1[[Холодное, понедельник,8 часов смена]:[Второе, воскресенье, 11 часов смена ВТОРОЙ ПРИЕМ ПИЩИ]]=$B38)*(Таблица1[[Дата]:[Дата]]=N$3))</f>
        <v>0</v>
      </c>
      <c r="O38" s="15">
        <f>SUMPRODUCT((Таблица1[[Холодное, понедельник,8 часов смена]:[Второе, воскресенье, 11 часов смена ВТОРОЙ ПРИЕМ ПИЩИ]]=$B38)*(Таблица1[[Дата]:[Дата]]=O$3))</f>
        <v>0</v>
      </c>
      <c r="P38" s="15">
        <f>SUMPRODUCT((Таблица1[[Холодное, понедельник,8 часов смена]:[Второе, воскресенье, 11 часов смена ВТОРОЙ ПРИЕМ ПИЩИ]]=$B38)*(Таблица1[[Дата]:[Дата]]=P$3))</f>
        <v>0</v>
      </c>
      <c r="Q38" s="15">
        <f>SUMPRODUCT((Таблица1[[Холодное, понедельник,8 часов смена]:[Второе, воскресенье, 11 часов смена ВТОРОЙ ПРИЕМ ПИЩИ]]=$B38)*(Таблица1[[Дата]:[Дата]]=Q$3))</f>
        <v>0</v>
      </c>
      <c r="R38" s="15">
        <f>SUMPRODUCT((Таблица1[[Холодное, понедельник,8 часов смена]:[Второе, воскресенье, 11 часов смена ВТОРОЙ ПРИЕМ ПИЩИ]]=$B38)*(Таблица1[[Дата]:[Дата]]=R$3))</f>
        <v>0</v>
      </c>
      <c r="S38" s="15">
        <f>SUMPRODUCT((Таблица1[[Холодное, понедельник,8 часов смена]:[Второе, воскресенье, 11 часов смена ВТОРОЙ ПРИЕМ ПИЩИ]]=$B38)*(Таблица1[[Дата]:[Дата]]=S$3))</f>
        <v>0</v>
      </c>
      <c r="T38" s="15">
        <f>SUMPRODUCT((Таблица1[[Холодное, понедельник,8 часов смена]:[Второе, воскресенье, 11 часов смена ВТОРОЙ ПРИЕМ ПИЩИ]]=$B38)*(Таблица1[[Дата]:[Дата]]=T$3))</f>
        <v>0</v>
      </c>
      <c r="U38" s="15">
        <f>SUMPRODUCT((Таблица1[[Холодное, понедельник,8 часов смена]:[Второе, воскресенье, 11 часов смена ВТОРОЙ ПРИЕМ ПИЩИ]]=$B38)*(Таблица1[[Дата]:[Дата]]=U$3))</f>
        <v>0</v>
      </c>
      <c r="V38" s="15">
        <f>SUMPRODUCT((Таблица1[[Холодное, понедельник,8 часов смена]:[Второе, воскресенье, 11 часов смена ВТОРОЙ ПРИЕМ ПИЩИ]]=$B38)*(Таблица1[[Дата]:[Дата]]=V$3))</f>
        <v>0</v>
      </c>
      <c r="W38" s="15">
        <f>SUMPRODUCT((Таблица1[[Холодное, понедельник,8 часов смена]:[Второе, воскресенье, 11 часов смена ВТОРОЙ ПРИЕМ ПИЩИ]]=$B38)*(Таблица1[[Дата]:[Дата]]=W$3))</f>
        <v>0</v>
      </c>
      <c r="X38" s="15">
        <f>SUMPRODUCT((Таблица1[[Холодное, понедельник,8 часов смена]:[Второе, воскресенье, 11 часов смена ВТОРОЙ ПРИЕМ ПИЩИ]]=$B38)*(Таблица1[[Дата]:[Дата]]=X$3))</f>
        <v>0</v>
      </c>
      <c r="Y38" s="15">
        <f>SUMPRODUCT((Таблица1[[Холодное, понедельник,8 часов смена]:[Второе, воскресенье, 11 часов смена ВТОРОЙ ПРИЕМ ПИЩИ]]=$B38)*(Таблица1[[Дата]:[Дата]]=Y$3))</f>
        <v>0</v>
      </c>
      <c r="Z38" s="15">
        <f>SUMPRODUCT((Таблица1[[Холодное, понедельник,8 часов смена]:[Второе, воскресенье, 11 часов смена ВТОРОЙ ПРИЕМ ПИЩИ]]=$B38)*(Таблица1[[Дата]:[Дата]]=Z$3))</f>
        <v>0</v>
      </c>
      <c r="AA38" s="15">
        <f>SUMPRODUCT((Таблица1[[Холодное, понедельник,8 часов смена]:[Второе, воскресенье, 11 часов смена ВТОРОЙ ПРИЕМ ПИЩИ]]=$B38)*(Таблица1[[Дата]:[Дата]]=AA$3))</f>
        <v>0</v>
      </c>
      <c r="AB38" s="15">
        <f>SUMPRODUCT((Таблица1[[Холодное, понедельник,8 часов смена]:[Второе, воскресенье, 11 часов смена ВТОРОЙ ПРИЕМ ПИЩИ]]=$B38)*(Таблица1[[Дата]:[Дата]]=AB$3))</f>
        <v>0</v>
      </c>
      <c r="AC38" s="15">
        <f>SUMPRODUCT((Таблица1[[Холодное, понедельник,8 часов смена]:[Второе, воскресенье, 11 часов смена ВТОРОЙ ПРИЕМ ПИЩИ]]=$B38)*(Таблица1[[Дата]:[Дата]]=AC$3))</f>
        <v>0</v>
      </c>
      <c r="AD38" s="15">
        <f>SUMPRODUCT((Таблица1[[Холодное, понедельник,8 часов смена]:[Второе, воскресенье, 11 часов смена ВТОРОЙ ПРИЕМ ПИЩИ]]=$B38)*(Таблица1[[Дата]:[Дата]]=AD$3))</f>
        <v>0</v>
      </c>
      <c r="AE38" s="15">
        <f>SUMPRODUCT((Таблица1[[Холодное, понедельник,8 часов смена]:[Второе, воскресенье, 11 часов смена ВТОРОЙ ПРИЕМ ПИЩИ]]=$B38)*(Таблица1[[Дата]:[Дата]]=AE$3))</f>
        <v>0</v>
      </c>
      <c r="AF38" s="15">
        <f>SUMPRODUCT((Таблица1[[Холодное, понедельник,8 часов смена]:[Второе, воскресенье, 11 часов смена ВТОРОЙ ПРИЕМ ПИЩИ]]=$B38)*(Таблица1[[Дата]:[Дата]]=AF$3))</f>
        <v>0</v>
      </c>
      <c r="AG38" s="15">
        <f>SUMPRODUCT((Таблица1[[Холодное, понедельник,8 часов смена]:[Второе, воскресенье, 11 часов смена ВТОРОЙ ПРИЕМ ПИЩИ]]=$B38)*(Таблица1[[Дата]:[Дата]]=AG$3))</f>
        <v>0</v>
      </c>
    </row>
    <row r="39" spans="1:33" ht="15.75" x14ac:dyDescent="0.25">
      <c r="A39" s="16">
        <v>1035</v>
      </c>
      <c r="B39" s="12" t="s">
        <v>103</v>
      </c>
      <c r="C39" s="17">
        <f>SUMPRODUCT((Таблица1[[Холодное, понедельник,8 часов смена]:[Второе, воскресенье, 11 часов смена ВТОРОЙ ПРИЕМ ПИЩИ]]=$B39)*(Таблица1[[Дата]:[Дата]]=C$3))</f>
        <v>0</v>
      </c>
      <c r="D39" s="17">
        <f>SUMPRODUCT((Таблица1[[Холодное, понедельник,8 часов смена]:[Второе, воскресенье, 11 часов смена ВТОРОЙ ПРИЕМ ПИЩИ]]=$B39)*(Таблица1[[Дата]:[Дата]]=D$3))</f>
        <v>0</v>
      </c>
      <c r="E39" s="17">
        <f>SUMPRODUCT((Таблица1[[Холодное, понедельник,8 часов смена]:[Второе, воскресенье, 11 часов смена ВТОРОЙ ПРИЕМ ПИЩИ]]=$B39)*(Таблица1[[Дата]:[Дата]]=E$3))</f>
        <v>0</v>
      </c>
      <c r="F39" s="17">
        <f>SUMPRODUCT((Таблица1[[Холодное, понедельник,8 часов смена]:[Второе, воскресенье, 11 часов смена ВТОРОЙ ПРИЕМ ПИЩИ]]=$B39)*(Таблица1[[Дата]:[Дата]]=F$3))</f>
        <v>0</v>
      </c>
      <c r="G39" s="17">
        <f>SUMPRODUCT((Таблица1[[Холодное, понедельник,8 часов смена]:[Второе, воскресенье, 11 часов смена ВТОРОЙ ПРИЕМ ПИЩИ]]=$B39)*(Таблица1[[Дата]:[Дата]]=G$3))</f>
        <v>0</v>
      </c>
      <c r="H39" s="17">
        <f>SUMPRODUCT((Таблица1[[Холодное, понедельник,8 часов смена]:[Второе, воскресенье, 11 часов смена ВТОРОЙ ПРИЕМ ПИЩИ]]=$B39)*(Таблица1[[Дата]:[Дата]]=H$3))</f>
        <v>0</v>
      </c>
      <c r="I39" s="17">
        <f>SUMPRODUCT((Таблица1[[Холодное, понедельник,8 часов смена]:[Второе, воскресенье, 11 часов смена ВТОРОЙ ПРИЕМ ПИЩИ]]=$B39)*(Таблица1[[Дата]:[Дата]]=I$3))</f>
        <v>0</v>
      </c>
      <c r="J39" s="17">
        <f>SUMPRODUCT((Таблица1[[Холодное, понедельник,8 часов смена]:[Второе, воскресенье, 11 часов смена ВТОРОЙ ПРИЕМ ПИЩИ]]=$B39)*(Таблица1[[Дата]:[Дата]]=J$3))</f>
        <v>0</v>
      </c>
      <c r="K39" s="17">
        <f>SUMPRODUCT((Таблица1[[Холодное, понедельник,8 часов смена]:[Второе, воскресенье, 11 часов смена ВТОРОЙ ПРИЕМ ПИЩИ]]=$B39)*(Таблица1[[Дата]:[Дата]]=K$3))</f>
        <v>0</v>
      </c>
      <c r="L39" s="17">
        <f>SUMPRODUCT((Таблица1[[Холодное, понедельник,8 часов смена]:[Второе, воскресенье, 11 часов смена ВТОРОЙ ПРИЕМ ПИЩИ]]=$B39)*(Таблица1[[Дата]:[Дата]]=L$3))</f>
        <v>0</v>
      </c>
      <c r="M39" s="17">
        <f>SUMPRODUCT((Таблица1[[Холодное, понедельник,8 часов смена]:[Второе, воскресенье, 11 часов смена ВТОРОЙ ПРИЕМ ПИЩИ]]=$B39)*(Таблица1[[Дата]:[Дата]]=M$3))</f>
        <v>0</v>
      </c>
      <c r="N39" s="17">
        <f>SUMPRODUCT((Таблица1[[Холодное, понедельник,8 часов смена]:[Второе, воскресенье, 11 часов смена ВТОРОЙ ПРИЕМ ПИЩИ]]=$B39)*(Таблица1[[Дата]:[Дата]]=N$3))</f>
        <v>0</v>
      </c>
      <c r="O39" s="17">
        <f>SUMPRODUCT((Таблица1[[Холодное, понедельник,8 часов смена]:[Второе, воскресенье, 11 часов смена ВТОРОЙ ПРИЕМ ПИЩИ]]=$B39)*(Таблица1[[Дата]:[Дата]]=O$3))</f>
        <v>0</v>
      </c>
      <c r="P39" s="17">
        <f>SUMPRODUCT((Таблица1[[Холодное, понедельник,8 часов смена]:[Второе, воскресенье, 11 часов смена ВТОРОЙ ПРИЕМ ПИЩИ]]=$B39)*(Таблица1[[Дата]:[Дата]]=P$3))</f>
        <v>0</v>
      </c>
      <c r="Q39" s="17">
        <f>SUMPRODUCT((Таблица1[[Холодное, понедельник,8 часов смена]:[Второе, воскресенье, 11 часов смена ВТОРОЙ ПРИЕМ ПИЩИ]]=$B39)*(Таблица1[[Дата]:[Дата]]=Q$3))</f>
        <v>0</v>
      </c>
      <c r="R39" s="17">
        <f>SUMPRODUCT((Таблица1[[Холодное, понедельник,8 часов смена]:[Второе, воскресенье, 11 часов смена ВТОРОЙ ПРИЕМ ПИЩИ]]=$B39)*(Таблица1[[Дата]:[Дата]]=R$3))</f>
        <v>0</v>
      </c>
      <c r="S39" s="17">
        <f>SUMPRODUCT((Таблица1[[Холодное, понедельник,8 часов смена]:[Второе, воскресенье, 11 часов смена ВТОРОЙ ПРИЕМ ПИЩИ]]=$B39)*(Таблица1[[Дата]:[Дата]]=S$3))</f>
        <v>2</v>
      </c>
      <c r="T39" s="17">
        <f>SUMPRODUCT((Таблица1[[Холодное, понедельник,8 часов смена]:[Второе, воскресенье, 11 часов смена ВТОРОЙ ПРИЕМ ПИЩИ]]=$B39)*(Таблица1[[Дата]:[Дата]]=T$3))</f>
        <v>0</v>
      </c>
      <c r="U39" s="17">
        <f>SUMPRODUCT((Таблица1[[Холодное, понедельник,8 часов смена]:[Второе, воскресенье, 11 часов смена ВТОРОЙ ПРИЕМ ПИЩИ]]=$B39)*(Таблица1[[Дата]:[Дата]]=U$3))</f>
        <v>0</v>
      </c>
      <c r="V39" s="17">
        <f>SUMPRODUCT((Таблица1[[Холодное, понедельник,8 часов смена]:[Второе, воскресенье, 11 часов смена ВТОРОЙ ПРИЕМ ПИЩИ]]=$B39)*(Таблица1[[Дата]:[Дата]]=V$3))</f>
        <v>0</v>
      </c>
      <c r="W39" s="17">
        <f>SUMPRODUCT((Таблица1[[Холодное, понедельник,8 часов смена]:[Второе, воскресенье, 11 часов смена ВТОРОЙ ПРИЕМ ПИЩИ]]=$B39)*(Таблица1[[Дата]:[Дата]]=W$3))</f>
        <v>0</v>
      </c>
      <c r="X39" s="17">
        <f>SUMPRODUCT((Таблица1[[Холодное, понедельник,8 часов смена]:[Второе, воскресенье, 11 часов смена ВТОРОЙ ПРИЕМ ПИЩИ]]=$B39)*(Таблица1[[Дата]:[Дата]]=X$3))</f>
        <v>0</v>
      </c>
      <c r="Y39" s="17">
        <f>SUMPRODUCT((Таблица1[[Холодное, понедельник,8 часов смена]:[Второе, воскресенье, 11 часов смена ВТОРОЙ ПРИЕМ ПИЩИ]]=$B39)*(Таблица1[[Дата]:[Дата]]=Y$3))</f>
        <v>0</v>
      </c>
      <c r="Z39" s="17">
        <f>SUMPRODUCT((Таблица1[[Холодное, понедельник,8 часов смена]:[Второе, воскресенье, 11 часов смена ВТОРОЙ ПРИЕМ ПИЩИ]]=$B39)*(Таблица1[[Дата]:[Дата]]=Z$3))</f>
        <v>0</v>
      </c>
      <c r="AA39" s="17">
        <f>SUMPRODUCT((Таблица1[[Холодное, понедельник,8 часов смена]:[Второе, воскресенье, 11 часов смена ВТОРОЙ ПРИЕМ ПИЩИ]]=$B39)*(Таблица1[[Дата]:[Дата]]=AA$3))</f>
        <v>0</v>
      </c>
      <c r="AB39" s="17">
        <f>SUMPRODUCT((Таблица1[[Холодное, понедельник,8 часов смена]:[Второе, воскресенье, 11 часов смена ВТОРОЙ ПРИЕМ ПИЩИ]]=$B39)*(Таблица1[[Дата]:[Дата]]=AB$3))</f>
        <v>0</v>
      </c>
      <c r="AC39" s="17">
        <f>SUMPRODUCT((Таблица1[[Холодное, понедельник,8 часов смена]:[Второе, воскресенье, 11 часов смена ВТОРОЙ ПРИЕМ ПИЩИ]]=$B39)*(Таблица1[[Дата]:[Дата]]=AC$3))</f>
        <v>0</v>
      </c>
      <c r="AD39" s="17">
        <f>SUMPRODUCT((Таблица1[[Холодное, понедельник,8 часов смена]:[Второе, воскресенье, 11 часов смена ВТОРОЙ ПРИЕМ ПИЩИ]]=$B39)*(Таблица1[[Дата]:[Дата]]=AD$3))</f>
        <v>0</v>
      </c>
      <c r="AE39" s="17">
        <f>SUMPRODUCT((Таблица1[[Холодное, понедельник,8 часов смена]:[Второе, воскресенье, 11 часов смена ВТОРОЙ ПРИЕМ ПИЩИ]]=$B39)*(Таблица1[[Дата]:[Дата]]=AE$3))</f>
        <v>0</v>
      </c>
      <c r="AF39" s="17">
        <f>SUMPRODUCT((Таблица1[[Холодное, понедельник,8 часов смена]:[Второе, воскресенье, 11 часов смена ВТОРОЙ ПРИЕМ ПИЩИ]]=$B39)*(Таблица1[[Дата]:[Дата]]=AF$3))</f>
        <v>0</v>
      </c>
      <c r="AG39" s="17">
        <f>SUMPRODUCT((Таблица1[[Холодное, понедельник,8 часов смена]:[Второе, воскресенье, 11 часов смена ВТОРОЙ ПРИЕМ ПИЩИ]]=$B39)*(Таблица1[[Дата]:[Дата]]=AG$3))</f>
        <v>0</v>
      </c>
    </row>
    <row r="40" spans="1:33" ht="15.75" x14ac:dyDescent="0.25">
      <c r="A40">
        <v>1036</v>
      </c>
      <c r="B40" s="14" t="s">
        <v>158</v>
      </c>
      <c r="C40" s="15">
        <f>SUMPRODUCT((Таблица1[[Холодное, понедельник,8 часов смена]:[Второе, воскресенье, 11 часов смена ВТОРОЙ ПРИЕМ ПИЩИ]]=$B40)*(Таблица1[[Дата]:[Дата]]=C$3))</f>
        <v>0</v>
      </c>
      <c r="D40" s="15">
        <f>SUMPRODUCT((Таблица1[[Холодное, понедельник,8 часов смена]:[Второе, воскресенье, 11 часов смена ВТОРОЙ ПРИЕМ ПИЩИ]]=$B40)*(Таблица1[[Дата]:[Дата]]=D$3))</f>
        <v>0</v>
      </c>
      <c r="E40" s="15">
        <f>SUMPRODUCT((Таблица1[[Холодное, понедельник,8 часов смена]:[Второе, воскресенье, 11 часов смена ВТОРОЙ ПРИЕМ ПИЩИ]]=$B40)*(Таблица1[[Дата]:[Дата]]=E$3))</f>
        <v>0</v>
      </c>
      <c r="F40" s="15">
        <f>SUMPRODUCT((Таблица1[[Холодное, понедельник,8 часов смена]:[Второе, воскресенье, 11 часов смена ВТОРОЙ ПРИЕМ ПИЩИ]]=$B40)*(Таблица1[[Дата]:[Дата]]=F$3))</f>
        <v>0</v>
      </c>
      <c r="G40" s="15">
        <f>SUMPRODUCT((Таблица1[[Холодное, понедельник,8 часов смена]:[Второе, воскресенье, 11 часов смена ВТОРОЙ ПРИЕМ ПИЩИ]]=$B40)*(Таблица1[[Дата]:[Дата]]=G$3))</f>
        <v>0</v>
      </c>
      <c r="H40" s="15">
        <f>SUMPRODUCT((Таблица1[[Холодное, понедельник,8 часов смена]:[Второе, воскресенье, 11 часов смена ВТОРОЙ ПРИЕМ ПИЩИ]]=$B40)*(Таблица1[[Дата]:[Дата]]=H$3))</f>
        <v>0</v>
      </c>
      <c r="I40" s="15">
        <f>SUMPRODUCT((Таблица1[[Холодное, понедельник,8 часов смена]:[Второе, воскресенье, 11 часов смена ВТОРОЙ ПРИЕМ ПИЩИ]]=$B40)*(Таблица1[[Дата]:[Дата]]=I$3))</f>
        <v>0</v>
      </c>
      <c r="J40" s="15">
        <f>SUMPRODUCT((Таблица1[[Холодное, понедельник,8 часов смена]:[Второе, воскресенье, 11 часов смена ВТОРОЙ ПРИЕМ ПИЩИ]]=$B40)*(Таблица1[[Дата]:[Дата]]=J$3))</f>
        <v>0</v>
      </c>
      <c r="K40" s="15">
        <f>SUMPRODUCT((Таблица1[[Холодное, понедельник,8 часов смена]:[Второе, воскресенье, 11 часов смена ВТОРОЙ ПРИЕМ ПИЩИ]]=$B40)*(Таблица1[[Дата]:[Дата]]=K$3))</f>
        <v>0</v>
      </c>
      <c r="L40" s="15">
        <f>SUMPRODUCT((Таблица1[[Холодное, понедельник,8 часов смена]:[Второе, воскресенье, 11 часов смена ВТОРОЙ ПРИЕМ ПИЩИ]]=$B40)*(Таблица1[[Дата]:[Дата]]=L$3))</f>
        <v>0</v>
      </c>
      <c r="M40" s="15">
        <f>SUMPRODUCT((Таблица1[[Холодное, понедельник,8 часов смена]:[Второе, воскресенье, 11 часов смена ВТОРОЙ ПРИЕМ ПИЩИ]]=$B40)*(Таблица1[[Дата]:[Дата]]=M$3))</f>
        <v>0</v>
      </c>
      <c r="N40" s="15">
        <f>SUMPRODUCT((Таблица1[[Холодное, понедельник,8 часов смена]:[Второе, воскресенье, 11 часов смена ВТОРОЙ ПРИЕМ ПИЩИ]]=$B40)*(Таблица1[[Дата]:[Дата]]=N$3))</f>
        <v>0</v>
      </c>
      <c r="O40" s="15">
        <f>SUMPRODUCT((Таблица1[[Холодное, понедельник,8 часов смена]:[Второе, воскресенье, 11 часов смена ВТОРОЙ ПРИЕМ ПИЩИ]]=$B40)*(Таблица1[[Дата]:[Дата]]=O$3))</f>
        <v>0</v>
      </c>
      <c r="P40" s="15">
        <f>SUMPRODUCT((Таблица1[[Холодное, понедельник,8 часов смена]:[Второе, воскресенье, 11 часов смена ВТОРОЙ ПРИЕМ ПИЩИ]]=$B40)*(Таблица1[[Дата]:[Дата]]=P$3))</f>
        <v>0</v>
      </c>
      <c r="Q40" s="15">
        <f>SUMPRODUCT((Таблица1[[Холодное, понедельник,8 часов смена]:[Второе, воскресенье, 11 часов смена ВТОРОЙ ПРИЕМ ПИЩИ]]=$B40)*(Таблица1[[Дата]:[Дата]]=Q$3))</f>
        <v>0</v>
      </c>
      <c r="R40" s="15">
        <f>SUMPRODUCT((Таблица1[[Холодное, понедельник,8 часов смена]:[Второе, воскресенье, 11 часов смена ВТОРОЙ ПРИЕМ ПИЩИ]]=$B40)*(Таблица1[[Дата]:[Дата]]=R$3))</f>
        <v>0</v>
      </c>
      <c r="S40" s="15">
        <f>SUMPRODUCT((Таблица1[[Холодное, понедельник,8 часов смена]:[Второе, воскресенье, 11 часов смена ВТОРОЙ ПРИЕМ ПИЩИ]]=$B40)*(Таблица1[[Дата]:[Дата]]=S$3))</f>
        <v>0</v>
      </c>
      <c r="T40" s="15">
        <f>SUMPRODUCT((Таблица1[[Холодное, понедельник,8 часов смена]:[Второе, воскресенье, 11 часов смена ВТОРОЙ ПРИЕМ ПИЩИ]]=$B40)*(Таблица1[[Дата]:[Дата]]=T$3))</f>
        <v>0</v>
      </c>
      <c r="U40" s="15">
        <f>SUMPRODUCT((Таблица1[[Холодное, понедельник,8 часов смена]:[Второе, воскресенье, 11 часов смена ВТОРОЙ ПРИЕМ ПИЩИ]]=$B40)*(Таблица1[[Дата]:[Дата]]=U$3))</f>
        <v>0</v>
      </c>
      <c r="V40" s="15">
        <f>SUMPRODUCT((Таблица1[[Холодное, понедельник,8 часов смена]:[Второе, воскресенье, 11 часов смена ВТОРОЙ ПРИЕМ ПИЩИ]]=$B40)*(Таблица1[[Дата]:[Дата]]=V$3))</f>
        <v>0</v>
      </c>
      <c r="W40" s="15">
        <f>SUMPRODUCT((Таблица1[[Холодное, понедельник,8 часов смена]:[Второе, воскресенье, 11 часов смена ВТОРОЙ ПРИЕМ ПИЩИ]]=$B40)*(Таблица1[[Дата]:[Дата]]=W$3))</f>
        <v>0</v>
      </c>
      <c r="X40" s="15">
        <f>SUMPRODUCT((Таблица1[[Холодное, понедельник,8 часов смена]:[Второе, воскресенье, 11 часов смена ВТОРОЙ ПРИЕМ ПИЩИ]]=$B40)*(Таблица1[[Дата]:[Дата]]=X$3))</f>
        <v>0</v>
      </c>
      <c r="Y40" s="15">
        <f>SUMPRODUCT((Таблица1[[Холодное, понедельник,8 часов смена]:[Второе, воскресенье, 11 часов смена ВТОРОЙ ПРИЕМ ПИЩИ]]=$B40)*(Таблица1[[Дата]:[Дата]]=Y$3))</f>
        <v>0</v>
      </c>
      <c r="Z40" s="15">
        <f>SUMPRODUCT((Таблица1[[Холодное, понедельник,8 часов смена]:[Второе, воскресенье, 11 часов смена ВТОРОЙ ПРИЕМ ПИЩИ]]=$B40)*(Таблица1[[Дата]:[Дата]]=Z$3))</f>
        <v>0</v>
      </c>
      <c r="AA40" s="15">
        <f>SUMPRODUCT((Таблица1[[Холодное, понедельник,8 часов смена]:[Второе, воскресенье, 11 часов смена ВТОРОЙ ПРИЕМ ПИЩИ]]=$B40)*(Таблица1[[Дата]:[Дата]]=AA$3))</f>
        <v>0</v>
      </c>
      <c r="AB40" s="15">
        <f>SUMPRODUCT((Таблица1[[Холодное, понедельник,8 часов смена]:[Второе, воскресенье, 11 часов смена ВТОРОЙ ПРИЕМ ПИЩИ]]=$B40)*(Таблица1[[Дата]:[Дата]]=AB$3))</f>
        <v>0</v>
      </c>
      <c r="AC40" s="15">
        <f>SUMPRODUCT((Таблица1[[Холодное, понедельник,8 часов смена]:[Второе, воскресенье, 11 часов смена ВТОРОЙ ПРИЕМ ПИЩИ]]=$B40)*(Таблица1[[Дата]:[Дата]]=AC$3))</f>
        <v>0</v>
      </c>
      <c r="AD40" s="15">
        <f>SUMPRODUCT((Таблица1[[Холодное, понедельник,8 часов смена]:[Второе, воскресенье, 11 часов смена ВТОРОЙ ПРИЕМ ПИЩИ]]=$B40)*(Таблица1[[Дата]:[Дата]]=AD$3))</f>
        <v>0</v>
      </c>
      <c r="AE40" s="15">
        <f>SUMPRODUCT((Таблица1[[Холодное, понедельник,8 часов смена]:[Второе, воскресенье, 11 часов смена ВТОРОЙ ПРИЕМ ПИЩИ]]=$B40)*(Таблица1[[Дата]:[Дата]]=AE$3))</f>
        <v>0</v>
      </c>
      <c r="AF40" s="15">
        <f>SUMPRODUCT((Таблица1[[Холодное, понедельник,8 часов смена]:[Второе, воскресенье, 11 часов смена ВТОРОЙ ПРИЕМ ПИЩИ]]=$B40)*(Таблица1[[Дата]:[Дата]]=AF$3))</f>
        <v>0</v>
      </c>
      <c r="AG40" s="15">
        <f>SUMPRODUCT((Таблица1[[Холодное, понедельник,8 часов смена]:[Второе, воскресенье, 11 часов смена ВТОРОЙ ПРИЕМ ПИЩИ]]=$B40)*(Таблица1[[Дата]:[Дата]]=AG$3))</f>
        <v>0</v>
      </c>
    </row>
    <row r="41" spans="1:33" ht="15.75" x14ac:dyDescent="0.25">
      <c r="A41">
        <v>1037</v>
      </c>
      <c r="B41" s="10" t="s">
        <v>140</v>
      </c>
      <c r="C41" s="15">
        <f>SUMPRODUCT((Таблица1[[Холодное, понедельник,8 часов смена]:[Второе, воскресенье, 11 часов смена ВТОРОЙ ПРИЕМ ПИЩИ]]=$B41)*(Таблица1[[Дата]:[Дата]]=C$3))</f>
        <v>0</v>
      </c>
      <c r="D41" s="15">
        <f>SUMPRODUCT((Таблица1[[Холодное, понедельник,8 часов смена]:[Второе, воскресенье, 11 часов смена ВТОРОЙ ПРИЕМ ПИЩИ]]=$B41)*(Таблица1[[Дата]:[Дата]]=D$3))</f>
        <v>0</v>
      </c>
      <c r="E41" s="15">
        <f>SUMPRODUCT((Таблица1[[Холодное, понедельник,8 часов смена]:[Второе, воскресенье, 11 часов смена ВТОРОЙ ПРИЕМ ПИЩИ]]=$B41)*(Таблица1[[Дата]:[Дата]]=E$3))</f>
        <v>0</v>
      </c>
      <c r="F41" s="15">
        <f>SUMPRODUCT((Таблица1[[Холодное, понедельник,8 часов смена]:[Второе, воскресенье, 11 часов смена ВТОРОЙ ПРИЕМ ПИЩИ]]=$B41)*(Таблица1[[Дата]:[Дата]]=F$3))</f>
        <v>0</v>
      </c>
      <c r="G41" s="15">
        <f>SUMPRODUCT((Таблица1[[Холодное, понедельник,8 часов смена]:[Второе, воскресенье, 11 часов смена ВТОРОЙ ПРИЕМ ПИЩИ]]=$B41)*(Таблица1[[Дата]:[Дата]]=G$3))</f>
        <v>0</v>
      </c>
      <c r="H41" s="15">
        <f>SUMPRODUCT((Таблица1[[Холодное, понедельник,8 часов смена]:[Второе, воскресенье, 11 часов смена ВТОРОЙ ПРИЕМ ПИЩИ]]=$B41)*(Таблица1[[Дата]:[Дата]]=H$3))</f>
        <v>0</v>
      </c>
      <c r="I41" s="15">
        <f>SUMPRODUCT((Таблица1[[Холодное, понедельник,8 часов смена]:[Второе, воскресенье, 11 часов смена ВТОРОЙ ПРИЕМ ПИЩИ]]=$B41)*(Таблица1[[Дата]:[Дата]]=I$3))</f>
        <v>0</v>
      </c>
      <c r="J41" s="15">
        <f>SUMPRODUCT((Таблица1[[Холодное, понедельник,8 часов смена]:[Второе, воскресенье, 11 часов смена ВТОРОЙ ПРИЕМ ПИЩИ]]=$B41)*(Таблица1[[Дата]:[Дата]]=J$3))</f>
        <v>0</v>
      </c>
      <c r="K41" s="15">
        <f>SUMPRODUCT((Таблица1[[Холодное, понедельник,8 часов смена]:[Второе, воскресенье, 11 часов смена ВТОРОЙ ПРИЕМ ПИЩИ]]=$B41)*(Таблица1[[Дата]:[Дата]]=K$3))</f>
        <v>0</v>
      </c>
      <c r="L41" s="15">
        <f>SUMPRODUCT((Таблица1[[Холодное, понедельник,8 часов смена]:[Второе, воскресенье, 11 часов смена ВТОРОЙ ПРИЕМ ПИЩИ]]=$B41)*(Таблица1[[Дата]:[Дата]]=L$3))</f>
        <v>0</v>
      </c>
      <c r="M41" s="15">
        <f>SUMPRODUCT((Таблица1[[Холодное, понедельник,8 часов смена]:[Второе, воскресенье, 11 часов смена ВТОРОЙ ПРИЕМ ПИЩИ]]=$B41)*(Таблица1[[Дата]:[Дата]]=M$3))</f>
        <v>0</v>
      </c>
      <c r="N41" s="15">
        <f>SUMPRODUCT((Таблица1[[Холодное, понедельник,8 часов смена]:[Второе, воскресенье, 11 часов смена ВТОРОЙ ПРИЕМ ПИЩИ]]=$B41)*(Таблица1[[Дата]:[Дата]]=N$3))</f>
        <v>0</v>
      </c>
      <c r="O41" s="15">
        <f>SUMPRODUCT((Таблица1[[Холодное, понедельник,8 часов смена]:[Второе, воскресенье, 11 часов смена ВТОРОЙ ПРИЕМ ПИЩИ]]=$B41)*(Таблица1[[Дата]:[Дата]]=O$3))</f>
        <v>0</v>
      </c>
      <c r="P41" s="15">
        <f>SUMPRODUCT((Таблица1[[Холодное, понедельник,8 часов смена]:[Второе, воскресенье, 11 часов смена ВТОРОЙ ПРИЕМ ПИЩИ]]=$B41)*(Таблица1[[Дата]:[Дата]]=P$3))</f>
        <v>0</v>
      </c>
      <c r="Q41" s="15">
        <f>SUMPRODUCT((Таблица1[[Холодное, понедельник,8 часов смена]:[Второе, воскресенье, 11 часов смена ВТОРОЙ ПРИЕМ ПИЩИ]]=$B41)*(Таблица1[[Дата]:[Дата]]=Q$3))</f>
        <v>0</v>
      </c>
      <c r="R41" s="15">
        <f>SUMPRODUCT((Таблица1[[Холодное, понедельник,8 часов смена]:[Второе, воскресенье, 11 часов смена ВТОРОЙ ПРИЕМ ПИЩИ]]=$B41)*(Таблица1[[Дата]:[Дата]]=R$3))</f>
        <v>0</v>
      </c>
      <c r="S41" s="15">
        <f>SUMPRODUCT((Таблица1[[Холодное, понедельник,8 часов смена]:[Второе, воскресенье, 11 часов смена ВТОРОЙ ПРИЕМ ПИЩИ]]=$B41)*(Таблица1[[Дата]:[Дата]]=S$3))</f>
        <v>0</v>
      </c>
      <c r="T41" s="15">
        <f>SUMPRODUCT((Таблица1[[Холодное, понедельник,8 часов смена]:[Второе, воскресенье, 11 часов смена ВТОРОЙ ПРИЕМ ПИЩИ]]=$B41)*(Таблица1[[Дата]:[Дата]]=T$3))</f>
        <v>0</v>
      </c>
      <c r="U41" s="15">
        <f>SUMPRODUCT((Таблица1[[Холодное, понедельник,8 часов смена]:[Второе, воскресенье, 11 часов смена ВТОРОЙ ПРИЕМ ПИЩИ]]=$B41)*(Таблица1[[Дата]:[Дата]]=U$3))</f>
        <v>0</v>
      </c>
      <c r="V41" s="15">
        <f>SUMPRODUCT((Таблица1[[Холодное, понедельник,8 часов смена]:[Второе, воскресенье, 11 часов смена ВТОРОЙ ПРИЕМ ПИЩИ]]=$B41)*(Таблица1[[Дата]:[Дата]]=V$3))</f>
        <v>0</v>
      </c>
      <c r="W41" s="15">
        <f>SUMPRODUCT((Таблица1[[Холодное, понедельник,8 часов смена]:[Второе, воскресенье, 11 часов смена ВТОРОЙ ПРИЕМ ПИЩИ]]=$B41)*(Таблица1[[Дата]:[Дата]]=W$3))</f>
        <v>0</v>
      </c>
      <c r="X41" s="15">
        <f>SUMPRODUCT((Таблица1[[Холодное, понедельник,8 часов смена]:[Второе, воскресенье, 11 часов смена ВТОРОЙ ПРИЕМ ПИЩИ]]=$B41)*(Таблица1[[Дата]:[Дата]]=X$3))</f>
        <v>0</v>
      </c>
      <c r="Y41" s="15">
        <f>SUMPRODUCT((Таблица1[[Холодное, понедельник,8 часов смена]:[Второе, воскресенье, 11 часов смена ВТОРОЙ ПРИЕМ ПИЩИ]]=$B41)*(Таблица1[[Дата]:[Дата]]=Y$3))</f>
        <v>0</v>
      </c>
      <c r="Z41" s="15">
        <f>SUMPRODUCT((Таблица1[[Холодное, понедельник,8 часов смена]:[Второе, воскресенье, 11 часов смена ВТОРОЙ ПРИЕМ ПИЩИ]]=$B41)*(Таблица1[[Дата]:[Дата]]=Z$3))</f>
        <v>0</v>
      </c>
      <c r="AA41" s="15">
        <f>SUMPRODUCT((Таблица1[[Холодное, понедельник,8 часов смена]:[Второе, воскресенье, 11 часов смена ВТОРОЙ ПРИЕМ ПИЩИ]]=$B41)*(Таблица1[[Дата]:[Дата]]=AA$3))</f>
        <v>0</v>
      </c>
      <c r="AB41" s="15">
        <f>SUMPRODUCT((Таблица1[[Холодное, понедельник,8 часов смена]:[Второе, воскресенье, 11 часов смена ВТОРОЙ ПРИЕМ ПИЩИ]]=$B41)*(Таблица1[[Дата]:[Дата]]=AB$3))</f>
        <v>0</v>
      </c>
      <c r="AC41" s="15">
        <f>SUMPRODUCT((Таблица1[[Холодное, понедельник,8 часов смена]:[Второе, воскресенье, 11 часов смена ВТОРОЙ ПРИЕМ ПИЩИ]]=$B41)*(Таблица1[[Дата]:[Дата]]=AC$3))</f>
        <v>0</v>
      </c>
      <c r="AD41" s="15">
        <f>SUMPRODUCT((Таблица1[[Холодное, понедельник,8 часов смена]:[Второе, воскресенье, 11 часов смена ВТОРОЙ ПРИЕМ ПИЩИ]]=$B41)*(Таблица1[[Дата]:[Дата]]=AD$3))</f>
        <v>0</v>
      </c>
      <c r="AE41" s="15">
        <f>SUMPRODUCT((Таблица1[[Холодное, понедельник,8 часов смена]:[Второе, воскресенье, 11 часов смена ВТОРОЙ ПРИЕМ ПИЩИ]]=$B41)*(Таблица1[[Дата]:[Дата]]=AE$3))</f>
        <v>0</v>
      </c>
      <c r="AF41" s="15">
        <f>SUMPRODUCT((Таблица1[[Холодное, понедельник,8 часов смена]:[Второе, воскресенье, 11 часов смена ВТОРОЙ ПРИЕМ ПИЩИ]]=$B41)*(Таблица1[[Дата]:[Дата]]=AF$3))</f>
        <v>0</v>
      </c>
      <c r="AG41" s="15">
        <f>SUMPRODUCT((Таблица1[[Холодное, понедельник,8 часов смена]:[Второе, воскресенье, 11 часов смена ВТОРОЙ ПРИЕМ ПИЩИ]]=$B41)*(Таблица1[[Дата]:[Дата]]=AG$3))</f>
        <v>0</v>
      </c>
    </row>
    <row r="42" spans="1:33" ht="15.75" x14ac:dyDescent="0.25">
      <c r="A42">
        <v>1038</v>
      </c>
      <c r="B42" s="10" t="s">
        <v>109</v>
      </c>
      <c r="C42" s="15">
        <f>SUMPRODUCT((Таблица1[[Холодное, понедельник,8 часов смена]:[Второе, воскресенье, 11 часов смена ВТОРОЙ ПРИЕМ ПИЩИ]]=$B42)*(Таблица1[[Дата]:[Дата]]=C$3))</f>
        <v>0</v>
      </c>
      <c r="D42" s="15">
        <f>SUMPRODUCT((Таблица1[[Холодное, понедельник,8 часов смена]:[Второе, воскресенье, 11 часов смена ВТОРОЙ ПРИЕМ ПИЩИ]]=$B42)*(Таблица1[[Дата]:[Дата]]=D$3))</f>
        <v>0</v>
      </c>
      <c r="E42" s="15">
        <f>SUMPRODUCT((Таблица1[[Холодное, понедельник,8 часов смена]:[Второе, воскресенье, 11 часов смена ВТОРОЙ ПРИЕМ ПИЩИ]]=$B42)*(Таблица1[[Дата]:[Дата]]=E$3))</f>
        <v>0</v>
      </c>
      <c r="F42" s="15">
        <f>SUMPRODUCT((Таблица1[[Холодное, понедельник,8 часов смена]:[Второе, воскресенье, 11 часов смена ВТОРОЙ ПРИЕМ ПИЩИ]]=$B42)*(Таблица1[[Дата]:[Дата]]=F$3))</f>
        <v>0</v>
      </c>
      <c r="G42" s="15">
        <f>SUMPRODUCT((Таблица1[[Холодное, понедельник,8 часов смена]:[Второе, воскресенье, 11 часов смена ВТОРОЙ ПРИЕМ ПИЩИ]]=$B42)*(Таблица1[[Дата]:[Дата]]=G$3))</f>
        <v>0</v>
      </c>
      <c r="H42" s="15">
        <f>SUMPRODUCT((Таблица1[[Холодное, понедельник,8 часов смена]:[Второе, воскресенье, 11 часов смена ВТОРОЙ ПРИЕМ ПИЩИ]]=$B42)*(Таблица1[[Дата]:[Дата]]=H$3))</f>
        <v>0</v>
      </c>
      <c r="I42" s="15">
        <f>SUMPRODUCT((Таблица1[[Холодное, понедельник,8 часов смена]:[Второе, воскресенье, 11 часов смена ВТОРОЙ ПРИЕМ ПИЩИ]]=$B42)*(Таблица1[[Дата]:[Дата]]=I$3))</f>
        <v>0</v>
      </c>
      <c r="J42" s="15">
        <f>SUMPRODUCT((Таблица1[[Холодное, понедельник,8 часов смена]:[Второе, воскресенье, 11 часов смена ВТОРОЙ ПРИЕМ ПИЩИ]]=$B42)*(Таблица1[[Дата]:[Дата]]=J$3))</f>
        <v>0</v>
      </c>
      <c r="K42" s="15">
        <f>SUMPRODUCT((Таблица1[[Холодное, понедельник,8 часов смена]:[Второе, воскресенье, 11 часов смена ВТОРОЙ ПРИЕМ ПИЩИ]]=$B42)*(Таблица1[[Дата]:[Дата]]=K$3))</f>
        <v>0</v>
      </c>
      <c r="L42" s="15">
        <f>SUMPRODUCT((Таблица1[[Холодное, понедельник,8 часов смена]:[Второе, воскресенье, 11 часов смена ВТОРОЙ ПРИЕМ ПИЩИ]]=$B42)*(Таблица1[[Дата]:[Дата]]=L$3))</f>
        <v>0</v>
      </c>
      <c r="M42" s="15">
        <f>SUMPRODUCT((Таблица1[[Холодное, понедельник,8 часов смена]:[Второе, воскресенье, 11 часов смена ВТОРОЙ ПРИЕМ ПИЩИ]]=$B42)*(Таблица1[[Дата]:[Дата]]=M$3))</f>
        <v>0</v>
      </c>
      <c r="N42" s="15">
        <f>SUMPRODUCT((Таблица1[[Холодное, понедельник,8 часов смена]:[Второе, воскресенье, 11 часов смена ВТОРОЙ ПРИЕМ ПИЩИ]]=$B42)*(Таблица1[[Дата]:[Дата]]=N$3))</f>
        <v>0</v>
      </c>
      <c r="O42" s="15">
        <f>SUMPRODUCT((Таблица1[[Холодное, понедельник,8 часов смена]:[Второе, воскресенье, 11 часов смена ВТОРОЙ ПРИЕМ ПИЩИ]]=$B42)*(Таблица1[[Дата]:[Дата]]=O$3))</f>
        <v>0</v>
      </c>
      <c r="P42" s="15">
        <f>SUMPRODUCT((Таблица1[[Холодное, понедельник,8 часов смена]:[Второе, воскресенье, 11 часов смена ВТОРОЙ ПРИЕМ ПИЩИ]]=$B42)*(Таблица1[[Дата]:[Дата]]=P$3))</f>
        <v>0</v>
      </c>
      <c r="Q42" s="15">
        <f>SUMPRODUCT((Таблица1[[Холодное, понедельник,8 часов смена]:[Второе, воскресенье, 11 часов смена ВТОРОЙ ПРИЕМ ПИЩИ]]=$B42)*(Таблица1[[Дата]:[Дата]]=Q$3))</f>
        <v>0</v>
      </c>
      <c r="R42" s="15">
        <f>SUMPRODUCT((Таблица1[[Холодное, понедельник,8 часов смена]:[Второе, воскресенье, 11 часов смена ВТОРОЙ ПРИЕМ ПИЩИ]]=$B42)*(Таблица1[[Дата]:[Дата]]=R$3))</f>
        <v>0</v>
      </c>
      <c r="S42" s="15">
        <f>SUMPRODUCT((Таблица1[[Холодное, понедельник,8 часов смена]:[Второе, воскресенье, 11 часов смена ВТОРОЙ ПРИЕМ ПИЩИ]]=$B42)*(Таблица1[[Дата]:[Дата]]=S$3))</f>
        <v>0</v>
      </c>
      <c r="T42" s="15">
        <f>SUMPRODUCT((Таблица1[[Холодное, понедельник,8 часов смена]:[Второе, воскресенье, 11 часов смена ВТОРОЙ ПРИЕМ ПИЩИ]]=$B42)*(Таблица1[[Дата]:[Дата]]=T$3))</f>
        <v>0</v>
      </c>
      <c r="U42" s="15">
        <f>SUMPRODUCT((Таблица1[[Холодное, понедельник,8 часов смена]:[Второе, воскресенье, 11 часов смена ВТОРОЙ ПРИЕМ ПИЩИ]]=$B42)*(Таблица1[[Дата]:[Дата]]=U$3))</f>
        <v>0</v>
      </c>
      <c r="V42" s="15">
        <f>SUMPRODUCT((Таблица1[[Холодное, понедельник,8 часов смена]:[Второе, воскресенье, 11 часов смена ВТОРОЙ ПРИЕМ ПИЩИ]]=$B42)*(Таблица1[[Дата]:[Дата]]=V$3))</f>
        <v>0</v>
      </c>
      <c r="W42" s="15">
        <f>SUMPRODUCT((Таблица1[[Холодное, понедельник,8 часов смена]:[Второе, воскресенье, 11 часов смена ВТОРОЙ ПРИЕМ ПИЩИ]]=$B42)*(Таблица1[[Дата]:[Дата]]=W$3))</f>
        <v>0</v>
      </c>
      <c r="X42" s="15">
        <f>SUMPRODUCT((Таблица1[[Холодное, понедельник,8 часов смена]:[Второе, воскресенье, 11 часов смена ВТОРОЙ ПРИЕМ ПИЩИ]]=$B42)*(Таблица1[[Дата]:[Дата]]=X$3))</f>
        <v>0</v>
      </c>
      <c r="Y42" s="15">
        <f>SUMPRODUCT((Таблица1[[Холодное, понедельник,8 часов смена]:[Второе, воскресенье, 11 часов смена ВТОРОЙ ПРИЕМ ПИЩИ]]=$B42)*(Таблица1[[Дата]:[Дата]]=Y$3))</f>
        <v>0</v>
      </c>
      <c r="Z42" s="15">
        <f>SUMPRODUCT((Таблица1[[Холодное, понедельник,8 часов смена]:[Второе, воскресенье, 11 часов смена ВТОРОЙ ПРИЕМ ПИЩИ]]=$B42)*(Таблица1[[Дата]:[Дата]]=Z$3))</f>
        <v>0</v>
      </c>
      <c r="AA42" s="15">
        <f>SUMPRODUCT((Таблица1[[Холодное, понедельник,8 часов смена]:[Второе, воскресенье, 11 часов смена ВТОРОЙ ПРИЕМ ПИЩИ]]=$B42)*(Таблица1[[Дата]:[Дата]]=AA$3))</f>
        <v>0</v>
      </c>
      <c r="AB42" s="15">
        <f>SUMPRODUCT((Таблица1[[Холодное, понедельник,8 часов смена]:[Второе, воскресенье, 11 часов смена ВТОРОЙ ПРИЕМ ПИЩИ]]=$B42)*(Таблица1[[Дата]:[Дата]]=AB$3))</f>
        <v>0</v>
      </c>
      <c r="AC42" s="15">
        <f>SUMPRODUCT((Таблица1[[Холодное, понедельник,8 часов смена]:[Второе, воскресенье, 11 часов смена ВТОРОЙ ПРИЕМ ПИЩИ]]=$B42)*(Таблица1[[Дата]:[Дата]]=AC$3))</f>
        <v>0</v>
      </c>
      <c r="AD42" s="15">
        <f>SUMPRODUCT((Таблица1[[Холодное, понедельник,8 часов смена]:[Второе, воскресенье, 11 часов смена ВТОРОЙ ПРИЕМ ПИЩИ]]=$B42)*(Таблица1[[Дата]:[Дата]]=AD$3))</f>
        <v>0</v>
      </c>
      <c r="AE42" s="15">
        <f>SUMPRODUCT((Таблица1[[Холодное, понедельник,8 часов смена]:[Второе, воскресенье, 11 часов смена ВТОРОЙ ПРИЕМ ПИЩИ]]=$B42)*(Таблица1[[Дата]:[Дата]]=AE$3))</f>
        <v>0</v>
      </c>
      <c r="AF42" s="15">
        <f>SUMPRODUCT((Таблица1[[Холодное, понедельник,8 часов смена]:[Второе, воскресенье, 11 часов смена ВТОРОЙ ПРИЕМ ПИЩИ]]=$B42)*(Таблица1[[Дата]:[Дата]]=AF$3))</f>
        <v>0</v>
      </c>
      <c r="AG42" s="15">
        <f>SUMPRODUCT((Таблица1[[Холодное, понедельник,8 часов смена]:[Второе, воскресенье, 11 часов смена ВТОРОЙ ПРИЕМ ПИЩИ]]=$B42)*(Таблица1[[Дата]:[Дата]]=AG$3))</f>
        <v>0</v>
      </c>
    </row>
    <row r="43" spans="1:33" ht="15.75" x14ac:dyDescent="0.25">
      <c r="A43">
        <v>1039</v>
      </c>
      <c r="B43" s="10" t="s">
        <v>110</v>
      </c>
      <c r="C43" s="15">
        <f>SUMPRODUCT((Таблица1[[Холодное, понедельник,8 часов смена]:[Второе, воскресенье, 11 часов смена ВТОРОЙ ПРИЕМ ПИЩИ]]=$B43)*(Таблица1[[Дата]:[Дата]]=C$3))</f>
        <v>0</v>
      </c>
      <c r="D43" s="15">
        <f>SUMPRODUCT((Таблица1[[Холодное, понедельник,8 часов смена]:[Второе, воскресенье, 11 часов смена ВТОРОЙ ПРИЕМ ПИЩИ]]=$B43)*(Таблица1[[Дата]:[Дата]]=D$3))</f>
        <v>0</v>
      </c>
      <c r="E43" s="15">
        <f>SUMPRODUCT((Таблица1[[Холодное, понедельник,8 часов смена]:[Второе, воскресенье, 11 часов смена ВТОРОЙ ПРИЕМ ПИЩИ]]=$B43)*(Таблица1[[Дата]:[Дата]]=E$3))</f>
        <v>0</v>
      </c>
      <c r="F43" s="15">
        <f>SUMPRODUCT((Таблица1[[Холодное, понедельник,8 часов смена]:[Второе, воскресенье, 11 часов смена ВТОРОЙ ПРИЕМ ПИЩИ]]=$B43)*(Таблица1[[Дата]:[Дата]]=F$3))</f>
        <v>0</v>
      </c>
      <c r="G43" s="15">
        <f>SUMPRODUCT((Таблица1[[Холодное, понедельник,8 часов смена]:[Второе, воскресенье, 11 часов смена ВТОРОЙ ПРИЕМ ПИЩИ]]=$B43)*(Таблица1[[Дата]:[Дата]]=G$3))</f>
        <v>0</v>
      </c>
      <c r="H43" s="15">
        <f>SUMPRODUCT((Таблица1[[Холодное, понедельник,8 часов смена]:[Второе, воскресенье, 11 часов смена ВТОРОЙ ПРИЕМ ПИЩИ]]=$B43)*(Таблица1[[Дата]:[Дата]]=H$3))</f>
        <v>0</v>
      </c>
      <c r="I43" s="15">
        <f>SUMPRODUCT((Таблица1[[Холодное, понедельник,8 часов смена]:[Второе, воскресенье, 11 часов смена ВТОРОЙ ПРИЕМ ПИЩИ]]=$B43)*(Таблица1[[Дата]:[Дата]]=I$3))</f>
        <v>0</v>
      </c>
      <c r="J43" s="15">
        <f>SUMPRODUCT((Таблица1[[Холодное, понедельник,8 часов смена]:[Второе, воскресенье, 11 часов смена ВТОРОЙ ПРИЕМ ПИЩИ]]=$B43)*(Таблица1[[Дата]:[Дата]]=J$3))</f>
        <v>0</v>
      </c>
      <c r="K43" s="15">
        <f>SUMPRODUCT((Таблица1[[Холодное, понедельник,8 часов смена]:[Второе, воскресенье, 11 часов смена ВТОРОЙ ПРИЕМ ПИЩИ]]=$B43)*(Таблица1[[Дата]:[Дата]]=K$3))</f>
        <v>0</v>
      </c>
      <c r="L43" s="15">
        <f>SUMPRODUCT((Таблица1[[Холодное, понедельник,8 часов смена]:[Второе, воскресенье, 11 часов смена ВТОРОЙ ПРИЕМ ПИЩИ]]=$B43)*(Таблица1[[Дата]:[Дата]]=L$3))</f>
        <v>0</v>
      </c>
      <c r="M43" s="15">
        <f>SUMPRODUCT((Таблица1[[Холодное, понедельник,8 часов смена]:[Второе, воскресенье, 11 часов смена ВТОРОЙ ПРИЕМ ПИЩИ]]=$B43)*(Таблица1[[Дата]:[Дата]]=M$3))</f>
        <v>0</v>
      </c>
      <c r="N43" s="15">
        <f>SUMPRODUCT((Таблица1[[Холодное, понедельник,8 часов смена]:[Второе, воскресенье, 11 часов смена ВТОРОЙ ПРИЕМ ПИЩИ]]=$B43)*(Таблица1[[Дата]:[Дата]]=N$3))</f>
        <v>0</v>
      </c>
      <c r="O43" s="15">
        <f>SUMPRODUCT((Таблица1[[Холодное, понедельник,8 часов смена]:[Второе, воскресенье, 11 часов смена ВТОРОЙ ПРИЕМ ПИЩИ]]=$B43)*(Таблица1[[Дата]:[Дата]]=O$3))</f>
        <v>0</v>
      </c>
      <c r="P43" s="15">
        <f>SUMPRODUCT((Таблица1[[Холодное, понедельник,8 часов смена]:[Второе, воскресенье, 11 часов смена ВТОРОЙ ПРИЕМ ПИЩИ]]=$B43)*(Таблица1[[Дата]:[Дата]]=P$3))</f>
        <v>0</v>
      </c>
      <c r="Q43" s="15">
        <f>SUMPRODUCT((Таблица1[[Холодное, понедельник,8 часов смена]:[Второе, воскресенье, 11 часов смена ВТОРОЙ ПРИЕМ ПИЩИ]]=$B43)*(Таблица1[[Дата]:[Дата]]=Q$3))</f>
        <v>0</v>
      </c>
      <c r="R43" s="15">
        <f>SUMPRODUCT((Таблица1[[Холодное, понедельник,8 часов смена]:[Второе, воскресенье, 11 часов смена ВТОРОЙ ПРИЕМ ПИЩИ]]=$B43)*(Таблица1[[Дата]:[Дата]]=R$3))</f>
        <v>0</v>
      </c>
      <c r="S43" s="15">
        <f>SUMPRODUCT((Таблица1[[Холодное, понедельник,8 часов смена]:[Второе, воскресенье, 11 часов смена ВТОРОЙ ПРИЕМ ПИЩИ]]=$B43)*(Таблица1[[Дата]:[Дата]]=S$3))</f>
        <v>0</v>
      </c>
      <c r="T43" s="15">
        <f>SUMPRODUCT((Таблица1[[Холодное, понедельник,8 часов смена]:[Второе, воскресенье, 11 часов смена ВТОРОЙ ПРИЕМ ПИЩИ]]=$B43)*(Таблица1[[Дата]:[Дата]]=T$3))</f>
        <v>0</v>
      </c>
      <c r="U43" s="15">
        <f>SUMPRODUCT((Таблица1[[Холодное, понедельник,8 часов смена]:[Второе, воскресенье, 11 часов смена ВТОРОЙ ПРИЕМ ПИЩИ]]=$B43)*(Таблица1[[Дата]:[Дата]]=U$3))</f>
        <v>0</v>
      </c>
      <c r="V43" s="15">
        <f>SUMPRODUCT((Таблица1[[Холодное, понедельник,8 часов смена]:[Второе, воскресенье, 11 часов смена ВТОРОЙ ПРИЕМ ПИЩИ]]=$B43)*(Таблица1[[Дата]:[Дата]]=V$3))</f>
        <v>0</v>
      </c>
      <c r="W43" s="15">
        <f>SUMPRODUCT((Таблица1[[Холодное, понедельник,8 часов смена]:[Второе, воскресенье, 11 часов смена ВТОРОЙ ПРИЕМ ПИЩИ]]=$B43)*(Таблица1[[Дата]:[Дата]]=W$3))</f>
        <v>0</v>
      </c>
      <c r="X43" s="15">
        <f>SUMPRODUCT((Таблица1[[Холодное, понедельник,8 часов смена]:[Второе, воскресенье, 11 часов смена ВТОРОЙ ПРИЕМ ПИЩИ]]=$B43)*(Таблица1[[Дата]:[Дата]]=X$3))</f>
        <v>0</v>
      </c>
      <c r="Y43" s="15">
        <f>SUMPRODUCT((Таблица1[[Холодное, понедельник,8 часов смена]:[Второе, воскресенье, 11 часов смена ВТОРОЙ ПРИЕМ ПИЩИ]]=$B43)*(Таблица1[[Дата]:[Дата]]=Y$3))</f>
        <v>0</v>
      </c>
      <c r="Z43" s="15">
        <f>SUMPRODUCT((Таблица1[[Холодное, понедельник,8 часов смена]:[Второе, воскресенье, 11 часов смена ВТОРОЙ ПРИЕМ ПИЩИ]]=$B43)*(Таблица1[[Дата]:[Дата]]=Z$3))</f>
        <v>0</v>
      </c>
      <c r="AA43" s="15">
        <f>SUMPRODUCT((Таблица1[[Холодное, понедельник,8 часов смена]:[Второе, воскресенье, 11 часов смена ВТОРОЙ ПРИЕМ ПИЩИ]]=$B43)*(Таблица1[[Дата]:[Дата]]=AA$3))</f>
        <v>0</v>
      </c>
      <c r="AB43" s="15">
        <f>SUMPRODUCT((Таблица1[[Холодное, понедельник,8 часов смена]:[Второе, воскресенье, 11 часов смена ВТОРОЙ ПРИЕМ ПИЩИ]]=$B43)*(Таблица1[[Дата]:[Дата]]=AB$3))</f>
        <v>0</v>
      </c>
      <c r="AC43" s="15">
        <f>SUMPRODUCT((Таблица1[[Холодное, понедельник,8 часов смена]:[Второе, воскресенье, 11 часов смена ВТОРОЙ ПРИЕМ ПИЩИ]]=$B43)*(Таблица1[[Дата]:[Дата]]=AC$3))</f>
        <v>0</v>
      </c>
      <c r="AD43" s="15">
        <f>SUMPRODUCT((Таблица1[[Холодное, понедельник,8 часов смена]:[Второе, воскресенье, 11 часов смена ВТОРОЙ ПРИЕМ ПИЩИ]]=$B43)*(Таблица1[[Дата]:[Дата]]=AD$3))</f>
        <v>0</v>
      </c>
      <c r="AE43" s="15">
        <f>SUMPRODUCT((Таблица1[[Холодное, понедельник,8 часов смена]:[Второе, воскресенье, 11 часов смена ВТОРОЙ ПРИЕМ ПИЩИ]]=$B43)*(Таблица1[[Дата]:[Дата]]=AE$3))</f>
        <v>0</v>
      </c>
      <c r="AF43" s="15">
        <f>SUMPRODUCT((Таблица1[[Холодное, понедельник,8 часов смена]:[Второе, воскресенье, 11 часов смена ВТОРОЙ ПРИЕМ ПИЩИ]]=$B43)*(Таблица1[[Дата]:[Дата]]=AF$3))</f>
        <v>0</v>
      </c>
      <c r="AG43" s="15">
        <f>SUMPRODUCT((Таблица1[[Холодное, понедельник,8 часов смена]:[Второе, воскресенье, 11 часов смена ВТОРОЙ ПРИЕМ ПИЩИ]]=$B43)*(Таблица1[[Дата]:[Дата]]=AG$3))</f>
        <v>0</v>
      </c>
    </row>
    <row r="44" spans="1:33" ht="15.75" x14ac:dyDescent="0.25">
      <c r="A44">
        <v>1040</v>
      </c>
      <c r="B44" s="10" t="s">
        <v>111</v>
      </c>
      <c r="C44" s="15">
        <f>SUMPRODUCT((Таблица1[[Холодное, понедельник,8 часов смена]:[Второе, воскресенье, 11 часов смена ВТОРОЙ ПРИЕМ ПИЩИ]]=$B44)*(Таблица1[[Дата]:[Дата]]=C$3))</f>
        <v>0</v>
      </c>
      <c r="D44" s="15">
        <f>SUMPRODUCT((Таблица1[[Холодное, понедельник,8 часов смена]:[Второе, воскресенье, 11 часов смена ВТОРОЙ ПРИЕМ ПИЩИ]]=$B44)*(Таблица1[[Дата]:[Дата]]=D$3))</f>
        <v>0</v>
      </c>
      <c r="E44" s="15">
        <f>SUMPRODUCT((Таблица1[[Холодное, понедельник,8 часов смена]:[Второе, воскресенье, 11 часов смена ВТОРОЙ ПРИЕМ ПИЩИ]]=$B44)*(Таблица1[[Дата]:[Дата]]=E$3))</f>
        <v>0</v>
      </c>
      <c r="F44" s="15">
        <f>SUMPRODUCT((Таблица1[[Холодное, понедельник,8 часов смена]:[Второе, воскресенье, 11 часов смена ВТОРОЙ ПРИЕМ ПИЩИ]]=$B44)*(Таблица1[[Дата]:[Дата]]=F$3))</f>
        <v>0</v>
      </c>
      <c r="G44" s="15">
        <f>SUMPRODUCT((Таблица1[[Холодное, понедельник,8 часов смена]:[Второе, воскресенье, 11 часов смена ВТОРОЙ ПРИЕМ ПИЩИ]]=$B44)*(Таблица1[[Дата]:[Дата]]=G$3))</f>
        <v>0</v>
      </c>
      <c r="H44" s="15">
        <f>SUMPRODUCT((Таблица1[[Холодное, понедельник,8 часов смена]:[Второе, воскресенье, 11 часов смена ВТОРОЙ ПРИЕМ ПИЩИ]]=$B44)*(Таблица1[[Дата]:[Дата]]=H$3))</f>
        <v>0</v>
      </c>
      <c r="I44" s="15">
        <f>SUMPRODUCT((Таблица1[[Холодное, понедельник,8 часов смена]:[Второе, воскресенье, 11 часов смена ВТОРОЙ ПРИЕМ ПИЩИ]]=$B44)*(Таблица1[[Дата]:[Дата]]=I$3))</f>
        <v>0</v>
      </c>
      <c r="J44" s="15">
        <f>SUMPRODUCT((Таблица1[[Холодное, понедельник,8 часов смена]:[Второе, воскресенье, 11 часов смена ВТОРОЙ ПРИЕМ ПИЩИ]]=$B44)*(Таблица1[[Дата]:[Дата]]=J$3))</f>
        <v>0</v>
      </c>
      <c r="K44" s="15">
        <f>SUMPRODUCT((Таблица1[[Холодное, понедельник,8 часов смена]:[Второе, воскресенье, 11 часов смена ВТОРОЙ ПРИЕМ ПИЩИ]]=$B44)*(Таблица1[[Дата]:[Дата]]=K$3))</f>
        <v>0</v>
      </c>
      <c r="L44" s="15">
        <f>SUMPRODUCT((Таблица1[[Холодное, понедельник,8 часов смена]:[Второе, воскресенье, 11 часов смена ВТОРОЙ ПРИЕМ ПИЩИ]]=$B44)*(Таблица1[[Дата]:[Дата]]=L$3))</f>
        <v>0</v>
      </c>
      <c r="M44" s="15">
        <f>SUMPRODUCT((Таблица1[[Холодное, понедельник,8 часов смена]:[Второе, воскресенье, 11 часов смена ВТОРОЙ ПРИЕМ ПИЩИ]]=$B44)*(Таблица1[[Дата]:[Дата]]=M$3))</f>
        <v>0</v>
      </c>
      <c r="N44" s="15">
        <f>SUMPRODUCT((Таблица1[[Холодное, понедельник,8 часов смена]:[Второе, воскресенье, 11 часов смена ВТОРОЙ ПРИЕМ ПИЩИ]]=$B44)*(Таблица1[[Дата]:[Дата]]=N$3))</f>
        <v>0</v>
      </c>
      <c r="O44" s="15">
        <f>SUMPRODUCT((Таблица1[[Холодное, понедельник,8 часов смена]:[Второе, воскресенье, 11 часов смена ВТОРОЙ ПРИЕМ ПИЩИ]]=$B44)*(Таблица1[[Дата]:[Дата]]=O$3))</f>
        <v>0</v>
      </c>
      <c r="P44" s="15">
        <f>SUMPRODUCT((Таблица1[[Холодное, понедельник,8 часов смена]:[Второе, воскресенье, 11 часов смена ВТОРОЙ ПРИЕМ ПИЩИ]]=$B44)*(Таблица1[[Дата]:[Дата]]=P$3))</f>
        <v>0</v>
      </c>
      <c r="Q44" s="15">
        <f>SUMPRODUCT((Таблица1[[Холодное, понедельник,8 часов смена]:[Второе, воскресенье, 11 часов смена ВТОРОЙ ПРИЕМ ПИЩИ]]=$B44)*(Таблица1[[Дата]:[Дата]]=Q$3))</f>
        <v>0</v>
      </c>
      <c r="R44" s="15">
        <f>SUMPRODUCT((Таблица1[[Холодное, понедельник,8 часов смена]:[Второе, воскресенье, 11 часов смена ВТОРОЙ ПРИЕМ ПИЩИ]]=$B44)*(Таблица1[[Дата]:[Дата]]=R$3))</f>
        <v>0</v>
      </c>
      <c r="S44" s="15">
        <f>SUMPRODUCT((Таблица1[[Холодное, понедельник,8 часов смена]:[Второе, воскресенье, 11 часов смена ВТОРОЙ ПРИЕМ ПИЩИ]]=$B44)*(Таблица1[[Дата]:[Дата]]=S$3))</f>
        <v>0</v>
      </c>
      <c r="T44" s="15">
        <f>SUMPRODUCT((Таблица1[[Холодное, понедельник,8 часов смена]:[Второе, воскресенье, 11 часов смена ВТОРОЙ ПРИЕМ ПИЩИ]]=$B44)*(Таблица1[[Дата]:[Дата]]=T$3))</f>
        <v>0</v>
      </c>
      <c r="U44" s="15">
        <f>SUMPRODUCT((Таблица1[[Холодное, понедельник,8 часов смена]:[Второе, воскресенье, 11 часов смена ВТОРОЙ ПРИЕМ ПИЩИ]]=$B44)*(Таблица1[[Дата]:[Дата]]=U$3))</f>
        <v>0</v>
      </c>
      <c r="V44" s="15">
        <f>SUMPRODUCT((Таблица1[[Холодное, понедельник,8 часов смена]:[Второе, воскресенье, 11 часов смена ВТОРОЙ ПРИЕМ ПИЩИ]]=$B44)*(Таблица1[[Дата]:[Дата]]=V$3))</f>
        <v>0</v>
      </c>
      <c r="W44" s="15">
        <f>SUMPRODUCT((Таблица1[[Холодное, понедельник,8 часов смена]:[Второе, воскресенье, 11 часов смена ВТОРОЙ ПРИЕМ ПИЩИ]]=$B44)*(Таблица1[[Дата]:[Дата]]=W$3))</f>
        <v>0</v>
      </c>
      <c r="X44" s="15">
        <f>SUMPRODUCT((Таблица1[[Холодное, понедельник,8 часов смена]:[Второе, воскресенье, 11 часов смена ВТОРОЙ ПРИЕМ ПИЩИ]]=$B44)*(Таблица1[[Дата]:[Дата]]=X$3))</f>
        <v>0</v>
      </c>
      <c r="Y44" s="15">
        <f>SUMPRODUCT((Таблица1[[Холодное, понедельник,8 часов смена]:[Второе, воскресенье, 11 часов смена ВТОРОЙ ПРИЕМ ПИЩИ]]=$B44)*(Таблица1[[Дата]:[Дата]]=Y$3))</f>
        <v>0</v>
      </c>
      <c r="Z44" s="15">
        <f>SUMPRODUCT((Таблица1[[Холодное, понедельник,8 часов смена]:[Второе, воскресенье, 11 часов смена ВТОРОЙ ПРИЕМ ПИЩИ]]=$B44)*(Таблица1[[Дата]:[Дата]]=Z$3))</f>
        <v>0</v>
      </c>
      <c r="AA44" s="15">
        <f>SUMPRODUCT((Таблица1[[Холодное, понедельник,8 часов смена]:[Второе, воскресенье, 11 часов смена ВТОРОЙ ПРИЕМ ПИЩИ]]=$B44)*(Таблица1[[Дата]:[Дата]]=AA$3))</f>
        <v>0</v>
      </c>
      <c r="AB44" s="15">
        <f>SUMPRODUCT((Таблица1[[Холодное, понедельник,8 часов смена]:[Второе, воскресенье, 11 часов смена ВТОРОЙ ПРИЕМ ПИЩИ]]=$B44)*(Таблица1[[Дата]:[Дата]]=AB$3))</f>
        <v>0</v>
      </c>
      <c r="AC44" s="15">
        <f>SUMPRODUCT((Таблица1[[Холодное, понедельник,8 часов смена]:[Второе, воскресенье, 11 часов смена ВТОРОЙ ПРИЕМ ПИЩИ]]=$B44)*(Таблица1[[Дата]:[Дата]]=AC$3))</f>
        <v>0</v>
      </c>
      <c r="AD44" s="15">
        <f>SUMPRODUCT((Таблица1[[Холодное, понедельник,8 часов смена]:[Второе, воскресенье, 11 часов смена ВТОРОЙ ПРИЕМ ПИЩИ]]=$B44)*(Таблица1[[Дата]:[Дата]]=AD$3))</f>
        <v>0</v>
      </c>
      <c r="AE44" s="15">
        <f>SUMPRODUCT((Таблица1[[Холодное, понедельник,8 часов смена]:[Второе, воскресенье, 11 часов смена ВТОРОЙ ПРИЕМ ПИЩИ]]=$B44)*(Таблица1[[Дата]:[Дата]]=AE$3))</f>
        <v>0</v>
      </c>
      <c r="AF44" s="15">
        <f>SUMPRODUCT((Таблица1[[Холодное, понедельник,8 часов смена]:[Второе, воскресенье, 11 часов смена ВТОРОЙ ПРИЕМ ПИЩИ]]=$B44)*(Таблица1[[Дата]:[Дата]]=AF$3))</f>
        <v>0</v>
      </c>
      <c r="AG44" s="15">
        <f>SUMPRODUCT((Таблица1[[Холодное, понедельник,8 часов смена]:[Второе, воскресенье, 11 часов смена ВТОРОЙ ПРИЕМ ПИЩИ]]=$B44)*(Таблица1[[Дата]:[Дата]]=AG$3))</f>
        <v>0</v>
      </c>
    </row>
    <row r="45" spans="1:33" ht="15.75" x14ac:dyDescent="0.25">
      <c r="A45">
        <v>1041</v>
      </c>
      <c r="B45" s="10" t="s">
        <v>112</v>
      </c>
      <c r="C45" s="15">
        <f>SUMPRODUCT((Таблица1[[Холодное, понедельник,8 часов смена]:[Второе, воскресенье, 11 часов смена ВТОРОЙ ПРИЕМ ПИЩИ]]=$B45)*(Таблица1[[Дата]:[Дата]]=C$3))</f>
        <v>0</v>
      </c>
      <c r="D45" s="15">
        <f>SUMPRODUCT((Таблица1[[Холодное, понедельник,8 часов смена]:[Второе, воскресенье, 11 часов смена ВТОРОЙ ПРИЕМ ПИЩИ]]=$B45)*(Таблица1[[Дата]:[Дата]]=D$3))</f>
        <v>0</v>
      </c>
      <c r="E45" s="15">
        <f>SUMPRODUCT((Таблица1[[Холодное, понедельник,8 часов смена]:[Второе, воскресенье, 11 часов смена ВТОРОЙ ПРИЕМ ПИЩИ]]=$B45)*(Таблица1[[Дата]:[Дата]]=E$3))</f>
        <v>0</v>
      </c>
      <c r="F45" s="15">
        <f>SUMPRODUCT((Таблица1[[Холодное, понедельник,8 часов смена]:[Второе, воскресенье, 11 часов смена ВТОРОЙ ПРИЕМ ПИЩИ]]=$B45)*(Таблица1[[Дата]:[Дата]]=F$3))</f>
        <v>0</v>
      </c>
      <c r="G45" s="15">
        <f>SUMPRODUCT((Таблица1[[Холодное, понедельник,8 часов смена]:[Второе, воскресенье, 11 часов смена ВТОРОЙ ПРИЕМ ПИЩИ]]=$B45)*(Таблица1[[Дата]:[Дата]]=G$3))</f>
        <v>0</v>
      </c>
      <c r="H45" s="15">
        <f>SUMPRODUCT((Таблица1[[Холодное, понедельник,8 часов смена]:[Второе, воскресенье, 11 часов смена ВТОРОЙ ПРИЕМ ПИЩИ]]=$B45)*(Таблица1[[Дата]:[Дата]]=H$3))</f>
        <v>0</v>
      </c>
      <c r="I45" s="15">
        <f>SUMPRODUCT((Таблица1[[Холодное, понедельник,8 часов смена]:[Второе, воскресенье, 11 часов смена ВТОРОЙ ПРИЕМ ПИЩИ]]=$B45)*(Таблица1[[Дата]:[Дата]]=I$3))</f>
        <v>0</v>
      </c>
      <c r="J45" s="15">
        <f>SUMPRODUCT((Таблица1[[Холодное, понедельник,8 часов смена]:[Второе, воскресенье, 11 часов смена ВТОРОЙ ПРИЕМ ПИЩИ]]=$B45)*(Таблица1[[Дата]:[Дата]]=J$3))</f>
        <v>0</v>
      </c>
      <c r="K45" s="15">
        <f>SUMPRODUCT((Таблица1[[Холодное, понедельник,8 часов смена]:[Второе, воскресенье, 11 часов смена ВТОРОЙ ПРИЕМ ПИЩИ]]=$B45)*(Таблица1[[Дата]:[Дата]]=K$3))</f>
        <v>0</v>
      </c>
      <c r="L45" s="15">
        <f>SUMPRODUCT((Таблица1[[Холодное, понедельник,8 часов смена]:[Второе, воскресенье, 11 часов смена ВТОРОЙ ПРИЕМ ПИЩИ]]=$B45)*(Таблица1[[Дата]:[Дата]]=L$3))</f>
        <v>0</v>
      </c>
      <c r="M45" s="15">
        <f>SUMPRODUCT((Таблица1[[Холодное, понедельник,8 часов смена]:[Второе, воскресенье, 11 часов смена ВТОРОЙ ПРИЕМ ПИЩИ]]=$B45)*(Таблица1[[Дата]:[Дата]]=M$3))</f>
        <v>0</v>
      </c>
      <c r="N45" s="15">
        <f>SUMPRODUCT((Таблица1[[Холодное, понедельник,8 часов смена]:[Второе, воскресенье, 11 часов смена ВТОРОЙ ПРИЕМ ПИЩИ]]=$B45)*(Таблица1[[Дата]:[Дата]]=N$3))</f>
        <v>0</v>
      </c>
      <c r="O45" s="15">
        <f>SUMPRODUCT((Таблица1[[Холодное, понедельник,8 часов смена]:[Второе, воскресенье, 11 часов смена ВТОРОЙ ПРИЕМ ПИЩИ]]=$B45)*(Таблица1[[Дата]:[Дата]]=O$3))</f>
        <v>0</v>
      </c>
      <c r="P45" s="15">
        <f>SUMPRODUCT((Таблица1[[Холодное, понедельник,8 часов смена]:[Второе, воскресенье, 11 часов смена ВТОРОЙ ПРИЕМ ПИЩИ]]=$B45)*(Таблица1[[Дата]:[Дата]]=P$3))</f>
        <v>0</v>
      </c>
      <c r="Q45" s="15">
        <f>SUMPRODUCT((Таблица1[[Холодное, понедельник,8 часов смена]:[Второе, воскресенье, 11 часов смена ВТОРОЙ ПРИЕМ ПИЩИ]]=$B45)*(Таблица1[[Дата]:[Дата]]=Q$3))</f>
        <v>0</v>
      </c>
      <c r="R45" s="15">
        <f>SUMPRODUCT((Таблица1[[Холодное, понедельник,8 часов смена]:[Второе, воскресенье, 11 часов смена ВТОРОЙ ПРИЕМ ПИЩИ]]=$B45)*(Таблица1[[Дата]:[Дата]]=R$3))</f>
        <v>0</v>
      </c>
      <c r="S45" s="15">
        <f>SUMPRODUCT((Таблица1[[Холодное, понедельник,8 часов смена]:[Второе, воскресенье, 11 часов смена ВТОРОЙ ПРИЕМ ПИЩИ]]=$B45)*(Таблица1[[Дата]:[Дата]]=S$3))</f>
        <v>0</v>
      </c>
      <c r="T45" s="15">
        <f>SUMPRODUCT((Таблица1[[Холодное, понедельник,8 часов смена]:[Второе, воскресенье, 11 часов смена ВТОРОЙ ПРИЕМ ПИЩИ]]=$B45)*(Таблица1[[Дата]:[Дата]]=T$3))</f>
        <v>0</v>
      </c>
      <c r="U45" s="15">
        <f>SUMPRODUCT((Таблица1[[Холодное, понедельник,8 часов смена]:[Второе, воскресенье, 11 часов смена ВТОРОЙ ПРИЕМ ПИЩИ]]=$B45)*(Таблица1[[Дата]:[Дата]]=U$3))</f>
        <v>0</v>
      </c>
      <c r="V45" s="15">
        <f>SUMPRODUCT((Таблица1[[Холодное, понедельник,8 часов смена]:[Второе, воскресенье, 11 часов смена ВТОРОЙ ПРИЕМ ПИЩИ]]=$B45)*(Таблица1[[Дата]:[Дата]]=V$3))</f>
        <v>0</v>
      </c>
      <c r="W45" s="15">
        <f>SUMPRODUCT((Таблица1[[Холодное, понедельник,8 часов смена]:[Второе, воскресенье, 11 часов смена ВТОРОЙ ПРИЕМ ПИЩИ]]=$B45)*(Таблица1[[Дата]:[Дата]]=W$3))</f>
        <v>0</v>
      </c>
      <c r="X45" s="15">
        <f>SUMPRODUCT((Таблица1[[Холодное, понедельник,8 часов смена]:[Второе, воскресенье, 11 часов смена ВТОРОЙ ПРИЕМ ПИЩИ]]=$B45)*(Таблица1[[Дата]:[Дата]]=X$3))</f>
        <v>0</v>
      </c>
      <c r="Y45" s="15">
        <f>SUMPRODUCT((Таблица1[[Холодное, понедельник,8 часов смена]:[Второе, воскресенье, 11 часов смена ВТОРОЙ ПРИЕМ ПИЩИ]]=$B45)*(Таблица1[[Дата]:[Дата]]=Y$3))</f>
        <v>0</v>
      </c>
      <c r="Z45" s="15">
        <f>SUMPRODUCT((Таблица1[[Холодное, понедельник,8 часов смена]:[Второе, воскресенье, 11 часов смена ВТОРОЙ ПРИЕМ ПИЩИ]]=$B45)*(Таблица1[[Дата]:[Дата]]=Z$3))</f>
        <v>0</v>
      </c>
      <c r="AA45" s="15">
        <f>SUMPRODUCT((Таблица1[[Холодное, понедельник,8 часов смена]:[Второе, воскресенье, 11 часов смена ВТОРОЙ ПРИЕМ ПИЩИ]]=$B45)*(Таблица1[[Дата]:[Дата]]=AA$3))</f>
        <v>0</v>
      </c>
      <c r="AB45" s="15">
        <f>SUMPRODUCT((Таблица1[[Холодное, понедельник,8 часов смена]:[Второе, воскресенье, 11 часов смена ВТОРОЙ ПРИЕМ ПИЩИ]]=$B45)*(Таблица1[[Дата]:[Дата]]=AB$3))</f>
        <v>0</v>
      </c>
      <c r="AC45" s="15">
        <f>SUMPRODUCT((Таблица1[[Холодное, понедельник,8 часов смена]:[Второе, воскресенье, 11 часов смена ВТОРОЙ ПРИЕМ ПИЩИ]]=$B45)*(Таблица1[[Дата]:[Дата]]=AC$3))</f>
        <v>0</v>
      </c>
      <c r="AD45" s="15">
        <f>SUMPRODUCT((Таблица1[[Холодное, понедельник,8 часов смена]:[Второе, воскресенье, 11 часов смена ВТОРОЙ ПРИЕМ ПИЩИ]]=$B45)*(Таблица1[[Дата]:[Дата]]=AD$3))</f>
        <v>0</v>
      </c>
      <c r="AE45" s="15">
        <f>SUMPRODUCT((Таблица1[[Холодное, понедельник,8 часов смена]:[Второе, воскресенье, 11 часов смена ВТОРОЙ ПРИЕМ ПИЩИ]]=$B45)*(Таблица1[[Дата]:[Дата]]=AE$3))</f>
        <v>0</v>
      </c>
      <c r="AF45" s="15">
        <f>SUMPRODUCT((Таблица1[[Холодное, понедельник,8 часов смена]:[Второе, воскресенье, 11 часов смена ВТОРОЙ ПРИЕМ ПИЩИ]]=$B45)*(Таблица1[[Дата]:[Дата]]=AF$3))</f>
        <v>0</v>
      </c>
      <c r="AG45" s="15">
        <f>SUMPRODUCT((Таблица1[[Холодное, понедельник,8 часов смена]:[Второе, воскресенье, 11 часов смена ВТОРОЙ ПРИЕМ ПИЩИ]]=$B45)*(Таблица1[[Дата]:[Дата]]=AG$3))</f>
        <v>0</v>
      </c>
    </row>
    <row r="46" spans="1:33" ht="15.75" x14ac:dyDescent="0.25">
      <c r="A46">
        <v>1042</v>
      </c>
      <c r="B46" s="10" t="s">
        <v>113</v>
      </c>
      <c r="C46" s="15">
        <f>SUMPRODUCT((Таблица1[[Холодное, понедельник,8 часов смена]:[Второе, воскресенье, 11 часов смена ВТОРОЙ ПРИЕМ ПИЩИ]]=$B46)*(Таблица1[[Дата]:[Дата]]=C$3))</f>
        <v>0</v>
      </c>
      <c r="D46" s="15">
        <f>SUMPRODUCT((Таблица1[[Холодное, понедельник,8 часов смена]:[Второе, воскресенье, 11 часов смена ВТОРОЙ ПРИЕМ ПИЩИ]]=$B46)*(Таблица1[[Дата]:[Дата]]=D$3))</f>
        <v>0</v>
      </c>
      <c r="E46" s="15">
        <f>SUMPRODUCT((Таблица1[[Холодное, понедельник,8 часов смена]:[Второе, воскресенье, 11 часов смена ВТОРОЙ ПРИЕМ ПИЩИ]]=$B46)*(Таблица1[[Дата]:[Дата]]=E$3))</f>
        <v>0</v>
      </c>
      <c r="F46" s="15">
        <f>SUMPRODUCT((Таблица1[[Холодное, понедельник,8 часов смена]:[Второе, воскресенье, 11 часов смена ВТОРОЙ ПРИЕМ ПИЩИ]]=$B46)*(Таблица1[[Дата]:[Дата]]=F$3))</f>
        <v>0</v>
      </c>
      <c r="G46" s="15">
        <f>SUMPRODUCT((Таблица1[[Холодное, понедельник,8 часов смена]:[Второе, воскресенье, 11 часов смена ВТОРОЙ ПРИЕМ ПИЩИ]]=$B46)*(Таблица1[[Дата]:[Дата]]=G$3))</f>
        <v>0</v>
      </c>
      <c r="H46" s="15">
        <f>SUMPRODUCT((Таблица1[[Холодное, понедельник,8 часов смена]:[Второе, воскресенье, 11 часов смена ВТОРОЙ ПРИЕМ ПИЩИ]]=$B46)*(Таблица1[[Дата]:[Дата]]=H$3))</f>
        <v>0</v>
      </c>
      <c r="I46" s="15">
        <f>SUMPRODUCT((Таблица1[[Холодное, понедельник,8 часов смена]:[Второе, воскресенье, 11 часов смена ВТОРОЙ ПРИЕМ ПИЩИ]]=$B46)*(Таблица1[[Дата]:[Дата]]=I$3))</f>
        <v>0</v>
      </c>
      <c r="J46" s="15">
        <f>SUMPRODUCT((Таблица1[[Холодное, понедельник,8 часов смена]:[Второе, воскресенье, 11 часов смена ВТОРОЙ ПРИЕМ ПИЩИ]]=$B46)*(Таблица1[[Дата]:[Дата]]=J$3))</f>
        <v>0</v>
      </c>
      <c r="K46" s="15">
        <f>SUMPRODUCT((Таблица1[[Холодное, понедельник,8 часов смена]:[Второе, воскресенье, 11 часов смена ВТОРОЙ ПРИЕМ ПИЩИ]]=$B46)*(Таблица1[[Дата]:[Дата]]=K$3))</f>
        <v>0</v>
      </c>
      <c r="L46" s="15">
        <f>SUMPRODUCT((Таблица1[[Холодное, понедельник,8 часов смена]:[Второе, воскресенье, 11 часов смена ВТОРОЙ ПРИЕМ ПИЩИ]]=$B46)*(Таблица1[[Дата]:[Дата]]=L$3))</f>
        <v>0</v>
      </c>
      <c r="M46" s="15">
        <f>SUMPRODUCT((Таблица1[[Холодное, понедельник,8 часов смена]:[Второе, воскресенье, 11 часов смена ВТОРОЙ ПРИЕМ ПИЩИ]]=$B46)*(Таблица1[[Дата]:[Дата]]=M$3))</f>
        <v>0</v>
      </c>
      <c r="N46" s="15">
        <f>SUMPRODUCT((Таблица1[[Холодное, понедельник,8 часов смена]:[Второе, воскресенье, 11 часов смена ВТОРОЙ ПРИЕМ ПИЩИ]]=$B46)*(Таблица1[[Дата]:[Дата]]=N$3))</f>
        <v>0</v>
      </c>
      <c r="O46" s="15">
        <f>SUMPRODUCT((Таблица1[[Холодное, понедельник,8 часов смена]:[Второе, воскресенье, 11 часов смена ВТОРОЙ ПРИЕМ ПИЩИ]]=$B46)*(Таблица1[[Дата]:[Дата]]=O$3))</f>
        <v>0</v>
      </c>
      <c r="P46" s="15">
        <f>SUMPRODUCT((Таблица1[[Холодное, понедельник,8 часов смена]:[Второе, воскресенье, 11 часов смена ВТОРОЙ ПРИЕМ ПИЩИ]]=$B46)*(Таблица1[[Дата]:[Дата]]=P$3))</f>
        <v>0</v>
      </c>
      <c r="Q46" s="15">
        <f>SUMPRODUCT((Таблица1[[Холодное, понедельник,8 часов смена]:[Второе, воскресенье, 11 часов смена ВТОРОЙ ПРИЕМ ПИЩИ]]=$B46)*(Таблица1[[Дата]:[Дата]]=Q$3))</f>
        <v>0</v>
      </c>
      <c r="R46" s="15">
        <f>SUMPRODUCT((Таблица1[[Холодное, понедельник,8 часов смена]:[Второе, воскресенье, 11 часов смена ВТОРОЙ ПРИЕМ ПИЩИ]]=$B46)*(Таблица1[[Дата]:[Дата]]=R$3))</f>
        <v>0</v>
      </c>
      <c r="S46" s="15">
        <f>SUMPRODUCT((Таблица1[[Холодное, понедельник,8 часов смена]:[Второе, воскресенье, 11 часов смена ВТОРОЙ ПРИЕМ ПИЩИ]]=$B46)*(Таблица1[[Дата]:[Дата]]=S$3))</f>
        <v>0</v>
      </c>
      <c r="T46" s="15">
        <f>SUMPRODUCT((Таблица1[[Холодное, понедельник,8 часов смена]:[Второе, воскресенье, 11 часов смена ВТОРОЙ ПРИЕМ ПИЩИ]]=$B46)*(Таблица1[[Дата]:[Дата]]=T$3))</f>
        <v>0</v>
      </c>
      <c r="U46" s="15">
        <f>SUMPRODUCT((Таблица1[[Холодное, понедельник,8 часов смена]:[Второе, воскресенье, 11 часов смена ВТОРОЙ ПРИЕМ ПИЩИ]]=$B46)*(Таблица1[[Дата]:[Дата]]=U$3))</f>
        <v>0</v>
      </c>
      <c r="V46" s="15">
        <f>SUMPRODUCT((Таблица1[[Холодное, понедельник,8 часов смена]:[Второе, воскресенье, 11 часов смена ВТОРОЙ ПРИЕМ ПИЩИ]]=$B46)*(Таблица1[[Дата]:[Дата]]=V$3))</f>
        <v>0</v>
      </c>
      <c r="W46" s="15">
        <f>SUMPRODUCT((Таблица1[[Холодное, понедельник,8 часов смена]:[Второе, воскресенье, 11 часов смена ВТОРОЙ ПРИЕМ ПИЩИ]]=$B46)*(Таблица1[[Дата]:[Дата]]=W$3))</f>
        <v>0</v>
      </c>
      <c r="X46" s="15">
        <f>SUMPRODUCT((Таблица1[[Холодное, понедельник,8 часов смена]:[Второе, воскресенье, 11 часов смена ВТОРОЙ ПРИЕМ ПИЩИ]]=$B46)*(Таблица1[[Дата]:[Дата]]=X$3))</f>
        <v>0</v>
      </c>
      <c r="Y46" s="15">
        <f>SUMPRODUCT((Таблица1[[Холодное, понедельник,8 часов смена]:[Второе, воскресенье, 11 часов смена ВТОРОЙ ПРИЕМ ПИЩИ]]=$B46)*(Таблица1[[Дата]:[Дата]]=Y$3))</f>
        <v>0</v>
      </c>
      <c r="Z46" s="15">
        <f>SUMPRODUCT((Таблица1[[Холодное, понедельник,8 часов смена]:[Второе, воскресенье, 11 часов смена ВТОРОЙ ПРИЕМ ПИЩИ]]=$B46)*(Таблица1[[Дата]:[Дата]]=Z$3))</f>
        <v>0</v>
      </c>
      <c r="AA46" s="15">
        <f>SUMPRODUCT((Таблица1[[Холодное, понедельник,8 часов смена]:[Второе, воскресенье, 11 часов смена ВТОРОЙ ПРИЕМ ПИЩИ]]=$B46)*(Таблица1[[Дата]:[Дата]]=AA$3))</f>
        <v>0</v>
      </c>
      <c r="AB46" s="15">
        <f>SUMPRODUCT((Таблица1[[Холодное, понедельник,8 часов смена]:[Второе, воскресенье, 11 часов смена ВТОРОЙ ПРИЕМ ПИЩИ]]=$B46)*(Таблица1[[Дата]:[Дата]]=AB$3))</f>
        <v>0</v>
      </c>
      <c r="AC46" s="15">
        <f>SUMPRODUCT((Таблица1[[Холодное, понедельник,8 часов смена]:[Второе, воскресенье, 11 часов смена ВТОРОЙ ПРИЕМ ПИЩИ]]=$B46)*(Таблица1[[Дата]:[Дата]]=AC$3))</f>
        <v>0</v>
      </c>
      <c r="AD46" s="15">
        <f>SUMPRODUCT((Таблица1[[Холодное, понедельник,8 часов смена]:[Второе, воскресенье, 11 часов смена ВТОРОЙ ПРИЕМ ПИЩИ]]=$B46)*(Таблица1[[Дата]:[Дата]]=AD$3))</f>
        <v>0</v>
      </c>
      <c r="AE46" s="15">
        <f>SUMPRODUCT((Таблица1[[Холодное, понедельник,8 часов смена]:[Второе, воскресенье, 11 часов смена ВТОРОЙ ПРИЕМ ПИЩИ]]=$B46)*(Таблица1[[Дата]:[Дата]]=AE$3))</f>
        <v>0</v>
      </c>
      <c r="AF46" s="15">
        <f>SUMPRODUCT((Таблица1[[Холодное, понедельник,8 часов смена]:[Второе, воскресенье, 11 часов смена ВТОРОЙ ПРИЕМ ПИЩИ]]=$B46)*(Таблица1[[Дата]:[Дата]]=AF$3))</f>
        <v>0</v>
      </c>
      <c r="AG46" s="15">
        <f>SUMPRODUCT((Таблица1[[Холодное, понедельник,8 часов смена]:[Второе, воскресенье, 11 часов смена ВТОРОЙ ПРИЕМ ПИЩИ]]=$B46)*(Таблица1[[Дата]:[Дата]]=AG$3))</f>
        <v>0</v>
      </c>
    </row>
    <row r="47" spans="1:33" ht="15.75" x14ac:dyDescent="0.25">
      <c r="A47">
        <v>1043</v>
      </c>
      <c r="B47" s="10" t="s">
        <v>114</v>
      </c>
      <c r="C47" s="15">
        <f>SUMPRODUCT((Таблица1[[Холодное, понедельник,8 часов смена]:[Второе, воскресенье, 11 часов смена ВТОРОЙ ПРИЕМ ПИЩИ]]=$B47)*(Таблица1[[Дата]:[Дата]]=C$3))</f>
        <v>0</v>
      </c>
      <c r="D47" s="15">
        <f>SUMPRODUCT((Таблица1[[Холодное, понедельник,8 часов смена]:[Второе, воскресенье, 11 часов смена ВТОРОЙ ПРИЕМ ПИЩИ]]=$B47)*(Таблица1[[Дата]:[Дата]]=D$3))</f>
        <v>0</v>
      </c>
      <c r="E47" s="15">
        <f>SUMPRODUCT((Таблица1[[Холодное, понедельник,8 часов смена]:[Второе, воскресенье, 11 часов смена ВТОРОЙ ПРИЕМ ПИЩИ]]=$B47)*(Таблица1[[Дата]:[Дата]]=E$3))</f>
        <v>0</v>
      </c>
      <c r="F47" s="15">
        <f>SUMPRODUCT((Таблица1[[Холодное, понедельник,8 часов смена]:[Второе, воскресенье, 11 часов смена ВТОРОЙ ПРИЕМ ПИЩИ]]=$B47)*(Таблица1[[Дата]:[Дата]]=F$3))</f>
        <v>0</v>
      </c>
      <c r="G47" s="15">
        <f>SUMPRODUCT((Таблица1[[Холодное, понедельник,8 часов смена]:[Второе, воскресенье, 11 часов смена ВТОРОЙ ПРИЕМ ПИЩИ]]=$B47)*(Таблица1[[Дата]:[Дата]]=G$3))</f>
        <v>0</v>
      </c>
      <c r="H47" s="15">
        <f>SUMPRODUCT((Таблица1[[Холодное, понедельник,8 часов смена]:[Второе, воскресенье, 11 часов смена ВТОРОЙ ПРИЕМ ПИЩИ]]=$B47)*(Таблица1[[Дата]:[Дата]]=H$3))</f>
        <v>0</v>
      </c>
      <c r="I47" s="15">
        <f>SUMPRODUCT((Таблица1[[Холодное, понедельник,8 часов смена]:[Второе, воскресенье, 11 часов смена ВТОРОЙ ПРИЕМ ПИЩИ]]=$B47)*(Таблица1[[Дата]:[Дата]]=I$3))</f>
        <v>0</v>
      </c>
      <c r="J47" s="15">
        <f>SUMPRODUCT((Таблица1[[Холодное, понедельник,8 часов смена]:[Второе, воскресенье, 11 часов смена ВТОРОЙ ПРИЕМ ПИЩИ]]=$B47)*(Таблица1[[Дата]:[Дата]]=J$3))</f>
        <v>0</v>
      </c>
      <c r="K47" s="15">
        <f>SUMPRODUCT((Таблица1[[Холодное, понедельник,8 часов смена]:[Второе, воскресенье, 11 часов смена ВТОРОЙ ПРИЕМ ПИЩИ]]=$B47)*(Таблица1[[Дата]:[Дата]]=K$3))</f>
        <v>2</v>
      </c>
      <c r="L47" s="15">
        <f>SUMPRODUCT((Таблица1[[Холодное, понедельник,8 часов смена]:[Второе, воскресенье, 11 часов смена ВТОРОЙ ПРИЕМ ПИЩИ]]=$B47)*(Таблица1[[Дата]:[Дата]]=L$3))</f>
        <v>0</v>
      </c>
      <c r="M47" s="15">
        <f>SUMPRODUCT((Таблица1[[Холодное, понедельник,8 часов смена]:[Второе, воскресенье, 11 часов смена ВТОРОЙ ПРИЕМ ПИЩИ]]=$B47)*(Таблица1[[Дата]:[Дата]]=M$3))</f>
        <v>0</v>
      </c>
      <c r="N47" s="15">
        <f>SUMPRODUCT((Таблица1[[Холодное, понедельник,8 часов смена]:[Второе, воскресенье, 11 часов смена ВТОРОЙ ПРИЕМ ПИЩИ]]=$B47)*(Таблица1[[Дата]:[Дата]]=N$3))</f>
        <v>0</v>
      </c>
      <c r="O47" s="15">
        <f>SUMPRODUCT((Таблица1[[Холодное, понедельник,8 часов смена]:[Второе, воскресенье, 11 часов смена ВТОРОЙ ПРИЕМ ПИЩИ]]=$B47)*(Таблица1[[Дата]:[Дата]]=O$3))</f>
        <v>0</v>
      </c>
      <c r="P47" s="15">
        <f>SUMPRODUCT((Таблица1[[Холодное, понедельник,8 часов смена]:[Второе, воскресенье, 11 часов смена ВТОРОЙ ПРИЕМ ПИЩИ]]=$B47)*(Таблица1[[Дата]:[Дата]]=P$3))</f>
        <v>0</v>
      </c>
      <c r="Q47" s="15">
        <f>SUMPRODUCT((Таблица1[[Холодное, понедельник,8 часов смена]:[Второе, воскресенье, 11 часов смена ВТОРОЙ ПРИЕМ ПИЩИ]]=$B47)*(Таблица1[[Дата]:[Дата]]=Q$3))</f>
        <v>0</v>
      </c>
      <c r="R47" s="15">
        <f>SUMPRODUCT((Таблица1[[Холодное, понедельник,8 часов смена]:[Второе, воскресенье, 11 часов смена ВТОРОЙ ПРИЕМ ПИЩИ]]=$B47)*(Таблица1[[Дата]:[Дата]]=R$3))</f>
        <v>0</v>
      </c>
      <c r="S47" s="15">
        <f>SUMPRODUCT((Таблица1[[Холодное, понедельник,8 часов смена]:[Второе, воскресенье, 11 часов смена ВТОРОЙ ПРИЕМ ПИЩИ]]=$B47)*(Таблица1[[Дата]:[Дата]]=S$3))</f>
        <v>0</v>
      </c>
      <c r="T47" s="15">
        <f>SUMPRODUCT((Таблица1[[Холодное, понедельник,8 часов смена]:[Второе, воскресенье, 11 часов смена ВТОРОЙ ПРИЕМ ПИЩИ]]=$B47)*(Таблица1[[Дата]:[Дата]]=T$3))</f>
        <v>0</v>
      </c>
      <c r="U47" s="15">
        <f>SUMPRODUCT((Таблица1[[Холодное, понедельник,8 часов смена]:[Второе, воскресенье, 11 часов смена ВТОРОЙ ПРИЕМ ПИЩИ]]=$B47)*(Таблица1[[Дата]:[Дата]]=U$3))</f>
        <v>0</v>
      </c>
      <c r="V47" s="15">
        <f>SUMPRODUCT((Таблица1[[Холодное, понедельник,8 часов смена]:[Второе, воскресенье, 11 часов смена ВТОРОЙ ПРИЕМ ПИЩИ]]=$B47)*(Таблица1[[Дата]:[Дата]]=V$3))</f>
        <v>0</v>
      </c>
      <c r="W47" s="15">
        <f>SUMPRODUCT((Таблица1[[Холодное, понедельник,8 часов смена]:[Второе, воскресенье, 11 часов смена ВТОРОЙ ПРИЕМ ПИЩИ]]=$B47)*(Таблица1[[Дата]:[Дата]]=W$3))</f>
        <v>0</v>
      </c>
      <c r="X47" s="15">
        <f>SUMPRODUCT((Таблица1[[Холодное, понедельник,8 часов смена]:[Второе, воскресенье, 11 часов смена ВТОРОЙ ПРИЕМ ПИЩИ]]=$B47)*(Таблица1[[Дата]:[Дата]]=X$3))</f>
        <v>0</v>
      </c>
      <c r="Y47" s="15">
        <f>SUMPRODUCT((Таблица1[[Холодное, понедельник,8 часов смена]:[Второе, воскресенье, 11 часов смена ВТОРОЙ ПРИЕМ ПИЩИ]]=$B47)*(Таблица1[[Дата]:[Дата]]=Y$3))</f>
        <v>0</v>
      </c>
      <c r="Z47" s="15">
        <f>SUMPRODUCT((Таблица1[[Холодное, понедельник,8 часов смена]:[Второе, воскресенье, 11 часов смена ВТОРОЙ ПРИЕМ ПИЩИ]]=$B47)*(Таблица1[[Дата]:[Дата]]=Z$3))</f>
        <v>0</v>
      </c>
      <c r="AA47" s="15">
        <f>SUMPRODUCT((Таблица1[[Холодное, понедельник,8 часов смена]:[Второе, воскресенье, 11 часов смена ВТОРОЙ ПРИЕМ ПИЩИ]]=$B47)*(Таблица1[[Дата]:[Дата]]=AA$3))</f>
        <v>0</v>
      </c>
      <c r="AB47" s="15">
        <f>SUMPRODUCT((Таблица1[[Холодное, понедельник,8 часов смена]:[Второе, воскресенье, 11 часов смена ВТОРОЙ ПРИЕМ ПИЩИ]]=$B47)*(Таблица1[[Дата]:[Дата]]=AB$3))</f>
        <v>0</v>
      </c>
      <c r="AC47" s="15">
        <f>SUMPRODUCT((Таблица1[[Холодное, понедельник,8 часов смена]:[Второе, воскресенье, 11 часов смена ВТОРОЙ ПРИЕМ ПИЩИ]]=$B47)*(Таблица1[[Дата]:[Дата]]=AC$3))</f>
        <v>0</v>
      </c>
      <c r="AD47" s="15">
        <f>SUMPRODUCT((Таблица1[[Холодное, понедельник,8 часов смена]:[Второе, воскресенье, 11 часов смена ВТОРОЙ ПРИЕМ ПИЩИ]]=$B47)*(Таблица1[[Дата]:[Дата]]=AD$3))</f>
        <v>0</v>
      </c>
      <c r="AE47" s="15">
        <f>SUMPRODUCT((Таблица1[[Холодное, понедельник,8 часов смена]:[Второе, воскресенье, 11 часов смена ВТОРОЙ ПРИЕМ ПИЩИ]]=$B47)*(Таблица1[[Дата]:[Дата]]=AE$3))</f>
        <v>0</v>
      </c>
      <c r="AF47" s="15">
        <f>SUMPRODUCT((Таблица1[[Холодное, понедельник,8 часов смена]:[Второе, воскресенье, 11 часов смена ВТОРОЙ ПРИЕМ ПИЩИ]]=$B47)*(Таблица1[[Дата]:[Дата]]=AF$3))</f>
        <v>0</v>
      </c>
      <c r="AG47" s="15">
        <f>SUMPRODUCT((Таблица1[[Холодное, понедельник,8 часов смена]:[Второе, воскресенье, 11 часов смена ВТОРОЙ ПРИЕМ ПИЩИ]]=$B47)*(Таблица1[[Дата]:[Дата]]=AG$3))</f>
        <v>0</v>
      </c>
    </row>
    <row r="48" spans="1:33" ht="15.75" x14ac:dyDescent="0.25">
      <c r="A48">
        <v>1044</v>
      </c>
      <c r="B48" s="10" t="s">
        <v>115</v>
      </c>
      <c r="C48" s="15">
        <f>SUMPRODUCT((Таблица1[[Холодное, понедельник,8 часов смена]:[Второе, воскресенье, 11 часов смена ВТОРОЙ ПРИЕМ ПИЩИ]]=$B48)*(Таблица1[[Дата]:[Дата]]=C$3))</f>
        <v>0</v>
      </c>
      <c r="D48" s="15">
        <f>SUMPRODUCT((Таблица1[[Холодное, понедельник,8 часов смена]:[Второе, воскресенье, 11 часов смена ВТОРОЙ ПРИЕМ ПИЩИ]]=$B48)*(Таблица1[[Дата]:[Дата]]=D$3))</f>
        <v>0</v>
      </c>
      <c r="E48" s="15">
        <f>SUMPRODUCT((Таблица1[[Холодное, понедельник,8 часов смена]:[Второе, воскресенье, 11 часов смена ВТОРОЙ ПРИЕМ ПИЩИ]]=$B48)*(Таблица1[[Дата]:[Дата]]=E$3))</f>
        <v>0</v>
      </c>
      <c r="F48" s="15">
        <f>SUMPRODUCT((Таблица1[[Холодное, понедельник,8 часов смена]:[Второе, воскресенье, 11 часов смена ВТОРОЙ ПРИЕМ ПИЩИ]]=$B48)*(Таблица1[[Дата]:[Дата]]=F$3))</f>
        <v>0</v>
      </c>
      <c r="G48" s="15">
        <f>SUMPRODUCT((Таблица1[[Холодное, понедельник,8 часов смена]:[Второе, воскресенье, 11 часов смена ВТОРОЙ ПРИЕМ ПИЩИ]]=$B48)*(Таблица1[[Дата]:[Дата]]=G$3))</f>
        <v>0</v>
      </c>
      <c r="H48" s="15">
        <f>SUMPRODUCT((Таблица1[[Холодное, понедельник,8 часов смена]:[Второе, воскресенье, 11 часов смена ВТОРОЙ ПРИЕМ ПИЩИ]]=$B48)*(Таблица1[[Дата]:[Дата]]=H$3))</f>
        <v>0</v>
      </c>
      <c r="I48" s="15">
        <f>SUMPRODUCT((Таблица1[[Холодное, понедельник,8 часов смена]:[Второе, воскресенье, 11 часов смена ВТОРОЙ ПРИЕМ ПИЩИ]]=$B48)*(Таблица1[[Дата]:[Дата]]=I$3))</f>
        <v>0</v>
      </c>
      <c r="J48" s="15">
        <f>SUMPRODUCT((Таблица1[[Холодное, понедельник,8 часов смена]:[Второе, воскресенье, 11 часов смена ВТОРОЙ ПРИЕМ ПИЩИ]]=$B48)*(Таблица1[[Дата]:[Дата]]=J$3))</f>
        <v>0</v>
      </c>
      <c r="K48" s="15">
        <f>SUMPRODUCT((Таблица1[[Холодное, понедельник,8 часов смена]:[Второе, воскресенье, 11 часов смена ВТОРОЙ ПРИЕМ ПИЩИ]]=$B48)*(Таблица1[[Дата]:[Дата]]=K$3))</f>
        <v>0</v>
      </c>
      <c r="L48" s="15">
        <f>SUMPRODUCT((Таблица1[[Холодное, понедельник,8 часов смена]:[Второе, воскресенье, 11 часов смена ВТОРОЙ ПРИЕМ ПИЩИ]]=$B48)*(Таблица1[[Дата]:[Дата]]=L$3))</f>
        <v>0</v>
      </c>
      <c r="M48" s="15">
        <f>SUMPRODUCT((Таблица1[[Холодное, понедельник,8 часов смена]:[Второе, воскресенье, 11 часов смена ВТОРОЙ ПРИЕМ ПИЩИ]]=$B48)*(Таблица1[[Дата]:[Дата]]=M$3))</f>
        <v>0</v>
      </c>
      <c r="N48" s="15">
        <f>SUMPRODUCT((Таблица1[[Холодное, понедельник,8 часов смена]:[Второе, воскресенье, 11 часов смена ВТОРОЙ ПРИЕМ ПИЩИ]]=$B48)*(Таблица1[[Дата]:[Дата]]=N$3))</f>
        <v>0</v>
      </c>
      <c r="O48" s="15">
        <f>SUMPRODUCT((Таблица1[[Холодное, понедельник,8 часов смена]:[Второе, воскресенье, 11 часов смена ВТОРОЙ ПРИЕМ ПИЩИ]]=$B48)*(Таблица1[[Дата]:[Дата]]=O$3))</f>
        <v>0</v>
      </c>
      <c r="P48" s="15">
        <f>SUMPRODUCT((Таблица1[[Холодное, понедельник,8 часов смена]:[Второе, воскресенье, 11 часов смена ВТОРОЙ ПРИЕМ ПИЩИ]]=$B48)*(Таблица1[[Дата]:[Дата]]=P$3))</f>
        <v>0</v>
      </c>
      <c r="Q48" s="15">
        <f>SUMPRODUCT((Таблица1[[Холодное, понедельник,8 часов смена]:[Второе, воскресенье, 11 часов смена ВТОРОЙ ПРИЕМ ПИЩИ]]=$B48)*(Таблица1[[Дата]:[Дата]]=Q$3))</f>
        <v>0</v>
      </c>
      <c r="R48" s="15">
        <f>SUMPRODUCT((Таблица1[[Холодное, понедельник,8 часов смена]:[Второе, воскресенье, 11 часов смена ВТОРОЙ ПРИЕМ ПИЩИ]]=$B48)*(Таблица1[[Дата]:[Дата]]=R$3))</f>
        <v>0</v>
      </c>
      <c r="S48" s="15">
        <f>SUMPRODUCT((Таблица1[[Холодное, понедельник,8 часов смена]:[Второе, воскресенье, 11 часов смена ВТОРОЙ ПРИЕМ ПИЩИ]]=$B48)*(Таблица1[[Дата]:[Дата]]=S$3))</f>
        <v>0</v>
      </c>
      <c r="T48" s="15">
        <f>SUMPRODUCT((Таблица1[[Холодное, понедельник,8 часов смена]:[Второе, воскресенье, 11 часов смена ВТОРОЙ ПРИЕМ ПИЩИ]]=$B48)*(Таблица1[[Дата]:[Дата]]=T$3))</f>
        <v>0</v>
      </c>
      <c r="U48" s="15">
        <f>SUMPRODUCT((Таблица1[[Холодное, понедельник,8 часов смена]:[Второе, воскресенье, 11 часов смена ВТОРОЙ ПРИЕМ ПИЩИ]]=$B48)*(Таблица1[[Дата]:[Дата]]=U$3))</f>
        <v>0</v>
      </c>
      <c r="V48" s="15">
        <f>SUMPRODUCT((Таблица1[[Холодное, понедельник,8 часов смена]:[Второе, воскресенье, 11 часов смена ВТОРОЙ ПРИЕМ ПИЩИ]]=$B48)*(Таблица1[[Дата]:[Дата]]=V$3))</f>
        <v>0</v>
      </c>
      <c r="W48" s="15">
        <f>SUMPRODUCT((Таблица1[[Холодное, понедельник,8 часов смена]:[Второе, воскресенье, 11 часов смена ВТОРОЙ ПРИЕМ ПИЩИ]]=$B48)*(Таблица1[[Дата]:[Дата]]=W$3))</f>
        <v>0</v>
      </c>
      <c r="X48" s="15">
        <f>SUMPRODUCT((Таблица1[[Холодное, понедельник,8 часов смена]:[Второе, воскресенье, 11 часов смена ВТОРОЙ ПРИЕМ ПИЩИ]]=$B48)*(Таблица1[[Дата]:[Дата]]=X$3))</f>
        <v>0</v>
      </c>
      <c r="Y48" s="15">
        <f>SUMPRODUCT((Таблица1[[Холодное, понедельник,8 часов смена]:[Второе, воскресенье, 11 часов смена ВТОРОЙ ПРИЕМ ПИЩИ]]=$B48)*(Таблица1[[Дата]:[Дата]]=Y$3))</f>
        <v>0</v>
      </c>
      <c r="Z48" s="15">
        <f>SUMPRODUCT((Таблица1[[Холодное, понедельник,8 часов смена]:[Второе, воскресенье, 11 часов смена ВТОРОЙ ПРИЕМ ПИЩИ]]=$B48)*(Таблица1[[Дата]:[Дата]]=Z$3))</f>
        <v>0</v>
      </c>
      <c r="AA48" s="15">
        <f>SUMPRODUCT((Таблица1[[Холодное, понедельник,8 часов смена]:[Второе, воскресенье, 11 часов смена ВТОРОЙ ПРИЕМ ПИЩИ]]=$B48)*(Таблица1[[Дата]:[Дата]]=AA$3))</f>
        <v>0</v>
      </c>
      <c r="AB48" s="15">
        <f>SUMPRODUCT((Таблица1[[Холодное, понедельник,8 часов смена]:[Второе, воскресенье, 11 часов смена ВТОРОЙ ПРИЕМ ПИЩИ]]=$B48)*(Таблица1[[Дата]:[Дата]]=AB$3))</f>
        <v>0</v>
      </c>
      <c r="AC48" s="15">
        <f>SUMPRODUCT((Таблица1[[Холодное, понедельник,8 часов смена]:[Второе, воскресенье, 11 часов смена ВТОРОЙ ПРИЕМ ПИЩИ]]=$B48)*(Таблица1[[Дата]:[Дата]]=AC$3))</f>
        <v>0</v>
      </c>
      <c r="AD48" s="15">
        <f>SUMPRODUCT((Таблица1[[Холодное, понедельник,8 часов смена]:[Второе, воскресенье, 11 часов смена ВТОРОЙ ПРИЕМ ПИЩИ]]=$B48)*(Таблица1[[Дата]:[Дата]]=AD$3))</f>
        <v>0</v>
      </c>
      <c r="AE48" s="15">
        <f>SUMPRODUCT((Таблица1[[Холодное, понедельник,8 часов смена]:[Второе, воскресенье, 11 часов смена ВТОРОЙ ПРИЕМ ПИЩИ]]=$B48)*(Таблица1[[Дата]:[Дата]]=AE$3))</f>
        <v>0</v>
      </c>
      <c r="AF48" s="15">
        <f>SUMPRODUCT((Таблица1[[Холодное, понедельник,8 часов смена]:[Второе, воскресенье, 11 часов смена ВТОРОЙ ПРИЕМ ПИЩИ]]=$B48)*(Таблица1[[Дата]:[Дата]]=AF$3))</f>
        <v>0</v>
      </c>
      <c r="AG48" s="15">
        <f>SUMPRODUCT((Таблица1[[Холодное, понедельник,8 часов смена]:[Второе, воскресенье, 11 часов смена ВТОРОЙ ПРИЕМ ПИЩИ]]=$B48)*(Таблица1[[Дата]:[Дата]]=AG$3))</f>
        <v>0</v>
      </c>
    </row>
    <row r="49" spans="1:33" ht="15.75" x14ac:dyDescent="0.25">
      <c r="A49">
        <v>1045</v>
      </c>
      <c r="B49" s="10" t="s">
        <v>127</v>
      </c>
      <c r="C49" s="15">
        <f>SUMPRODUCT((Таблица1[[Холодное, понедельник,8 часов смена]:[Второе, воскресенье, 11 часов смена ВТОРОЙ ПРИЕМ ПИЩИ]]=$B49)*(Таблица1[[Дата]:[Дата]]=C$3))</f>
        <v>0</v>
      </c>
      <c r="D49" s="15">
        <f>SUMPRODUCT((Таблица1[[Холодное, понедельник,8 часов смена]:[Второе, воскресенье, 11 часов смена ВТОРОЙ ПРИЕМ ПИЩИ]]=$B49)*(Таблица1[[Дата]:[Дата]]=D$3))</f>
        <v>0</v>
      </c>
      <c r="E49" s="15">
        <f>SUMPRODUCT((Таблица1[[Холодное, понедельник,8 часов смена]:[Второе, воскресенье, 11 часов смена ВТОРОЙ ПРИЕМ ПИЩИ]]=$B49)*(Таблица1[[Дата]:[Дата]]=E$3))</f>
        <v>0</v>
      </c>
      <c r="F49" s="15">
        <f>SUMPRODUCT((Таблица1[[Холодное, понедельник,8 часов смена]:[Второе, воскресенье, 11 часов смена ВТОРОЙ ПРИЕМ ПИЩИ]]=$B49)*(Таблица1[[Дата]:[Дата]]=F$3))</f>
        <v>0</v>
      </c>
      <c r="G49" s="15">
        <f>SUMPRODUCT((Таблица1[[Холодное, понедельник,8 часов смена]:[Второе, воскресенье, 11 часов смена ВТОРОЙ ПРИЕМ ПИЩИ]]=$B49)*(Таблица1[[Дата]:[Дата]]=G$3))</f>
        <v>0</v>
      </c>
      <c r="H49" s="15">
        <f>SUMPRODUCT((Таблица1[[Холодное, понедельник,8 часов смена]:[Второе, воскресенье, 11 часов смена ВТОРОЙ ПРИЕМ ПИЩИ]]=$B49)*(Таблица1[[Дата]:[Дата]]=H$3))</f>
        <v>0</v>
      </c>
      <c r="I49" s="15">
        <f>SUMPRODUCT((Таблица1[[Холодное, понедельник,8 часов смена]:[Второе, воскресенье, 11 часов смена ВТОРОЙ ПРИЕМ ПИЩИ]]=$B49)*(Таблица1[[Дата]:[Дата]]=I$3))</f>
        <v>0</v>
      </c>
      <c r="J49" s="15">
        <f>SUMPRODUCT((Таблица1[[Холодное, понедельник,8 часов смена]:[Второе, воскресенье, 11 часов смена ВТОРОЙ ПРИЕМ ПИЩИ]]=$B49)*(Таблица1[[Дата]:[Дата]]=J$3))</f>
        <v>0</v>
      </c>
      <c r="K49" s="15">
        <f>SUMPRODUCT((Таблица1[[Холодное, понедельник,8 часов смена]:[Второе, воскресенье, 11 часов смена ВТОРОЙ ПРИЕМ ПИЩИ]]=$B49)*(Таблица1[[Дата]:[Дата]]=K$3))</f>
        <v>0</v>
      </c>
      <c r="L49" s="15">
        <f>SUMPRODUCT((Таблица1[[Холодное, понедельник,8 часов смена]:[Второе, воскресенье, 11 часов смена ВТОРОЙ ПРИЕМ ПИЩИ]]=$B49)*(Таблица1[[Дата]:[Дата]]=L$3))</f>
        <v>0</v>
      </c>
      <c r="M49" s="15">
        <f>SUMPRODUCT((Таблица1[[Холодное, понедельник,8 часов смена]:[Второе, воскресенье, 11 часов смена ВТОРОЙ ПРИЕМ ПИЩИ]]=$B49)*(Таблица1[[Дата]:[Дата]]=M$3))</f>
        <v>0</v>
      </c>
      <c r="N49" s="15">
        <f>SUMPRODUCT((Таблица1[[Холодное, понедельник,8 часов смена]:[Второе, воскресенье, 11 часов смена ВТОРОЙ ПРИЕМ ПИЩИ]]=$B49)*(Таблица1[[Дата]:[Дата]]=N$3))</f>
        <v>0</v>
      </c>
      <c r="O49" s="15">
        <f>SUMPRODUCT((Таблица1[[Холодное, понедельник,8 часов смена]:[Второе, воскресенье, 11 часов смена ВТОРОЙ ПРИЕМ ПИЩИ]]=$B49)*(Таблица1[[Дата]:[Дата]]=O$3))</f>
        <v>0</v>
      </c>
      <c r="P49" s="15">
        <f>SUMPRODUCT((Таблица1[[Холодное, понедельник,8 часов смена]:[Второе, воскресенье, 11 часов смена ВТОРОЙ ПРИЕМ ПИЩИ]]=$B49)*(Таблица1[[Дата]:[Дата]]=P$3))</f>
        <v>0</v>
      </c>
      <c r="Q49" s="15">
        <f>SUMPRODUCT((Таблица1[[Холодное, понедельник,8 часов смена]:[Второе, воскресенье, 11 часов смена ВТОРОЙ ПРИЕМ ПИЩИ]]=$B49)*(Таблица1[[Дата]:[Дата]]=Q$3))</f>
        <v>0</v>
      </c>
      <c r="R49" s="15">
        <f>SUMPRODUCT((Таблица1[[Холодное, понедельник,8 часов смена]:[Второе, воскресенье, 11 часов смена ВТОРОЙ ПРИЕМ ПИЩИ]]=$B49)*(Таблица1[[Дата]:[Дата]]=R$3))</f>
        <v>0</v>
      </c>
      <c r="S49" s="15">
        <f>SUMPRODUCT((Таблица1[[Холодное, понедельник,8 часов смена]:[Второе, воскресенье, 11 часов смена ВТОРОЙ ПРИЕМ ПИЩИ]]=$B49)*(Таблица1[[Дата]:[Дата]]=S$3))</f>
        <v>0</v>
      </c>
      <c r="T49" s="15">
        <f>SUMPRODUCT((Таблица1[[Холодное, понедельник,8 часов смена]:[Второе, воскресенье, 11 часов смена ВТОРОЙ ПРИЕМ ПИЩИ]]=$B49)*(Таблица1[[Дата]:[Дата]]=T$3))</f>
        <v>0</v>
      </c>
      <c r="U49" s="15">
        <f>SUMPRODUCT((Таблица1[[Холодное, понедельник,8 часов смена]:[Второе, воскресенье, 11 часов смена ВТОРОЙ ПРИЕМ ПИЩИ]]=$B49)*(Таблица1[[Дата]:[Дата]]=U$3))</f>
        <v>0</v>
      </c>
      <c r="V49" s="15">
        <f>SUMPRODUCT((Таблица1[[Холодное, понедельник,8 часов смена]:[Второе, воскресенье, 11 часов смена ВТОРОЙ ПРИЕМ ПИЩИ]]=$B49)*(Таблица1[[Дата]:[Дата]]=V$3))</f>
        <v>0</v>
      </c>
      <c r="W49" s="15">
        <f>SUMPRODUCT((Таблица1[[Холодное, понедельник,8 часов смена]:[Второе, воскресенье, 11 часов смена ВТОРОЙ ПРИЕМ ПИЩИ]]=$B49)*(Таблица1[[Дата]:[Дата]]=W$3))</f>
        <v>0</v>
      </c>
      <c r="X49" s="15">
        <f>SUMPRODUCT((Таблица1[[Холодное, понедельник,8 часов смена]:[Второе, воскресенье, 11 часов смена ВТОРОЙ ПРИЕМ ПИЩИ]]=$B49)*(Таблица1[[Дата]:[Дата]]=X$3))</f>
        <v>0</v>
      </c>
      <c r="Y49" s="15">
        <f>SUMPRODUCT((Таблица1[[Холодное, понедельник,8 часов смена]:[Второе, воскресенье, 11 часов смена ВТОРОЙ ПРИЕМ ПИЩИ]]=$B49)*(Таблица1[[Дата]:[Дата]]=Y$3))</f>
        <v>0</v>
      </c>
      <c r="Z49" s="15">
        <f>SUMPRODUCT((Таблица1[[Холодное, понедельник,8 часов смена]:[Второе, воскресенье, 11 часов смена ВТОРОЙ ПРИЕМ ПИЩИ]]=$B49)*(Таблица1[[Дата]:[Дата]]=Z$3))</f>
        <v>0</v>
      </c>
      <c r="AA49" s="15">
        <f>SUMPRODUCT((Таблица1[[Холодное, понедельник,8 часов смена]:[Второе, воскресенье, 11 часов смена ВТОРОЙ ПРИЕМ ПИЩИ]]=$B49)*(Таблица1[[Дата]:[Дата]]=AA$3))</f>
        <v>0</v>
      </c>
      <c r="AB49" s="15">
        <f>SUMPRODUCT((Таблица1[[Холодное, понедельник,8 часов смена]:[Второе, воскресенье, 11 часов смена ВТОРОЙ ПРИЕМ ПИЩИ]]=$B49)*(Таблица1[[Дата]:[Дата]]=AB$3))</f>
        <v>0</v>
      </c>
      <c r="AC49" s="15">
        <f>SUMPRODUCT((Таблица1[[Холодное, понедельник,8 часов смена]:[Второе, воскресенье, 11 часов смена ВТОРОЙ ПРИЕМ ПИЩИ]]=$B49)*(Таблица1[[Дата]:[Дата]]=AC$3))</f>
        <v>0</v>
      </c>
      <c r="AD49" s="15">
        <f>SUMPRODUCT((Таблица1[[Холодное, понедельник,8 часов смена]:[Второе, воскресенье, 11 часов смена ВТОРОЙ ПРИЕМ ПИЩИ]]=$B49)*(Таблица1[[Дата]:[Дата]]=AD$3))</f>
        <v>0</v>
      </c>
      <c r="AE49" s="15">
        <f>SUMPRODUCT((Таблица1[[Холодное, понедельник,8 часов смена]:[Второе, воскресенье, 11 часов смена ВТОРОЙ ПРИЕМ ПИЩИ]]=$B49)*(Таблица1[[Дата]:[Дата]]=AE$3))</f>
        <v>0</v>
      </c>
      <c r="AF49" s="15">
        <f>SUMPRODUCT((Таблица1[[Холодное, понедельник,8 часов смена]:[Второе, воскресенье, 11 часов смена ВТОРОЙ ПРИЕМ ПИЩИ]]=$B49)*(Таблица1[[Дата]:[Дата]]=AF$3))</f>
        <v>0</v>
      </c>
      <c r="AG49" s="15">
        <f>SUMPRODUCT((Таблица1[[Холодное, понедельник,8 часов смена]:[Второе, воскресенье, 11 часов смена ВТОРОЙ ПРИЕМ ПИЩИ]]=$B49)*(Таблица1[[Дата]:[Дата]]=AG$3))</f>
        <v>0</v>
      </c>
    </row>
    <row r="50" spans="1:33" ht="15.75" x14ac:dyDescent="0.25">
      <c r="A50">
        <v>1046</v>
      </c>
      <c r="B50" s="10" t="s">
        <v>116</v>
      </c>
      <c r="C50" s="15">
        <f>SUMPRODUCT((Таблица1[[Холодное, понедельник,8 часов смена]:[Второе, воскресенье, 11 часов смена ВТОРОЙ ПРИЕМ ПИЩИ]]=$B50)*(Таблица1[[Дата]:[Дата]]=C$3))</f>
        <v>0</v>
      </c>
      <c r="D50" s="15">
        <f>SUMPRODUCT((Таблица1[[Холодное, понедельник,8 часов смена]:[Второе, воскресенье, 11 часов смена ВТОРОЙ ПРИЕМ ПИЩИ]]=$B50)*(Таблица1[[Дата]:[Дата]]=D$3))</f>
        <v>0</v>
      </c>
      <c r="E50" s="15">
        <f>SUMPRODUCT((Таблица1[[Холодное, понедельник,8 часов смена]:[Второе, воскресенье, 11 часов смена ВТОРОЙ ПРИЕМ ПИЩИ]]=$B50)*(Таблица1[[Дата]:[Дата]]=E$3))</f>
        <v>0</v>
      </c>
      <c r="F50" s="15">
        <f>SUMPRODUCT((Таблица1[[Холодное, понедельник,8 часов смена]:[Второе, воскресенье, 11 часов смена ВТОРОЙ ПРИЕМ ПИЩИ]]=$B50)*(Таблица1[[Дата]:[Дата]]=F$3))</f>
        <v>0</v>
      </c>
      <c r="G50" s="15">
        <f>SUMPRODUCT((Таблица1[[Холодное, понедельник,8 часов смена]:[Второе, воскресенье, 11 часов смена ВТОРОЙ ПРИЕМ ПИЩИ]]=$B50)*(Таблица1[[Дата]:[Дата]]=G$3))</f>
        <v>0</v>
      </c>
      <c r="H50" s="15">
        <f>SUMPRODUCT((Таблица1[[Холодное, понедельник,8 часов смена]:[Второе, воскресенье, 11 часов смена ВТОРОЙ ПРИЕМ ПИЩИ]]=$B50)*(Таблица1[[Дата]:[Дата]]=H$3))</f>
        <v>0</v>
      </c>
      <c r="I50" s="15">
        <f>SUMPRODUCT((Таблица1[[Холодное, понедельник,8 часов смена]:[Второе, воскресенье, 11 часов смена ВТОРОЙ ПРИЕМ ПИЩИ]]=$B50)*(Таблица1[[Дата]:[Дата]]=I$3))</f>
        <v>0</v>
      </c>
      <c r="J50" s="15">
        <f>SUMPRODUCT((Таблица1[[Холодное, понедельник,8 часов смена]:[Второе, воскресенье, 11 часов смена ВТОРОЙ ПРИЕМ ПИЩИ]]=$B50)*(Таблица1[[Дата]:[Дата]]=J$3))</f>
        <v>0</v>
      </c>
      <c r="K50" s="15">
        <f>SUMPRODUCT((Таблица1[[Холодное, понедельник,8 часов смена]:[Второе, воскресенье, 11 часов смена ВТОРОЙ ПРИЕМ ПИЩИ]]=$B50)*(Таблица1[[Дата]:[Дата]]=K$3))</f>
        <v>0</v>
      </c>
      <c r="L50" s="15">
        <f>SUMPRODUCT((Таблица1[[Холодное, понедельник,8 часов смена]:[Второе, воскресенье, 11 часов смена ВТОРОЙ ПРИЕМ ПИЩИ]]=$B50)*(Таблица1[[Дата]:[Дата]]=L$3))</f>
        <v>0</v>
      </c>
      <c r="M50" s="15">
        <f>SUMPRODUCT((Таблица1[[Холодное, понедельник,8 часов смена]:[Второе, воскресенье, 11 часов смена ВТОРОЙ ПРИЕМ ПИЩИ]]=$B50)*(Таблица1[[Дата]:[Дата]]=M$3))</f>
        <v>0</v>
      </c>
      <c r="N50" s="15">
        <f>SUMPRODUCT((Таблица1[[Холодное, понедельник,8 часов смена]:[Второе, воскресенье, 11 часов смена ВТОРОЙ ПРИЕМ ПИЩИ]]=$B50)*(Таблица1[[Дата]:[Дата]]=N$3))</f>
        <v>0</v>
      </c>
      <c r="O50" s="15">
        <f>SUMPRODUCT((Таблица1[[Холодное, понедельник,8 часов смена]:[Второе, воскресенье, 11 часов смена ВТОРОЙ ПРИЕМ ПИЩИ]]=$B50)*(Таблица1[[Дата]:[Дата]]=O$3))</f>
        <v>0</v>
      </c>
      <c r="P50" s="15">
        <f>SUMPRODUCT((Таблица1[[Холодное, понедельник,8 часов смена]:[Второе, воскресенье, 11 часов смена ВТОРОЙ ПРИЕМ ПИЩИ]]=$B50)*(Таблица1[[Дата]:[Дата]]=P$3))</f>
        <v>0</v>
      </c>
      <c r="Q50" s="15">
        <f>SUMPRODUCT((Таблица1[[Холодное, понедельник,8 часов смена]:[Второе, воскресенье, 11 часов смена ВТОРОЙ ПРИЕМ ПИЩИ]]=$B50)*(Таблица1[[Дата]:[Дата]]=Q$3))</f>
        <v>0</v>
      </c>
      <c r="R50" s="15">
        <f>SUMPRODUCT((Таблица1[[Холодное, понедельник,8 часов смена]:[Второе, воскресенье, 11 часов смена ВТОРОЙ ПРИЕМ ПИЩИ]]=$B50)*(Таблица1[[Дата]:[Дата]]=R$3))</f>
        <v>0</v>
      </c>
      <c r="S50" s="15">
        <f>SUMPRODUCT((Таблица1[[Холодное, понедельник,8 часов смена]:[Второе, воскресенье, 11 часов смена ВТОРОЙ ПРИЕМ ПИЩИ]]=$B50)*(Таблица1[[Дата]:[Дата]]=S$3))</f>
        <v>0</v>
      </c>
      <c r="T50" s="15">
        <f>SUMPRODUCT((Таблица1[[Холодное, понедельник,8 часов смена]:[Второе, воскресенье, 11 часов смена ВТОРОЙ ПРИЕМ ПИЩИ]]=$B50)*(Таблица1[[Дата]:[Дата]]=T$3))</f>
        <v>0</v>
      </c>
      <c r="U50" s="15">
        <f>SUMPRODUCT((Таблица1[[Холодное, понедельник,8 часов смена]:[Второе, воскресенье, 11 часов смена ВТОРОЙ ПРИЕМ ПИЩИ]]=$B50)*(Таблица1[[Дата]:[Дата]]=U$3))</f>
        <v>0</v>
      </c>
      <c r="V50" s="15">
        <f>SUMPRODUCT((Таблица1[[Холодное, понедельник,8 часов смена]:[Второе, воскресенье, 11 часов смена ВТОРОЙ ПРИЕМ ПИЩИ]]=$B50)*(Таблица1[[Дата]:[Дата]]=V$3))</f>
        <v>0</v>
      </c>
      <c r="W50" s="15">
        <f>SUMPRODUCT((Таблица1[[Холодное, понедельник,8 часов смена]:[Второе, воскресенье, 11 часов смена ВТОРОЙ ПРИЕМ ПИЩИ]]=$B50)*(Таблица1[[Дата]:[Дата]]=W$3))</f>
        <v>0</v>
      </c>
      <c r="X50" s="15">
        <f>SUMPRODUCT((Таблица1[[Холодное, понедельник,8 часов смена]:[Второе, воскресенье, 11 часов смена ВТОРОЙ ПРИЕМ ПИЩИ]]=$B50)*(Таблица1[[Дата]:[Дата]]=X$3))</f>
        <v>0</v>
      </c>
      <c r="Y50" s="15">
        <f>SUMPRODUCT((Таблица1[[Холодное, понедельник,8 часов смена]:[Второе, воскресенье, 11 часов смена ВТОРОЙ ПРИЕМ ПИЩИ]]=$B50)*(Таблица1[[Дата]:[Дата]]=Y$3))</f>
        <v>0</v>
      </c>
      <c r="Z50" s="15">
        <f>SUMPRODUCT((Таблица1[[Холодное, понедельник,8 часов смена]:[Второе, воскресенье, 11 часов смена ВТОРОЙ ПРИЕМ ПИЩИ]]=$B50)*(Таблица1[[Дата]:[Дата]]=Z$3))</f>
        <v>0</v>
      </c>
      <c r="AA50" s="15">
        <f>SUMPRODUCT((Таблица1[[Холодное, понедельник,8 часов смена]:[Второе, воскресенье, 11 часов смена ВТОРОЙ ПРИЕМ ПИЩИ]]=$B50)*(Таблица1[[Дата]:[Дата]]=AA$3))</f>
        <v>0</v>
      </c>
      <c r="AB50" s="15">
        <f>SUMPRODUCT((Таблица1[[Холодное, понедельник,8 часов смена]:[Второе, воскресенье, 11 часов смена ВТОРОЙ ПРИЕМ ПИЩИ]]=$B50)*(Таблица1[[Дата]:[Дата]]=AB$3))</f>
        <v>0</v>
      </c>
      <c r="AC50" s="15">
        <f>SUMPRODUCT((Таблица1[[Холодное, понедельник,8 часов смена]:[Второе, воскресенье, 11 часов смена ВТОРОЙ ПРИЕМ ПИЩИ]]=$B50)*(Таблица1[[Дата]:[Дата]]=AC$3))</f>
        <v>0</v>
      </c>
      <c r="AD50" s="15">
        <f>SUMPRODUCT((Таблица1[[Холодное, понедельник,8 часов смена]:[Второе, воскресенье, 11 часов смена ВТОРОЙ ПРИЕМ ПИЩИ]]=$B50)*(Таблица1[[Дата]:[Дата]]=AD$3))</f>
        <v>0</v>
      </c>
      <c r="AE50" s="15">
        <f>SUMPRODUCT((Таблица1[[Холодное, понедельник,8 часов смена]:[Второе, воскресенье, 11 часов смена ВТОРОЙ ПРИЕМ ПИЩИ]]=$B50)*(Таблица1[[Дата]:[Дата]]=AE$3))</f>
        <v>0</v>
      </c>
      <c r="AF50" s="15">
        <f>SUMPRODUCT((Таблица1[[Холодное, понедельник,8 часов смена]:[Второе, воскресенье, 11 часов смена ВТОРОЙ ПРИЕМ ПИЩИ]]=$B50)*(Таблица1[[Дата]:[Дата]]=AF$3))</f>
        <v>0</v>
      </c>
      <c r="AG50" s="15">
        <f>SUMPRODUCT((Таблица1[[Холодное, понедельник,8 часов смена]:[Второе, воскресенье, 11 часов смена ВТОРОЙ ПРИЕМ ПИЩИ]]=$B50)*(Таблица1[[Дата]:[Дата]]=AG$3))</f>
        <v>0</v>
      </c>
    </row>
    <row r="51" spans="1:33" ht="15.75" x14ac:dyDescent="0.25">
      <c r="A51">
        <v>1047</v>
      </c>
      <c r="B51" s="10" t="s">
        <v>117</v>
      </c>
      <c r="C51" s="15">
        <f>SUMPRODUCT((Таблица1[[Холодное, понедельник,8 часов смена]:[Второе, воскресенье, 11 часов смена ВТОРОЙ ПРИЕМ ПИЩИ]]=$B51)*(Таблица1[[Дата]:[Дата]]=C$3))</f>
        <v>0</v>
      </c>
      <c r="D51" s="15">
        <f>SUMPRODUCT((Таблица1[[Холодное, понедельник,8 часов смена]:[Второе, воскресенье, 11 часов смена ВТОРОЙ ПРИЕМ ПИЩИ]]=$B51)*(Таблица1[[Дата]:[Дата]]=D$3))</f>
        <v>0</v>
      </c>
      <c r="E51" s="15">
        <f>SUMPRODUCT((Таблица1[[Холодное, понедельник,8 часов смена]:[Второе, воскресенье, 11 часов смена ВТОРОЙ ПРИЕМ ПИЩИ]]=$B51)*(Таблица1[[Дата]:[Дата]]=E$3))</f>
        <v>0</v>
      </c>
      <c r="F51" s="15">
        <f>SUMPRODUCT((Таблица1[[Холодное, понедельник,8 часов смена]:[Второе, воскресенье, 11 часов смена ВТОРОЙ ПРИЕМ ПИЩИ]]=$B51)*(Таблица1[[Дата]:[Дата]]=F$3))</f>
        <v>0</v>
      </c>
      <c r="G51" s="15">
        <f>SUMPRODUCT((Таблица1[[Холодное, понедельник,8 часов смена]:[Второе, воскресенье, 11 часов смена ВТОРОЙ ПРИЕМ ПИЩИ]]=$B51)*(Таблица1[[Дата]:[Дата]]=G$3))</f>
        <v>0</v>
      </c>
      <c r="H51" s="15">
        <f>SUMPRODUCT((Таблица1[[Холодное, понедельник,8 часов смена]:[Второе, воскресенье, 11 часов смена ВТОРОЙ ПРИЕМ ПИЩИ]]=$B51)*(Таблица1[[Дата]:[Дата]]=H$3))</f>
        <v>0</v>
      </c>
      <c r="I51" s="15">
        <f>SUMPRODUCT((Таблица1[[Холодное, понедельник,8 часов смена]:[Второе, воскресенье, 11 часов смена ВТОРОЙ ПРИЕМ ПИЩИ]]=$B51)*(Таблица1[[Дата]:[Дата]]=I$3))</f>
        <v>0</v>
      </c>
      <c r="J51" s="15">
        <f>SUMPRODUCT((Таблица1[[Холодное, понедельник,8 часов смена]:[Второе, воскресенье, 11 часов смена ВТОРОЙ ПРИЕМ ПИЩИ]]=$B51)*(Таблица1[[Дата]:[Дата]]=J$3))</f>
        <v>0</v>
      </c>
      <c r="K51" s="15">
        <f>SUMPRODUCT((Таблица1[[Холодное, понедельник,8 часов смена]:[Второе, воскресенье, 11 часов смена ВТОРОЙ ПРИЕМ ПИЩИ]]=$B51)*(Таблица1[[Дата]:[Дата]]=K$3))</f>
        <v>0</v>
      </c>
      <c r="L51" s="15">
        <f>SUMPRODUCT((Таблица1[[Холодное, понедельник,8 часов смена]:[Второе, воскресенье, 11 часов смена ВТОРОЙ ПРИЕМ ПИЩИ]]=$B51)*(Таблица1[[Дата]:[Дата]]=L$3))</f>
        <v>0</v>
      </c>
      <c r="M51" s="15">
        <f>SUMPRODUCT((Таблица1[[Холодное, понедельник,8 часов смена]:[Второе, воскресенье, 11 часов смена ВТОРОЙ ПРИЕМ ПИЩИ]]=$B51)*(Таблица1[[Дата]:[Дата]]=M$3))</f>
        <v>0</v>
      </c>
      <c r="N51" s="15">
        <f>SUMPRODUCT((Таблица1[[Холодное, понедельник,8 часов смена]:[Второе, воскресенье, 11 часов смена ВТОРОЙ ПРИЕМ ПИЩИ]]=$B51)*(Таблица1[[Дата]:[Дата]]=N$3))</f>
        <v>0</v>
      </c>
      <c r="O51" s="15">
        <f>SUMPRODUCT((Таблица1[[Холодное, понедельник,8 часов смена]:[Второе, воскресенье, 11 часов смена ВТОРОЙ ПРИЕМ ПИЩИ]]=$B51)*(Таблица1[[Дата]:[Дата]]=O$3))</f>
        <v>0</v>
      </c>
      <c r="P51" s="15">
        <f>SUMPRODUCT((Таблица1[[Холодное, понедельник,8 часов смена]:[Второе, воскресенье, 11 часов смена ВТОРОЙ ПРИЕМ ПИЩИ]]=$B51)*(Таблица1[[Дата]:[Дата]]=P$3))</f>
        <v>0</v>
      </c>
      <c r="Q51" s="15">
        <f>SUMPRODUCT((Таблица1[[Холодное, понедельник,8 часов смена]:[Второе, воскресенье, 11 часов смена ВТОРОЙ ПРИЕМ ПИЩИ]]=$B51)*(Таблица1[[Дата]:[Дата]]=Q$3))</f>
        <v>0</v>
      </c>
      <c r="R51" s="15">
        <f>SUMPRODUCT((Таблица1[[Холодное, понедельник,8 часов смена]:[Второе, воскресенье, 11 часов смена ВТОРОЙ ПРИЕМ ПИЩИ]]=$B51)*(Таблица1[[Дата]:[Дата]]=R$3))</f>
        <v>0</v>
      </c>
      <c r="S51" s="15">
        <f>SUMPRODUCT((Таблица1[[Холодное, понедельник,8 часов смена]:[Второе, воскресенье, 11 часов смена ВТОРОЙ ПРИЕМ ПИЩИ]]=$B51)*(Таблица1[[Дата]:[Дата]]=S$3))</f>
        <v>2</v>
      </c>
      <c r="T51" s="15">
        <f>SUMPRODUCT((Таблица1[[Холодное, понедельник,8 часов смена]:[Второе, воскресенье, 11 часов смена ВТОРОЙ ПРИЕМ ПИЩИ]]=$B51)*(Таблица1[[Дата]:[Дата]]=T$3))</f>
        <v>0</v>
      </c>
      <c r="U51" s="15">
        <f>SUMPRODUCT((Таблица1[[Холодное, понедельник,8 часов смена]:[Второе, воскресенье, 11 часов смена ВТОРОЙ ПРИЕМ ПИЩИ]]=$B51)*(Таблица1[[Дата]:[Дата]]=U$3))</f>
        <v>0</v>
      </c>
      <c r="V51" s="15">
        <f>SUMPRODUCT((Таблица1[[Холодное, понедельник,8 часов смена]:[Второе, воскресенье, 11 часов смена ВТОРОЙ ПРИЕМ ПИЩИ]]=$B51)*(Таблица1[[Дата]:[Дата]]=V$3))</f>
        <v>0</v>
      </c>
      <c r="W51" s="15">
        <f>SUMPRODUCT((Таблица1[[Холодное, понедельник,8 часов смена]:[Второе, воскресенье, 11 часов смена ВТОРОЙ ПРИЕМ ПИЩИ]]=$B51)*(Таблица1[[Дата]:[Дата]]=W$3))</f>
        <v>0</v>
      </c>
      <c r="X51" s="15">
        <f>SUMPRODUCT((Таблица1[[Холодное, понедельник,8 часов смена]:[Второе, воскресенье, 11 часов смена ВТОРОЙ ПРИЕМ ПИЩИ]]=$B51)*(Таблица1[[Дата]:[Дата]]=X$3))</f>
        <v>0</v>
      </c>
      <c r="Y51" s="15">
        <f>SUMPRODUCT((Таблица1[[Холодное, понедельник,8 часов смена]:[Второе, воскресенье, 11 часов смена ВТОРОЙ ПРИЕМ ПИЩИ]]=$B51)*(Таблица1[[Дата]:[Дата]]=Y$3))</f>
        <v>0</v>
      </c>
      <c r="Z51" s="15">
        <f>SUMPRODUCT((Таблица1[[Холодное, понедельник,8 часов смена]:[Второе, воскресенье, 11 часов смена ВТОРОЙ ПРИЕМ ПИЩИ]]=$B51)*(Таблица1[[Дата]:[Дата]]=Z$3))</f>
        <v>0</v>
      </c>
      <c r="AA51" s="15">
        <f>SUMPRODUCT((Таблица1[[Холодное, понедельник,8 часов смена]:[Второе, воскресенье, 11 часов смена ВТОРОЙ ПРИЕМ ПИЩИ]]=$B51)*(Таблица1[[Дата]:[Дата]]=AA$3))</f>
        <v>0</v>
      </c>
      <c r="AB51" s="15">
        <f>SUMPRODUCT((Таблица1[[Холодное, понедельник,8 часов смена]:[Второе, воскресенье, 11 часов смена ВТОРОЙ ПРИЕМ ПИЩИ]]=$B51)*(Таблица1[[Дата]:[Дата]]=AB$3))</f>
        <v>0</v>
      </c>
      <c r="AC51" s="15">
        <f>SUMPRODUCT((Таблица1[[Холодное, понедельник,8 часов смена]:[Второе, воскресенье, 11 часов смена ВТОРОЙ ПРИЕМ ПИЩИ]]=$B51)*(Таблица1[[Дата]:[Дата]]=AC$3))</f>
        <v>0</v>
      </c>
      <c r="AD51" s="15">
        <f>SUMPRODUCT((Таблица1[[Холодное, понедельник,8 часов смена]:[Второе, воскресенье, 11 часов смена ВТОРОЙ ПРИЕМ ПИЩИ]]=$B51)*(Таблица1[[Дата]:[Дата]]=AD$3))</f>
        <v>0</v>
      </c>
      <c r="AE51" s="15">
        <f>SUMPRODUCT((Таблица1[[Холодное, понедельник,8 часов смена]:[Второе, воскресенье, 11 часов смена ВТОРОЙ ПРИЕМ ПИЩИ]]=$B51)*(Таблица1[[Дата]:[Дата]]=AE$3))</f>
        <v>0</v>
      </c>
      <c r="AF51" s="15">
        <f>SUMPRODUCT((Таблица1[[Холодное, понедельник,8 часов смена]:[Второе, воскресенье, 11 часов смена ВТОРОЙ ПРИЕМ ПИЩИ]]=$B51)*(Таблица1[[Дата]:[Дата]]=AF$3))</f>
        <v>0</v>
      </c>
      <c r="AG51" s="15">
        <f>SUMPRODUCT((Таблица1[[Холодное, понедельник,8 часов смена]:[Второе, воскресенье, 11 часов смена ВТОРОЙ ПРИЕМ ПИЩИ]]=$B51)*(Таблица1[[Дата]:[Дата]]=AG$3))</f>
        <v>0</v>
      </c>
    </row>
    <row r="52" spans="1:33" ht="15.75" x14ac:dyDescent="0.25">
      <c r="A52">
        <v>1048</v>
      </c>
      <c r="B52" s="10" t="s">
        <v>118</v>
      </c>
      <c r="C52" s="15">
        <f>SUMPRODUCT((Таблица1[[Холодное, понедельник,8 часов смена]:[Второе, воскресенье, 11 часов смена ВТОРОЙ ПРИЕМ ПИЩИ]]=$B52)*(Таблица1[[Дата]:[Дата]]=C$3))</f>
        <v>0</v>
      </c>
      <c r="D52" s="15">
        <f>SUMPRODUCT((Таблица1[[Холодное, понедельник,8 часов смена]:[Второе, воскресенье, 11 часов смена ВТОРОЙ ПРИЕМ ПИЩИ]]=$B52)*(Таблица1[[Дата]:[Дата]]=D$3))</f>
        <v>0</v>
      </c>
      <c r="E52" s="15">
        <f>SUMPRODUCT((Таблица1[[Холодное, понедельник,8 часов смена]:[Второе, воскресенье, 11 часов смена ВТОРОЙ ПРИЕМ ПИЩИ]]=$B52)*(Таблица1[[Дата]:[Дата]]=E$3))</f>
        <v>0</v>
      </c>
      <c r="F52" s="15">
        <f>SUMPRODUCT((Таблица1[[Холодное, понедельник,8 часов смена]:[Второе, воскресенье, 11 часов смена ВТОРОЙ ПРИЕМ ПИЩИ]]=$B52)*(Таблица1[[Дата]:[Дата]]=F$3))</f>
        <v>0</v>
      </c>
      <c r="G52" s="15">
        <f>SUMPRODUCT((Таблица1[[Холодное, понедельник,8 часов смена]:[Второе, воскресенье, 11 часов смена ВТОРОЙ ПРИЕМ ПИЩИ]]=$B52)*(Таблица1[[Дата]:[Дата]]=G$3))</f>
        <v>0</v>
      </c>
      <c r="H52" s="15">
        <f>SUMPRODUCT((Таблица1[[Холодное, понедельник,8 часов смена]:[Второе, воскресенье, 11 часов смена ВТОРОЙ ПРИЕМ ПИЩИ]]=$B52)*(Таблица1[[Дата]:[Дата]]=H$3))</f>
        <v>0</v>
      </c>
      <c r="I52" s="15">
        <f>SUMPRODUCT((Таблица1[[Холодное, понедельник,8 часов смена]:[Второе, воскресенье, 11 часов смена ВТОРОЙ ПРИЕМ ПИЩИ]]=$B52)*(Таблица1[[Дата]:[Дата]]=I$3))</f>
        <v>0</v>
      </c>
      <c r="J52" s="15">
        <f>SUMPRODUCT((Таблица1[[Холодное, понедельник,8 часов смена]:[Второе, воскресенье, 11 часов смена ВТОРОЙ ПРИЕМ ПИЩИ]]=$B52)*(Таблица1[[Дата]:[Дата]]=J$3))</f>
        <v>0</v>
      </c>
      <c r="K52" s="15">
        <f>SUMPRODUCT((Таблица1[[Холодное, понедельник,8 часов смена]:[Второе, воскресенье, 11 часов смена ВТОРОЙ ПРИЕМ ПИЩИ]]=$B52)*(Таблица1[[Дата]:[Дата]]=K$3))</f>
        <v>0</v>
      </c>
      <c r="L52" s="15">
        <f>SUMPRODUCT((Таблица1[[Холодное, понедельник,8 часов смена]:[Второе, воскресенье, 11 часов смена ВТОРОЙ ПРИЕМ ПИЩИ]]=$B52)*(Таблица1[[Дата]:[Дата]]=L$3))</f>
        <v>0</v>
      </c>
      <c r="M52" s="15">
        <f>SUMPRODUCT((Таблица1[[Холодное, понедельник,8 часов смена]:[Второе, воскресенье, 11 часов смена ВТОРОЙ ПРИЕМ ПИЩИ]]=$B52)*(Таблица1[[Дата]:[Дата]]=M$3))</f>
        <v>0</v>
      </c>
      <c r="N52" s="15">
        <f>SUMPRODUCT((Таблица1[[Холодное, понедельник,8 часов смена]:[Второе, воскресенье, 11 часов смена ВТОРОЙ ПРИЕМ ПИЩИ]]=$B52)*(Таблица1[[Дата]:[Дата]]=N$3))</f>
        <v>0</v>
      </c>
      <c r="O52" s="15">
        <f>SUMPRODUCT((Таблица1[[Холодное, понедельник,8 часов смена]:[Второе, воскресенье, 11 часов смена ВТОРОЙ ПРИЕМ ПИЩИ]]=$B52)*(Таблица1[[Дата]:[Дата]]=O$3))</f>
        <v>0</v>
      </c>
      <c r="P52" s="15">
        <f>SUMPRODUCT((Таблица1[[Холодное, понедельник,8 часов смена]:[Второе, воскресенье, 11 часов смена ВТОРОЙ ПРИЕМ ПИЩИ]]=$B52)*(Таблица1[[Дата]:[Дата]]=P$3))</f>
        <v>0</v>
      </c>
      <c r="Q52" s="15">
        <f>SUMPRODUCT((Таблица1[[Холодное, понедельник,8 часов смена]:[Второе, воскресенье, 11 часов смена ВТОРОЙ ПРИЕМ ПИЩИ]]=$B52)*(Таблица1[[Дата]:[Дата]]=Q$3))</f>
        <v>0</v>
      </c>
      <c r="R52" s="15">
        <f>SUMPRODUCT((Таблица1[[Холодное, понедельник,8 часов смена]:[Второе, воскресенье, 11 часов смена ВТОРОЙ ПРИЕМ ПИЩИ]]=$B52)*(Таблица1[[Дата]:[Дата]]=R$3))</f>
        <v>0</v>
      </c>
      <c r="S52" s="15">
        <f>SUMPRODUCT((Таблица1[[Холодное, понедельник,8 часов смена]:[Второе, воскресенье, 11 часов смена ВТОРОЙ ПРИЕМ ПИЩИ]]=$B52)*(Таблица1[[Дата]:[Дата]]=S$3))</f>
        <v>1</v>
      </c>
      <c r="T52" s="15">
        <f>SUMPRODUCT((Таблица1[[Холодное, понедельник,8 часов смена]:[Второе, воскресенье, 11 часов смена ВТОРОЙ ПРИЕМ ПИЩИ]]=$B52)*(Таблица1[[Дата]:[Дата]]=T$3))</f>
        <v>0</v>
      </c>
      <c r="U52" s="15">
        <f>SUMPRODUCT((Таблица1[[Холодное, понедельник,8 часов смена]:[Второе, воскресенье, 11 часов смена ВТОРОЙ ПРИЕМ ПИЩИ]]=$B52)*(Таблица1[[Дата]:[Дата]]=U$3))</f>
        <v>0</v>
      </c>
      <c r="V52" s="15">
        <f>SUMPRODUCT((Таблица1[[Холодное, понедельник,8 часов смена]:[Второе, воскресенье, 11 часов смена ВТОРОЙ ПРИЕМ ПИЩИ]]=$B52)*(Таблица1[[Дата]:[Дата]]=V$3))</f>
        <v>0</v>
      </c>
      <c r="W52" s="15">
        <f>SUMPRODUCT((Таблица1[[Холодное, понедельник,8 часов смена]:[Второе, воскресенье, 11 часов смена ВТОРОЙ ПРИЕМ ПИЩИ]]=$B52)*(Таблица1[[Дата]:[Дата]]=W$3))</f>
        <v>0</v>
      </c>
      <c r="X52" s="15">
        <f>SUMPRODUCT((Таблица1[[Холодное, понедельник,8 часов смена]:[Второе, воскресенье, 11 часов смена ВТОРОЙ ПРИЕМ ПИЩИ]]=$B52)*(Таблица1[[Дата]:[Дата]]=X$3))</f>
        <v>0</v>
      </c>
      <c r="Y52" s="15">
        <f>SUMPRODUCT((Таблица1[[Холодное, понедельник,8 часов смена]:[Второе, воскресенье, 11 часов смена ВТОРОЙ ПРИЕМ ПИЩИ]]=$B52)*(Таблица1[[Дата]:[Дата]]=Y$3))</f>
        <v>0</v>
      </c>
      <c r="Z52" s="15">
        <f>SUMPRODUCT((Таблица1[[Холодное, понедельник,8 часов смена]:[Второе, воскресенье, 11 часов смена ВТОРОЙ ПРИЕМ ПИЩИ]]=$B52)*(Таблица1[[Дата]:[Дата]]=Z$3))</f>
        <v>0</v>
      </c>
      <c r="AA52" s="15">
        <f>SUMPRODUCT((Таблица1[[Холодное, понедельник,8 часов смена]:[Второе, воскресенье, 11 часов смена ВТОРОЙ ПРИЕМ ПИЩИ]]=$B52)*(Таблица1[[Дата]:[Дата]]=AA$3))</f>
        <v>0</v>
      </c>
      <c r="AB52" s="15">
        <f>SUMPRODUCT((Таблица1[[Холодное, понедельник,8 часов смена]:[Второе, воскресенье, 11 часов смена ВТОРОЙ ПРИЕМ ПИЩИ]]=$B52)*(Таблица1[[Дата]:[Дата]]=AB$3))</f>
        <v>0</v>
      </c>
      <c r="AC52" s="15">
        <f>SUMPRODUCT((Таблица1[[Холодное, понедельник,8 часов смена]:[Второе, воскресенье, 11 часов смена ВТОРОЙ ПРИЕМ ПИЩИ]]=$B52)*(Таблица1[[Дата]:[Дата]]=AC$3))</f>
        <v>0</v>
      </c>
      <c r="AD52" s="15">
        <f>SUMPRODUCT((Таблица1[[Холодное, понедельник,8 часов смена]:[Второе, воскресенье, 11 часов смена ВТОРОЙ ПРИЕМ ПИЩИ]]=$B52)*(Таблица1[[Дата]:[Дата]]=AD$3))</f>
        <v>0</v>
      </c>
      <c r="AE52" s="15">
        <f>SUMPRODUCT((Таблица1[[Холодное, понедельник,8 часов смена]:[Второе, воскресенье, 11 часов смена ВТОРОЙ ПРИЕМ ПИЩИ]]=$B52)*(Таблица1[[Дата]:[Дата]]=AE$3))</f>
        <v>0</v>
      </c>
      <c r="AF52" s="15">
        <f>SUMPRODUCT((Таблица1[[Холодное, понедельник,8 часов смена]:[Второе, воскресенье, 11 часов смена ВТОРОЙ ПРИЕМ ПИЩИ]]=$B52)*(Таблица1[[Дата]:[Дата]]=AF$3))</f>
        <v>0</v>
      </c>
      <c r="AG52" s="15">
        <f>SUMPRODUCT((Таблица1[[Холодное, понедельник,8 часов смена]:[Второе, воскресенье, 11 часов смена ВТОРОЙ ПРИЕМ ПИЩИ]]=$B52)*(Таблица1[[Дата]:[Дата]]=AG$3))</f>
        <v>0</v>
      </c>
    </row>
    <row r="53" spans="1:33" ht="15.75" x14ac:dyDescent="0.25">
      <c r="A53">
        <v>1049</v>
      </c>
      <c r="B53" s="10" t="s">
        <v>119</v>
      </c>
      <c r="C53" s="15">
        <f>SUMPRODUCT((Таблица1[[Холодное, понедельник,8 часов смена]:[Второе, воскресенье, 11 часов смена ВТОРОЙ ПРИЕМ ПИЩИ]]=$B53)*(Таблица1[[Дата]:[Дата]]=C$3))</f>
        <v>0</v>
      </c>
      <c r="D53" s="15">
        <f>SUMPRODUCT((Таблица1[[Холодное, понедельник,8 часов смена]:[Второе, воскресенье, 11 часов смена ВТОРОЙ ПРИЕМ ПИЩИ]]=$B53)*(Таблица1[[Дата]:[Дата]]=D$3))</f>
        <v>0</v>
      </c>
      <c r="E53" s="15">
        <f>SUMPRODUCT((Таблица1[[Холодное, понедельник,8 часов смена]:[Второе, воскресенье, 11 часов смена ВТОРОЙ ПРИЕМ ПИЩИ]]=$B53)*(Таблица1[[Дата]:[Дата]]=E$3))</f>
        <v>0</v>
      </c>
      <c r="F53" s="15">
        <f>SUMPRODUCT((Таблица1[[Холодное, понедельник,8 часов смена]:[Второе, воскресенье, 11 часов смена ВТОРОЙ ПРИЕМ ПИЩИ]]=$B53)*(Таблица1[[Дата]:[Дата]]=F$3))</f>
        <v>0</v>
      </c>
      <c r="G53" s="15">
        <f>SUMPRODUCT((Таблица1[[Холодное, понедельник,8 часов смена]:[Второе, воскресенье, 11 часов смена ВТОРОЙ ПРИЕМ ПИЩИ]]=$B53)*(Таблица1[[Дата]:[Дата]]=G$3))</f>
        <v>0</v>
      </c>
      <c r="H53" s="15">
        <f>SUMPRODUCT((Таблица1[[Холодное, понедельник,8 часов смена]:[Второе, воскресенье, 11 часов смена ВТОРОЙ ПРИЕМ ПИЩИ]]=$B53)*(Таблица1[[Дата]:[Дата]]=H$3))</f>
        <v>0</v>
      </c>
      <c r="I53" s="15">
        <f>SUMPRODUCT((Таблица1[[Холодное, понедельник,8 часов смена]:[Второе, воскресенье, 11 часов смена ВТОРОЙ ПРИЕМ ПИЩИ]]=$B53)*(Таблица1[[Дата]:[Дата]]=I$3))</f>
        <v>0</v>
      </c>
      <c r="J53" s="15">
        <f>SUMPRODUCT((Таблица1[[Холодное, понедельник,8 часов смена]:[Второе, воскресенье, 11 часов смена ВТОРОЙ ПРИЕМ ПИЩИ]]=$B53)*(Таблица1[[Дата]:[Дата]]=J$3))</f>
        <v>0</v>
      </c>
      <c r="K53" s="15">
        <f>SUMPRODUCT((Таблица1[[Холодное, понедельник,8 часов смена]:[Второе, воскресенье, 11 часов смена ВТОРОЙ ПРИЕМ ПИЩИ]]=$B53)*(Таблица1[[Дата]:[Дата]]=K$3))</f>
        <v>0</v>
      </c>
      <c r="L53" s="15">
        <f>SUMPRODUCT((Таблица1[[Холодное, понедельник,8 часов смена]:[Второе, воскресенье, 11 часов смена ВТОРОЙ ПРИЕМ ПИЩИ]]=$B53)*(Таблица1[[Дата]:[Дата]]=L$3))</f>
        <v>0</v>
      </c>
      <c r="M53" s="15">
        <f>SUMPRODUCT((Таблица1[[Холодное, понедельник,8 часов смена]:[Второе, воскресенье, 11 часов смена ВТОРОЙ ПРИЕМ ПИЩИ]]=$B53)*(Таблица1[[Дата]:[Дата]]=M$3))</f>
        <v>0</v>
      </c>
      <c r="N53" s="15">
        <f>SUMPRODUCT((Таблица1[[Холодное, понедельник,8 часов смена]:[Второе, воскресенье, 11 часов смена ВТОРОЙ ПРИЕМ ПИЩИ]]=$B53)*(Таблица1[[Дата]:[Дата]]=N$3))</f>
        <v>0</v>
      </c>
      <c r="O53" s="15">
        <f>SUMPRODUCT((Таблица1[[Холодное, понедельник,8 часов смена]:[Второе, воскресенье, 11 часов смена ВТОРОЙ ПРИЕМ ПИЩИ]]=$B53)*(Таблица1[[Дата]:[Дата]]=O$3))</f>
        <v>0</v>
      </c>
      <c r="P53" s="15">
        <f>SUMPRODUCT((Таблица1[[Холодное, понедельник,8 часов смена]:[Второе, воскресенье, 11 часов смена ВТОРОЙ ПРИЕМ ПИЩИ]]=$B53)*(Таблица1[[Дата]:[Дата]]=P$3))</f>
        <v>0</v>
      </c>
      <c r="Q53" s="15">
        <f>SUMPRODUCT((Таблица1[[Холодное, понедельник,8 часов смена]:[Второе, воскресенье, 11 часов смена ВТОРОЙ ПРИЕМ ПИЩИ]]=$B53)*(Таблица1[[Дата]:[Дата]]=Q$3))</f>
        <v>0</v>
      </c>
      <c r="R53" s="15">
        <f>SUMPRODUCT((Таблица1[[Холодное, понедельник,8 часов смена]:[Второе, воскресенье, 11 часов смена ВТОРОЙ ПРИЕМ ПИЩИ]]=$B53)*(Таблица1[[Дата]:[Дата]]=R$3))</f>
        <v>0</v>
      </c>
      <c r="S53" s="15">
        <f>SUMPRODUCT((Таблица1[[Холодное, понедельник,8 часов смена]:[Второе, воскресенье, 11 часов смена ВТОРОЙ ПРИЕМ ПИЩИ]]=$B53)*(Таблица1[[Дата]:[Дата]]=S$3))</f>
        <v>0</v>
      </c>
      <c r="T53" s="15">
        <f>SUMPRODUCT((Таблица1[[Холодное, понедельник,8 часов смена]:[Второе, воскресенье, 11 часов смена ВТОРОЙ ПРИЕМ ПИЩИ]]=$B53)*(Таблица1[[Дата]:[Дата]]=T$3))</f>
        <v>0</v>
      </c>
      <c r="U53" s="15">
        <f>SUMPRODUCT((Таблица1[[Холодное, понедельник,8 часов смена]:[Второе, воскресенье, 11 часов смена ВТОРОЙ ПРИЕМ ПИЩИ]]=$B53)*(Таблица1[[Дата]:[Дата]]=U$3))</f>
        <v>0</v>
      </c>
      <c r="V53" s="15">
        <f>SUMPRODUCT((Таблица1[[Холодное, понедельник,8 часов смена]:[Второе, воскресенье, 11 часов смена ВТОРОЙ ПРИЕМ ПИЩИ]]=$B53)*(Таблица1[[Дата]:[Дата]]=V$3))</f>
        <v>0</v>
      </c>
      <c r="W53" s="15">
        <f>SUMPRODUCT((Таблица1[[Холодное, понедельник,8 часов смена]:[Второе, воскресенье, 11 часов смена ВТОРОЙ ПРИЕМ ПИЩИ]]=$B53)*(Таблица1[[Дата]:[Дата]]=W$3))</f>
        <v>0</v>
      </c>
      <c r="X53" s="15">
        <f>SUMPRODUCT((Таблица1[[Холодное, понедельник,8 часов смена]:[Второе, воскресенье, 11 часов смена ВТОРОЙ ПРИЕМ ПИЩИ]]=$B53)*(Таблица1[[Дата]:[Дата]]=X$3))</f>
        <v>0</v>
      </c>
      <c r="Y53" s="15">
        <f>SUMPRODUCT((Таблица1[[Холодное, понедельник,8 часов смена]:[Второе, воскресенье, 11 часов смена ВТОРОЙ ПРИЕМ ПИЩИ]]=$B53)*(Таблица1[[Дата]:[Дата]]=Y$3))</f>
        <v>0</v>
      </c>
      <c r="Z53" s="15">
        <f>SUMPRODUCT((Таблица1[[Холодное, понедельник,8 часов смена]:[Второе, воскресенье, 11 часов смена ВТОРОЙ ПРИЕМ ПИЩИ]]=$B53)*(Таблица1[[Дата]:[Дата]]=Z$3))</f>
        <v>0</v>
      </c>
      <c r="AA53" s="15">
        <f>SUMPRODUCT((Таблица1[[Холодное, понедельник,8 часов смена]:[Второе, воскресенье, 11 часов смена ВТОРОЙ ПРИЕМ ПИЩИ]]=$B53)*(Таблица1[[Дата]:[Дата]]=AA$3))</f>
        <v>0</v>
      </c>
      <c r="AB53" s="15">
        <f>SUMPRODUCT((Таблица1[[Холодное, понедельник,8 часов смена]:[Второе, воскресенье, 11 часов смена ВТОРОЙ ПРИЕМ ПИЩИ]]=$B53)*(Таблица1[[Дата]:[Дата]]=AB$3))</f>
        <v>0</v>
      </c>
      <c r="AC53" s="15">
        <f>SUMPRODUCT((Таблица1[[Холодное, понедельник,8 часов смена]:[Второе, воскресенье, 11 часов смена ВТОРОЙ ПРИЕМ ПИЩИ]]=$B53)*(Таблица1[[Дата]:[Дата]]=AC$3))</f>
        <v>0</v>
      </c>
      <c r="AD53" s="15">
        <f>SUMPRODUCT((Таблица1[[Холодное, понедельник,8 часов смена]:[Второе, воскресенье, 11 часов смена ВТОРОЙ ПРИЕМ ПИЩИ]]=$B53)*(Таблица1[[Дата]:[Дата]]=AD$3))</f>
        <v>0</v>
      </c>
      <c r="AE53" s="15">
        <f>SUMPRODUCT((Таблица1[[Холодное, понедельник,8 часов смена]:[Второе, воскресенье, 11 часов смена ВТОРОЙ ПРИЕМ ПИЩИ]]=$B53)*(Таблица1[[Дата]:[Дата]]=AE$3))</f>
        <v>0</v>
      </c>
      <c r="AF53" s="15">
        <f>SUMPRODUCT((Таблица1[[Холодное, понедельник,8 часов смена]:[Второе, воскресенье, 11 часов смена ВТОРОЙ ПРИЕМ ПИЩИ]]=$B53)*(Таблица1[[Дата]:[Дата]]=AF$3))</f>
        <v>0</v>
      </c>
      <c r="AG53" s="15">
        <f>SUMPRODUCT((Таблица1[[Холодное, понедельник,8 часов смена]:[Второе, воскресенье, 11 часов смена ВТОРОЙ ПРИЕМ ПИЩИ]]=$B53)*(Таблица1[[Дата]:[Дата]]=AG$3))</f>
        <v>0</v>
      </c>
    </row>
    <row r="54" spans="1:33" ht="15.75" x14ac:dyDescent="0.25">
      <c r="A54">
        <v>1050</v>
      </c>
      <c r="B54" s="10" t="s">
        <v>120</v>
      </c>
      <c r="C54" s="15">
        <f>SUMPRODUCT((Таблица1[[Холодное, понедельник,8 часов смена]:[Второе, воскресенье, 11 часов смена ВТОРОЙ ПРИЕМ ПИЩИ]]=$B54)*(Таблица1[[Дата]:[Дата]]=C$3))</f>
        <v>0</v>
      </c>
      <c r="D54" s="15">
        <f>SUMPRODUCT((Таблица1[[Холодное, понедельник,8 часов смена]:[Второе, воскресенье, 11 часов смена ВТОРОЙ ПРИЕМ ПИЩИ]]=$B54)*(Таблица1[[Дата]:[Дата]]=D$3))</f>
        <v>0</v>
      </c>
      <c r="E54" s="15">
        <f>SUMPRODUCT((Таблица1[[Холодное, понедельник,8 часов смена]:[Второе, воскресенье, 11 часов смена ВТОРОЙ ПРИЕМ ПИЩИ]]=$B54)*(Таблица1[[Дата]:[Дата]]=E$3))</f>
        <v>0</v>
      </c>
      <c r="F54" s="15">
        <f>SUMPRODUCT((Таблица1[[Холодное, понедельник,8 часов смена]:[Второе, воскресенье, 11 часов смена ВТОРОЙ ПРИЕМ ПИЩИ]]=$B54)*(Таблица1[[Дата]:[Дата]]=F$3))</f>
        <v>0</v>
      </c>
      <c r="G54" s="15">
        <f>SUMPRODUCT((Таблица1[[Холодное, понедельник,8 часов смена]:[Второе, воскресенье, 11 часов смена ВТОРОЙ ПРИЕМ ПИЩИ]]=$B54)*(Таблица1[[Дата]:[Дата]]=G$3))</f>
        <v>0</v>
      </c>
      <c r="H54" s="15">
        <f>SUMPRODUCT((Таблица1[[Холодное, понедельник,8 часов смена]:[Второе, воскресенье, 11 часов смена ВТОРОЙ ПРИЕМ ПИЩИ]]=$B54)*(Таблица1[[Дата]:[Дата]]=H$3))</f>
        <v>0</v>
      </c>
      <c r="I54" s="15">
        <f>SUMPRODUCT((Таблица1[[Холодное, понедельник,8 часов смена]:[Второе, воскресенье, 11 часов смена ВТОРОЙ ПРИЕМ ПИЩИ]]=$B54)*(Таблица1[[Дата]:[Дата]]=I$3))</f>
        <v>0</v>
      </c>
      <c r="J54" s="15">
        <f>SUMPRODUCT((Таблица1[[Холодное, понедельник,8 часов смена]:[Второе, воскресенье, 11 часов смена ВТОРОЙ ПРИЕМ ПИЩИ]]=$B54)*(Таблица1[[Дата]:[Дата]]=J$3))</f>
        <v>0</v>
      </c>
      <c r="K54" s="15">
        <f>SUMPRODUCT((Таблица1[[Холодное, понедельник,8 часов смена]:[Второе, воскресенье, 11 часов смена ВТОРОЙ ПРИЕМ ПИЩИ]]=$B54)*(Таблица1[[Дата]:[Дата]]=K$3))</f>
        <v>0</v>
      </c>
      <c r="L54" s="15">
        <f>SUMPRODUCT((Таблица1[[Холодное, понедельник,8 часов смена]:[Второе, воскресенье, 11 часов смена ВТОРОЙ ПРИЕМ ПИЩИ]]=$B54)*(Таблица1[[Дата]:[Дата]]=L$3))</f>
        <v>0</v>
      </c>
      <c r="M54" s="15">
        <f>SUMPRODUCT((Таблица1[[Холодное, понедельник,8 часов смена]:[Второе, воскресенье, 11 часов смена ВТОРОЙ ПРИЕМ ПИЩИ]]=$B54)*(Таблица1[[Дата]:[Дата]]=M$3))</f>
        <v>0</v>
      </c>
      <c r="N54" s="15">
        <f>SUMPRODUCT((Таблица1[[Холодное, понедельник,8 часов смена]:[Второе, воскресенье, 11 часов смена ВТОРОЙ ПРИЕМ ПИЩИ]]=$B54)*(Таблица1[[Дата]:[Дата]]=N$3))</f>
        <v>0</v>
      </c>
      <c r="O54" s="15">
        <f>SUMPRODUCT((Таблица1[[Холодное, понедельник,8 часов смена]:[Второе, воскресенье, 11 часов смена ВТОРОЙ ПРИЕМ ПИЩИ]]=$B54)*(Таблица1[[Дата]:[Дата]]=O$3))</f>
        <v>0</v>
      </c>
      <c r="P54" s="15">
        <f>SUMPRODUCT((Таблица1[[Холодное, понедельник,8 часов смена]:[Второе, воскресенье, 11 часов смена ВТОРОЙ ПРИЕМ ПИЩИ]]=$B54)*(Таблица1[[Дата]:[Дата]]=P$3))</f>
        <v>0</v>
      </c>
      <c r="Q54" s="15">
        <f>SUMPRODUCT((Таблица1[[Холодное, понедельник,8 часов смена]:[Второе, воскресенье, 11 часов смена ВТОРОЙ ПРИЕМ ПИЩИ]]=$B54)*(Таблица1[[Дата]:[Дата]]=Q$3))</f>
        <v>0</v>
      </c>
      <c r="R54" s="15">
        <f>SUMPRODUCT((Таблица1[[Холодное, понедельник,8 часов смена]:[Второе, воскресенье, 11 часов смена ВТОРОЙ ПРИЕМ ПИЩИ]]=$B54)*(Таблица1[[Дата]:[Дата]]=R$3))</f>
        <v>0</v>
      </c>
      <c r="S54" s="15">
        <f>SUMPRODUCT((Таблица1[[Холодное, понедельник,8 часов смена]:[Второе, воскресенье, 11 часов смена ВТОРОЙ ПРИЕМ ПИЩИ]]=$B54)*(Таблица1[[Дата]:[Дата]]=S$3))</f>
        <v>0</v>
      </c>
      <c r="T54" s="15">
        <f>SUMPRODUCT((Таблица1[[Холодное, понедельник,8 часов смена]:[Второе, воскресенье, 11 часов смена ВТОРОЙ ПРИЕМ ПИЩИ]]=$B54)*(Таблица1[[Дата]:[Дата]]=T$3))</f>
        <v>0</v>
      </c>
      <c r="U54" s="15">
        <f>SUMPRODUCT((Таблица1[[Холодное, понедельник,8 часов смена]:[Второе, воскресенье, 11 часов смена ВТОРОЙ ПРИЕМ ПИЩИ]]=$B54)*(Таблица1[[Дата]:[Дата]]=U$3))</f>
        <v>0</v>
      </c>
      <c r="V54" s="15">
        <f>SUMPRODUCT((Таблица1[[Холодное, понедельник,8 часов смена]:[Второе, воскресенье, 11 часов смена ВТОРОЙ ПРИЕМ ПИЩИ]]=$B54)*(Таблица1[[Дата]:[Дата]]=V$3))</f>
        <v>0</v>
      </c>
      <c r="W54" s="15">
        <f>SUMPRODUCT((Таблица1[[Холодное, понедельник,8 часов смена]:[Второе, воскресенье, 11 часов смена ВТОРОЙ ПРИЕМ ПИЩИ]]=$B54)*(Таблица1[[Дата]:[Дата]]=W$3))</f>
        <v>0</v>
      </c>
      <c r="X54" s="15">
        <f>SUMPRODUCT((Таблица1[[Холодное, понедельник,8 часов смена]:[Второе, воскресенье, 11 часов смена ВТОРОЙ ПРИЕМ ПИЩИ]]=$B54)*(Таблица1[[Дата]:[Дата]]=X$3))</f>
        <v>0</v>
      </c>
      <c r="Y54" s="15">
        <f>SUMPRODUCT((Таблица1[[Холодное, понедельник,8 часов смена]:[Второе, воскресенье, 11 часов смена ВТОРОЙ ПРИЕМ ПИЩИ]]=$B54)*(Таблица1[[Дата]:[Дата]]=Y$3))</f>
        <v>0</v>
      </c>
      <c r="Z54" s="15">
        <f>SUMPRODUCT((Таблица1[[Холодное, понедельник,8 часов смена]:[Второе, воскресенье, 11 часов смена ВТОРОЙ ПРИЕМ ПИЩИ]]=$B54)*(Таблица1[[Дата]:[Дата]]=Z$3))</f>
        <v>0</v>
      </c>
      <c r="AA54" s="15">
        <f>SUMPRODUCT((Таблица1[[Холодное, понедельник,8 часов смена]:[Второе, воскресенье, 11 часов смена ВТОРОЙ ПРИЕМ ПИЩИ]]=$B54)*(Таблица1[[Дата]:[Дата]]=AA$3))</f>
        <v>0</v>
      </c>
      <c r="AB54" s="15">
        <f>SUMPRODUCT((Таблица1[[Холодное, понедельник,8 часов смена]:[Второе, воскресенье, 11 часов смена ВТОРОЙ ПРИЕМ ПИЩИ]]=$B54)*(Таблица1[[Дата]:[Дата]]=AB$3))</f>
        <v>0</v>
      </c>
      <c r="AC54" s="15">
        <f>SUMPRODUCT((Таблица1[[Холодное, понедельник,8 часов смена]:[Второе, воскресенье, 11 часов смена ВТОРОЙ ПРИЕМ ПИЩИ]]=$B54)*(Таблица1[[Дата]:[Дата]]=AC$3))</f>
        <v>0</v>
      </c>
      <c r="AD54" s="15">
        <f>SUMPRODUCT((Таблица1[[Холодное, понедельник,8 часов смена]:[Второе, воскресенье, 11 часов смена ВТОРОЙ ПРИЕМ ПИЩИ]]=$B54)*(Таблица1[[Дата]:[Дата]]=AD$3))</f>
        <v>0</v>
      </c>
      <c r="AE54" s="15">
        <f>SUMPRODUCT((Таблица1[[Холодное, понедельник,8 часов смена]:[Второе, воскресенье, 11 часов смена ВТОРОЙ ПРИЕМ ПИЩИ]]=$B54)*(Таблица1[[Дата]:[Дата]]=AE$3))</f>
        <v>0</v>
      </c>
      <c r="AF54" s="15">
        <f>SUMPRODUCT((Таблица1[[Холодное, понедельник,8 часов смена]:[Второе, воскресенье, 11 часов смена ВТОРОЙ ПРИЕМ ПИЩИ]]=$B54)*(Таблица1[[Дата]:[Дата]]=AF$3))</f>
        <v>0</v>
      </c>
      <c r="AG54" s="15">
        <f>SUMPRODUCT((Таблица1[[Холодное, понедельник,8 часов смена]:[Второе, воскресенье, 11 часов смена ВТОРОЙ ПРИЕМ ПИЩИ]]=$B54)*(Таблица1[[Дата]:[Дата]]=AG$3))</f>
        <v>0</v>
      </c>
    </row>
    <row r="55" spans="1:33" ht="15.75" x14ac:dyDescent="0.25">
      <c r="A55">
        <v>1051</v>
      </c>
      <c r="B55" s="10" t="s">
        <v>121</v>
      </c>
      <c r="C55" s="15">
        <f>SUMPRODUCT((Таблица1[[Холодное, понедельник,8 часов смена]:[Второе, воскресенье, 11 часов смена ВТОРОЙ ПРИЕМ ПИЩИ]]=$B55)*(Таблица1[[Дата]:[Дата]]=C$3))</f>
        <v>0</v>
      </c>
      <c r="D55" s="15">
        <f>SUMPRODUCT((Таблица1[[Холодное, понедельник,8 часов смена]:[Второе, воскресенье, 11 часов смена ВТОРОЙ ПРИЕМ ПИЩИ]]=$B55)*(Таблица1[[Дата]:[Дата]]=D$3))</f>
        <v>0</v>
      </c>
      <c r="E55" s="15">
        <f>SUMPRODUCT((Таблица1[[Холодное, понедельник,8 часов смена]:[Второе, воскресенье, 11 часов смена ВТОРОЙ ПРИЕМ ПИЩИ]]=$B55)*(Таблица1[[Дата]:[Дата]]=E$3))</f>
        <v>0</v>
      </c>
      <c r="F55" s="15">
        <f>SUMPRODUCT((Таблица1[[Холодное, понедельник,8 часов смена]:[Второе, воскресенье, 11 часов смена ВТОРОЙ ПРИЕМ ПИЩИ]]=$B55)*(Таблица1[[Дата]:[Дата]]=F$3))</f>
        <v>0</v>
      </c>
      <c r="G55" s="15">
        <f>SUMPRODUCT((Таблица1[[Холодное, понедельник,8 часов смена]:[Второе, воскресенье, 11 часов смена ВТОРОЙ ПРИЕМ ПИЩИ]]=$B55)*(Таблица1[[Дата]:[Дата]]=G$3))</f>
        <v>0</v>
      </c>
      <c r="H55" s="15">
        <f>SUMPRODUCT((Таблица1[[Холодное, понедельник,8 часов смена]:[Второе, воскресенье, 11 часов смена ВТОРОЙ ПРИЕМ ПИЩИ]]=$B55)*(Таблица1[[Дата]:[Дата]]=H$3))</f>
        <v>0</v>
      </c>
      <c r="I55" s="15">
        <f>SUMPRODUCT((Таблица1[[Холодное, понедельник,8 часов смена]:[Второе, воскресенье, 11 часов смена ВТОРОЙ ПРИЕМ ПИЩИ]]=$B55)*(Таблица1[[Дата]:[Дата]]=I$3))</f>
        <v>0</v>
      </c>
      <c r="J55" s="15">
        <f>SUMPRODUCT((Таблица1[[Холодное, понедельник,8 часов смена]:[Второе, воскресенье, 11 часов смена ВТОРОЙ ПРИЕМ ПИЩИ]]=$B55)*(Таблица1[[Дата]:[Дата]]=J$3))</f>
        <v>0</v>
      </c>
      <c r="K55" s="15">
        <f>SUMPRODUCT((Таблица1[[Холодное, понедельник,8 часов смена]:[Второе, воскресенье, 11 часов смена ВТОРОЙ ПРИЕМ ПИЩИ]]=$B55)*(Таблица1[[Дата]:[Дата]]=K$3))</f>
        <v>0</v>
      </c>
      <c r="L55" s="15">
        <f>SUMPRODUCT((Таблица1[[Холодное, понедельник,8 часов смена]:[Второе, воскресенье, 11 часов смена ВТОРОЙ ПРИЕМ ПИЩИ]]=$B55)*(Таблица1[[Дата]:[Дата]]=L$3))</f>
        <v>0</v>
      </c>
      <c r="M55" s="15">
        <f>SUMPRODUCT((Таблица1[[Холодное, понедельник,8 часов смена]:[Второе, воскресенье, 11 часов смена ВТОРОЙ ПРИЕМ ПИЩИ]]=$B55)*(Таблица1[[Дата]:[Дата]]=M$3))</f>
        <v>0</v>
      </c>
      <c r="N55" s="15">
        <f>SUMPRODUCT((Таблица1[[Холодное, понедельник,8 часов смена]:[Второе, воскресенье, 11 часов смена ВТОРОЙ ПРИЕМ ПИЩИ]]=$B55)*(Таблица1[[Дата]:[Дата]]=N$3))</f>
        <v>0</v>
      </c>
      <c r="O55" s="15">
        <f>SUMPRODUCT((Таблица1[[Холодное, понедельник,8 часов смена]:[Второе, воскресенье, 11 часов смена ВТОРОЙ ПРИЕМ ПИЩИ]]=$B55)*(Таблица1[[Дата]:[Дата]]=O$3))</f>
        <v>0</v>
      </c>
      <c r="P55" s="15">
        <f>SUMPRODUCT((Таблица1[[Холодное, понедельник,8 часов смена]:[Второе, воскресенье, 11 часов смена ВТОРОЙ ПРИЕМ ПИЩИ]]=$B55)*(Таблица1[[Дата]:[Дата]]=P$3))</f>
        <v>0</v>
      </c>
      <c r="Q55" s="15">
        <f>SUMPRODUCT((Таблица1[[Холодное, понедельник,8 часов смена]:[Второе, воскресенье, 11 часов смена ВТОРОЙ ПРИЕМ ПИЩИ]]=$B55)*(Таблица1[[Дата]:[Дата]]=Q$3))</f>
        <v>0</v>
      </c>
      <c r="R55" s="15">
        <f>SUMPRODUCT((Таблица1[[Холодное, понедельник,8 часов смена]:[Второе, воскресенье, 11 часов смена ВТОРОЙ ПРИЕМ ПИЩИ]]=$B55)*(Таблица1[[Дата]:[Дата]]=R$3))</f>
        <v>0</v>
      </c>
      <c r="S55" s="15">
        <f>SUMPRODUCT((Таблица1[[Холодное, понедельник,8 часов смена]:[Второе, воскресенье, 11 часов смена ВТОРОЙ ПРИЕМ ПИЩИ]]=$B55)*(Таблица1[[Дата]:[Дата]]=S$3))</f>
        <v>0</v>
      </c>
      <c r="T55" s="15">
        <f>SUMPRODUCT((Таблица1[[Холодное, понедельник,8 часов смена]:[Второе, воскресенье, 11 часов смена ВТОРОЙ ПРИЕМ ПИЩИ]]=$B55)*(Таблица1[[Дата]:[Дата]]=T$3))</f>
        <v>0</v>
      </c>
      <c r="U55" s="15">
        <f>SUMPRODUCT((Таблица1[[Холодное, понедельник,8 часов смена]:[Второе, воскресенье, 11 часов смена ВТОРОЙ ПРИЕМ ПИЩИ]]=$B55)*(Таблица1[[Дата]:[Дата]]=U$3))</f>
        <v>0</v>
      </c>
      <c r="V55" s="15">
        <f>SUMPRODUCT((Таблица1[[Холодное, понедельник,8 часов смена]:[Второе, воскресенье, 11 часов смена ВТОРОЙ ПРИЕМ ПИЩИ]]=$B55)*(Таблица1[[Дата]:[Дата]]=V$3))</f>
        <v>0</v>
      </c>
      <c r="W55" s="15">
        <f>SUMPRODUCT((Таблица1[[Холодное, понедельник,8 часов смена]:[Второе, воскресенье, 11 часов смена ВТОРОЙ ПРИЕМ ПИЩИ]]=$B55)*(Таблица1[[Дата]:[Дата]]=W$3))</f>
        <v>0</v>
      </c>
      <c r="X55" s="15">
        <f>SUMPRODUCT((Таблица1[[Холодное, понедельник,8 часов смена]:[Второе, воскресенье, 11 часов смена ВТОРОЙ ПРИЕМ ПИЩИ]]=$B55)*(Таблица1[[Дата]:[Дата]]=X$3))</f>
        <v>0</v>
      </c>
      <c r="Y55" s="15">
        <f>SUMPRODUCT((Таблица1[[Холодное, понедельник,8 часов смена]:[Второе, воскресенье, 11 часов смена ВТОРОЙ ПРИЕМ ПИЩИ]]=$B55)*(Таблица1[[Дата]:[Дата]]=Y$3))</f>
        <v>0</v>
      </c>
      <c r="Z55" s="15">
        <f>SUMPRODUCT((Таблица1[[Холодное, понедельник,8 часов смена]:[Второе, воскресенье, 11 часов смена ВТОРОЙ ПРИЕМ ПИЩИ]]=$B55)*(Таблица1[[Дата]:[Дата]]=Z$3))</f>
        <v>0</v>
      </c>
      <c r="AA55" s="15">
        <f>SUMPRODUCT((Таблица1[[Холодное, понедельник,8 часов смена]:[Второе, воскресенье, 11 часов смена ВТОРОЙ ПРИЕМ ПИЩИ]]=$B55)*(Таблица1[[Дата]:[Дата]]=AA$3))</f>
        <v>0</v>
      </c>
      <c r="AB55" s="15">
        <f>SUMPRODUCT((Таблица1[[Холодное, понедельник,8 часов смена]:[Второе, воскресенье, 11 часов смена ВТОРОЙ ПРИЕМ ПИЩИ]]=$B55)*(Таблица1[[Дата]:[Дата]]=AB$3))</f>
        <v>0</v>
      </c>
      <c r="AC55" s="15">
        <f>SUMPRODUCT((Таблица1[[Холодное, понедельник,8 часов смена]:[Второе, воскресенье, 11 часов смена ВТОРОЙ ПРИЕМ ПИЩИ]]=$B55)*(Таблица1[[Дата]:[Дата]]=AC$3))</f>
        <v>0</v>
      </c>
      <c r="AD55" s="15">
        <f>SUMPRODUCT((Таблица1[[Холодное, понедельник,8 часов смена]:[Второе, воскресенье, 11 часов смена ВТОРОЙ ПРИЕМ ПИЩИ]]=$B55)*(Таблица1[[Дата]:[Дата]]=AD$3))</f>
        <v>0</v>
      </c>
      <c r="AE55" s="15">
        <f>SUMPRODUCT((Таблица1[[Холодное, понедельник,8 часов смена]:[Второе, воскресенье, 11 часов смена ВТОРОЙ ПРИЕМ ПИЩИ]]=$B55)*(Таблица1[[Дата]:[Дата]]=AE$3))</f>
        <v>0</v>
      </c>
      <c r="AF55" s="15">
        <f>SUMPRODUCT((Таблица1[[Холодное, понедельник,8 часов смена]:[Второе, воскресенье, 11 часов смена ВТОРОЙ ПРИЕМ ПИЩИ]]=$B55)*(Таблица1[[Дата]:[Дата]]=AF$3))</f>
        <v>0</v>
      </c>
      <c r="AG55" s="15">
        <f>SUMPRODUCT((Таблица1[[Холодное, понедельник,8 часов смена]:[Второе, воскресенье, 11 часов смена ВТОРОЙ ПРИЕМ ПИЩИ]]=$B55)*(Таблица1[[Дата]:[Дата]]=AG$3))</f>
        <v>0</v>
      </c>
    </row>
    <row r="56" spans="1:33" ht="15.75" x14ac:dyDescent="0.25">
      <c r="A56">
        <v>1052</v>
      </c>
      <c r="B56" s="10" t="s">
        <v>122</v>
      </c>
      <c r="C56" s="15">
        <f>SUMPRODUCT((Таблица1[[Холодное, понедельник,8 часов смена]:[Второе, воскресенье, 11 часов смена ВТОРОЙ ПРИЕМ ПИЩИ]]=$B56)*(Таблица1[[Дата]:[Дата]]=C$3))</f>
        <v>0</v>
      </c>
      <c r="D56" s="15">
        <f>SUMPRODUCT((Таблица1[[Холодное, понедельник,8 часов смена]:[Второе, воскресенье, 11 часов смена ВТОРОЙ ПРИЕМ ПИЩИ]]=$B56)*(Таблица1[[Дата]:[Дата]]=D$3))</f>
        <v>0</v>
      </c>
      <c r="E56" s="15">
        <f>SUMPRODUCT((Таблица1[[Холодное, понедельник,8 часов смена]:[Второе, воскресенье, 11 часов смена ВТОРОЙ ПРИЕМ ПИЩИ]]=$B56)*(Таблица1[[Дата]:[Дата]]=E$3))</f>
        <v>0</v>
      </c>
      <c r="F56" s="15">
        <f>SUMPRODUCT((Таблица1[[Холодное, понедельник,8 часов смена]:[Второе, воскресенье, 11 часов смена ВТОРОЙ ПРИЕМ ПИЩИ]]=$B56)*(Таблица1[[Дата]:[Дата]]=F$3))</f>
        <v>0</v>
      </c>
      <c r="G56" s="15">
        <f>SUMPRODUCT((Таблица1[[Холодное, понедельник,8 часов смена]:[Второе, воскресенье, 11 часов смена ВТОРОЙ ПРИЕМ ПИЩИ]]=$B56)*(Таблица1[[Дата]:[Дата]]=G$3))</f>
        <v>0</v>
      </c>
      <c r="H56" s="15">
        <f>SUMPRODUCT((Таблица1[[Холодное, понедельник,8 часов смена]:[Второе, воскресенье, 11 часов смена ВТОРОЙ ПРИЕМ ПИЩИ]]=$B56)*(Таблица1[[Дата]:[Дата]]=H$3))</f>
        <v>0</v>
      </c>
      <c r="I56" s="15">
        <f>SUMPRODUCT((Таблица1[[Холодное, понедельник,8 часов смена]:[Второе, воскресенье, 11 часов смена ВТОРОЙ ПРИЕМ ПИЩИ]]=$B56)*(Таблица1[[Дата]:[Дата]]=I$3))</f>
        <v>0</v>
      </c>
      <c r="J56" s="15">
        <f>SUMPRODUCT((Таблица1[[Холодное, понедельник,8 часов смена]:[Второе, воскресенье, 11 часов смена ВТОРОЙ ПРИЕМ ПИЩИ]]=$B56)*(Таблица1[[Дата]:[Дата]]=J$3))</f>
        <v>0</v>
      </c>
      <c r="K56" s="15">
        <f>SUMPRODUCT((Таблица1[[Холодное, понедельник,8 часов смена]:[Второе, воскресенье, 11 часов смена ВТОРОЙ ПРИЕМ ПИЩИ]]=$B56)*(Таблица1[[Дата]:[Дата]]=K$3))</f>
        <v>0</v>
      </c>
      <c r="L56" s="15">
        <f>SUMPRODUCT((Таблица1[[Холодное, понедельник,8 часов смена]:[Второе, воскресенье, 11 часов смена ВТОРОЙ ПРИЕМ ПИЩИ]]=$B56)*(Таблица1[[Дата]:[Дата]]=L$3))</f>
        <v>0</v>
      </c>
      <c r="M56" s="15">
        <f>SUMPRODUCT((Таблица1[[Холодное, понедельник,8 часов смена]:[Второе, воскресенье, 11 часов смена ВТОРОЙ ПРИЕМ ПИЩИ]]=$B56)*(Таблица1[[Дата]:[Дата]]=M$3))</f>
        <v>0</v>
      </c>
      <c r="N56" s="15">
        <f>SUMPRODUCT((Таблица1[[Холодное, понедельник,8 часов смена]:[Второе, воскресенье, 11 часов смена ВТОРОЙ ПРИЕМ ПИЩИ]]=$B56)*(Таблица1[[Дата]:[Дата]]=N$3))</f>
        <v>0</v>
      </c>
      <c r="O56" s="15">
        <f>SUMPRODUCT((Таблица1[[Холодное, понедельник,8 часов смена]:[Второе, воскресенье, 11 часов смена ВТОРОЙ ПРИЕМ ПИЩИ]]=$B56)*(Таблица1[[Дата]:[Дата]]=O$3))</f>
        <v>0</v>
      </c>
      <c r="P56" s="15">
        <f>SUMPRODUCT((Таблица1[[Холодное, понедельник,8 часов смена]:[Второе, воскресенье, 11 часов смена ВТОРОЙ ПРИЕМ ПИЩИ]]=$B56)*(Таблица1[[Дата]:[Дата]]=P$3))</f>
        <v>0</v>
      </c>
      <c r="Q56" s="15">
        <f>SUMPRODUCT((Таблица1[[Холодное, понедельник,8 часов смена]:[Второе, воскресенье, 11 часов смена ВТОРОЙ ПРИЕМ ПИЩИ]]=$B56)*(Таблица1[[Дата]:[Дата]]=Q$3))</f>
        <v>0</v>
      </c>
      <c r="R56" s="15">
        <f>SUMPRODUCT((Таблица1[[Холодное, понедельник,8 часов смена]:[Второе, воскресенье, 11 часов смена ВТОРОЙ ПРИЕМ ПИЩИ]]=$B56)*(Таблица1[[Дата]:[Дата]]=R$3))</f>
        <v>0</v>
      </c>
      <c r="S56" s="15">
        <f>SUMPRODUCT((Таблица1[[Холодное, понедельник,8 часов смена]:[Второе, воскресенье, 11 часов смена ВТОРОЙ ПРИЕМ ПИЩИ]]=$B56)*(Таблица1[[Дата]:[Дата]]=S$3))</f>
        <v>0</v>
      </c>
      <c r="T56" s="15">
        <f>SUMPRODUCT((Таблица1[[Холодное, понедельник,8 часов смена]:[Второе, воскресенье, 11 часов смена ВТОРОЙ ПРИЕМ ПИЩИ]]=$B56)*(Таблица1[[Дата]:[Дата]]=T$3))</f>
        <v>0</v>
      </c>
      <c r="U56" s="15">
        <f>SUMPRODUCT((Таблица1[[Холодное, понедельник,8 часов смена]:[Второе, воскресенье, 11 часов смена ВТОРОЙ ПРИЕМ ПИЩИ]]=$B56)*(Таблица1[[Дата]:[Дата]]=U$3))</f>
        <v>0</v>
      </c>
      <c r="V56" s="15">
        <f>SUMPRODUCT((Таблица1[[Холодное, понедельник,8 часов смена]:[Второе, воскресенье, 11 часов смена ВТОРОЙ ПРИЕМ ПИЩИ]]=$B56)*(Таблица1[[Дата]:[Дата]]=V$3))</f>
        <v>0</v>
      </c>
      <c r="W56" s="15">
        <f>SUMPRODUCT((Таблица1[[Холодное, понедельник,8 часов смена]:[Второе, воскресенье, 11 часов смена ВТОРОЙ ПРИЕМ ПИЩИ]]=$B56)*(Таблица1[[Дата]:[Дата]]=W$3))</f>
        <v>0</v>
      </c>
      <c r="X56" s="15">
        <f>SUMPRODUCT((Таблица1[[Холодное, понедельник,8 часов смена]:[Второе, воскресенье, 11 часов смена ВТОРОЙ ПРИЕМ ПИЩИ]]=$B56)*(Таблица1[[Дата]:[Дата]]=X$3))</f>
        <v>0</v>
      </c>
      <c r="Y56" s="15">
        <f>SUMPRODUCT((Таблица1[[Холодное, понедельник,8 часов смена]:[Второе, воскресенье, 11 часов смена ВТОРОЙ ПРИЕМ ПИЩИ]]=$B56)*(Таблица1[[Дата]:[Дата]]=Y$3))</f>
        <v>0</v>
      </c>
      <c r="Z56" s="15">
        <f>SUMPRODUCT((Таблица1[[Холодное, понедельник,8 часов смена]:[Второе, воскресенье, 11 часов смена ВТОРОЙ ПРИЕМ ПИЩИ]]=$B56)*(Таблица1[[Дата]:[Дата]]=Z$3))</f>
        <v>0</v>
      </c>
      <c r="AA56" s="15">
        <f>SUMPRODUCT((Таблица1[[Холодное, понедельник,8 часов смена]:[Второе, воскресенье, 11 часов смена ВТОРОЙ ПРИЕМ ПИЩИ]]=$B56)*(Таблица1[[Дата]:[Дата]]=AA$3))</f>
        <v>0</v>
      </c>
      <c r="AB56" s="15">
        <f>SUMPRODUCT((Таблица1[[Холодное, понедельник,8 часов смена]:[Второе, воскресенье, 11 часов смена ВТОРОЙ ПРИЕМ ПИЩИ]]=$B56)*(Таблица1[[Дата]:[Дата]]=AB$3))</f>
        <v>0</v>
      </c>
      <c r="AC56" s="15">
        <f>SUMPRODUCT((Таблица1[[Холодное, понедельник,8 часов смена]:[Второе, воскресенье, 11 часов смена ВТОРОЙ ПРИЕМ ПИЩИ]]=$B56)*(Таблица1[[Дата]:[Дата]]=AC$3))</f>
        <v>0</v>
      </c>
      <c r="AD56" s="15">
        <f>SUMPRODUCT((Таблица1[[Холодное, понедельник,8 часов смена]:[Второе, воскресенье, 11 часов смена ВТОРОЙ ПРИЕМ ПИЩИ]]=$B56)*(Таблица1[[Дата]:[Дата]]=AD$3))</f>
        <v>0</v>
      </c>
      <c r="AE56" s="15">
        <f>SUMPRODUCT((Таблица1[[Холодное, понедельник,8 часов смена]:[Второе, воскресенье, 11 часов смена ВТОРОЙ ПРИЕМ ПИЩИ]]=$B56)*(Таблица1[[Дата]:[Дата]]=AE$3))</f>
        <v>0</v>
      </c>
      <c r="AF56" s="15">
        <f>SUMPRODUCT((Таблица1[[Холодное, понедельник,8 часов смена]:[Второе, воскресенье, 11 часов смена ВТОРОЙ ПРИЕМ ПИЩИ]]=$B56)*(Таблица1[[Дата]:[Дата]]=AF$3))</f>
        <v>0</v>
      </c>
      <c r="AG56" s="15">
        <f>SUMPRODUCT((Таблица1[[Холодное, понедельник,8 часов смена]:[Второе, воскресенье, 11 часов смена ВТОРОЙ ПРИЕМ ПИЩИ]]=$B56)*(Таблица1[[Дата]:[Дата]]=AG$3))</f>
        <v>0</v>
      </c>
    </row>
    <row r="57" spans="1:33" ht="15.75" x14ac:dyDescent="0.25">
      <c r="A57">
        <v>1053</v>
      </c>
      <c r="B57" s="10" t="s">
        <v>78</v>
      </c>
      <c r="C57" s="15">
        <f>SUMPRODUCT((Таблица1[[Холодное, понедельник,8 часов смена]:[Второе, воскресенье, 11 часов смена ВТОРОЙ ПРИЕМ ПИЩИ]]=$B57)*(Таблица1[[Дата]:[Дата]]=C$3))</f>
        <v>2</v>
      </c>
      <c r="D57" s="15">
        <f>SUMPRODUCT((Таблица1[[Холодное, понедельник,8 часов смена]:[Второе, воскресенье, 11 часов смена ВТОРОЙ ПРИЕМ ПИЩИ]]=$B57)*(Таблица1[[Дата]:[Дата]]=D$3))</f>
        <v>0</v>
      </c>
      <c r="E57" s="15">
        <f>SUMPRODUCT((Таблица1[[Холодное, понедельник,8 часов смена]:[Второе, воскресенье, 11 часов смена ВТОРОЙ ПРИЕМ ПИЩИ]]=$B57)*(Таблица1[[Дата]:[Дата]]=E$3))</f>
        <v>0</v>
      </c>
      <c r="F57" s="15">
        <f>SUMPRODUCT((Таблица1[[Холодное, понедельник,8 часов смена]:[Второе, воскресенье, 11 часов смена ВТОРОЙ ПРИЕМ ПИЩИ]]=$B57)*(Таблица1[[Дата]:[Дата]]=F$3))</f>
        <v>0</v>
      </c>
      <c r="G57" s="15">
        <f>SUMPRODUCT((Таблица1[[Холодное, понедельник,8 часов смена]:[Второе, воскресенье, 11 часов смена ВТОРОЙ ПРИЕМ ПИЩИ]]=$B57)*(Таблица1[[Дата]:[Дата]]=G$3))</f>
        <v>0</v>
      </c>
      <c r="H57" s="15">
        <f>SUMPRODUCT((Таблица1[[Холодное, понедельник,8 часов смена]:[Второе, воскресенье, 11 часов смена ВТОРОЙ ПРИЕМ ПИЩИ]]=$B57)*(Таблица1[[Дата]:[Дата]]=H$3))</f>
        <v>0</v>
      </c>
      <c r="I57" s="15">
        <f>SUMPRODUCT((Таблица1[[Холодное, понедельник,8 часов смена]:[Второе, воскресенье, 11 часов смена ВТОРОЙ ПРИЕМ ПИЩИ]]=$B57)*(Таблица1[[Дата]:[Дата]]=I$3))</f>
        <v>0</v>
      </c>
      <c r="J57" s="15">
        <f>SUMPRODUCT((Таблица1[[Холодное, понедельник,8 часов смена]:[Второе, воскресенье, 11 часов смена ВТОРОЙ ПРИЕМ ПИЩИ]]=$B57)*(Таблица1[[Дата]:[Дата]]=J$3))</f>
        <v>0</v>
      </c>
      <c r="K57" s="15">
        <f>SUMPRODUCT((Таблица1[[Холодное, понедельник,8 часов смена]:[Второе, воскресенье, 11 часов смена ВТОРОЙ ПРИЕМ ПИЩИ]]=$B57)*(Таблица1[[Дата]:[Дата]]=K$3))</f>
        <v>0</v>
      </c>
      <c r="L57" s="15">
        <f>SUMPRODUCT((Таблица1[[Холодное, понедельник,8 часов смена]:[Второе, воскресенье, 11 часов смена ВТОРОЙ ПРИЕМ ПИЩИ]]=$B57)*(Таблица1[[Дата]:[Дата]]=L$3))</f>
        <v>0</v>
      </c>
      <c r="M57" s="15">
        <f>SUMPRODUCT((Таблица1[[Холодное, понедельник,8 часов смена]:[Второе, воскресенье, 11 часов смена ВТОРОЙ ПРИЕМ ПИЩИ]]=$B57)*(Таблица1[[Дата]:[Дата]]=M$3))</f>
        <v>0</v>
      </c>
      <c r="N57" s="15">
        <f>SUMPRODUCT((Таблица1[[Холодное, понедельник,8 часов смена]:[Второе, воскресенье, 11 часов смена ВТОРОЙ ПРИЕМ ПИЩИ]]=$B57)*(Таблица1[[Дата]:[Дата]]=N$3))</f>
        <v>0</v>
      </c>
      <c r="O57" s="15">
        <f>SUMPRODUCT((Таблица1[[Холодное, понедельник,8 часов смена]:[Второе, воскресенье, 11 часов смена ВТОРОЙ ПРИЕМ ПИЩИ]]=$B57)*(Таблица1[[Дата]:[Дата]]=O$3))</f>
        <v>0</v>
      </c>
      <c r="P57" s="15">
        <f>SUMPRODUCT((Таблица1[[Холодное, понедельник,8 часов смена]:[Второе, воскресенье, 11 часов смена ВТОРОЙ ПРИЕМ ПИЩИ]]=$B57)*(Таблица1[[Дата]:[Дата]]=P$3))</f>
        <v>0</v>
      </c>
      <c r="Q57" s="15">
        <f>SUMPRODUCT((Таблица1[[Холодное, понедельник,8 часов смена]:[Второе, воскресенье, 11 часов смена ВТОРОЙ ПРИЕМ ПИЩИ]]=$B57)*(Таблица1[[Дата]:[Дата]]=Q$3))</f>
        <v>0</v>
      </c>
      <c r="R57" s="15">
        <f>SUMPRODUCT((Таблица1[[Холодное, понедельник,8 часов смена]:[Второе, воскресенье, 11 часов смена ВТОРОЙ ПРИЕМ ПИЩИ]]=$B57)*(Таблица1[[Дата]:[Дата]]=R$3))</f>
        <v>0</v>
      </c>
      <c r="S57" s="15">
        <f>SUMPRODUCT((Таблица1[[Холодное, понедельник,8 часов смена]:[Второе, воскресенье, 11 часов смена ВТОРОЙ ПРИЕМ ПИЩИ]]=$B57)*(Таблица1[[Дата]:[Дата]]=S$3))</f>
        <v>0</v>
      </c>
      <c r="T57" s="15">
        <f>SUMPRODUCT((Таблица1[[Холодное, понедельник,8 часов смена]:[Второе, воскресенье, 11 часов смена ВТОРОЙ ПРИЕМ ПИЩИ]]=$B57)*(Таблица1[[Дата]:[Дата]]=T$3))</f>
        <v>0</v>
      </c>
      <c r="U57" s="15">
        <f>SUMPRODUCT((Таблица1[[Холодное, понедельник,8 часов смена]:[Второе, воскресенье, 11 часов смена ВТОРОЙ ПРИЕМ ПИЩИ]]=$B57)*(Таблица1[[Дата]:[Дата]]=U$3))</f>
        <v>0</v>
      </c>
      <c r="V57" s="15">
        <f>SUMPRODUCT((Таблица1[[Холодное, понедельник,8 часов смена]:[Второе, воскресенье, 11 часов смена ВТОРОЙ ПРИЕМ ПИЩИ]]=$B57)*(Таблица1[[Дата]:[Дата]]=V$3))</f>
        <v>0</v>
      </c>
      <c r="W57" s="15">
        <f>SUMPRODUCT((Таблица1[[Холодное, понедельник,8 часов смена]:[Второе, воскресенье, 11 часов смена ВТОРОЙ ПРИЕМ ПИЩИ]]=$B57)*(Таблица1[[Дата]:[Дата]]=W$3))</f>
        <v>0</v>
      </c>
      <c r="X57" s="15">
        <f>SUMPRODUCT((Таблица1[[Холодное, понедельник,8 часов смена]:[Второе, воскресенье, 11 часов смена ВТОРОЙ ПРИЕМ ПИЩИ]]=$B57)*(Таблица1[[Дата]:[Дата]]=X$3))</f>
        <v>0</v>
      </c>
      <c r="Y57" s="15">
        <f>SUMPRODUCT((Таблица1[[Холодное, понедельник,8 часов смена]:[Второе, воскресенье, 11 часов смена ВТОРОЙ ПРИЕМ ПИЩИ]]=$B57)*(Таблица1[[Дата]:[Дата]]=Y$3))</f>
        <v>0</v>
      </c>
      <c r="Z57" s="15">
        <f>SUMPRODUCT((Таблица1[[Холодное, понедельник,8 часов смена]:[Второе, воскресенье, 11 часов смена ВТОРОЙ ПРИЕМ ПИЩИ]]=$B57)*(Таблица1[[Дата]:[Дата]]=Z$3))</f>
        <v>0</v>
      </c>
      <c r="AA57" s="15">
        <f>SUMPRODUCT((Таблица1[[Холодное, понедельник,8 часов смена]:[Второе, воскресенье, 11 часов смена ВТОРОЙ ПРИЕМ ПИЩИ]]=$B57)*(Таблица1[[Дата]:[Дата]]=AA$3))</f>
        <v>0</v>
      </c>
      <c r="AB57" s="15">
        <f>SUMPRODUCT((Таблица1[[Холодное, понедельник,8 часов смена]:[Второе, воскресенье, 11 часов смена ВТОРОЙ ПРИЕМ ПИЩИ]]=$B57)*(Таблица1[[Дата]:[Дата]]=AB$3))</f>
        <v>0</v>
      </c>
      <c r="AC57" s="15">
        <f>SUMPRODUCT((Таблица1[[Холодное, понедельник,8 часов смена]:[Второе, воскресенье, 11 часов смена ВТОРОЙ ПРИЕМ ПИЩИ]]=$B57)*(Таблица1[[Дата]:[Дата]]=AC$3))</f>
        <v>0</v>
      </c>
      <c r="AD57" s="15">
        <f>SUMPRODUCT((Таблица1[[Холодное, понедельник,8 часов смена]:[Второе, воскресенье, 11 часов смена ВТОРОЙ ПРИЕМ ПИЩИ]]=$B57)*(Таблица1[[Дата]:[Дата]]=AD$3))</f>
        <v>0</v>
      </c>
      <c r="AE57" s="15">
        <f>SUMPRODUCT((Таблица1[[Холодное, понедельник,8 часов смена]:[Второе, воскресенье, 11 часов смена ВТОРОЙ ПРИЕМ ПИЩИ]]=$B57)*(Таблица1[[Дата]:[Дата]]=AE$3))</f>
        <v>0</v>
      </c>
      <c r="AF57" s="15">
        <f>SUMPRODUCT((Таблица1[[Холодное, понедельник,8 часов смена]:[Второе, воскресенье, 11 часов смена ВТОРОЙ ПРИЕМ ПИЩИ]]=$B57)*(Таблица1[[Дата]:[Дата]]=AF$3))</f>
        <v>0</v>
      </c>
      <c r="AG57" s="15">
        <f>SUMPRODUCT((Таблица1[[Холодное, понедельник,8 часов смена]:[Второе, воскресенье, 11 часов смена ВТОРОЙ ПРИЕМ ПИЩИ]]=$B57)*(Таблица1[[Дата]:[Дата]]=AG$3))</f>
        <v>0</v>
      </c>
    </row>
    <row r="58" spans="1:33" ht="15.75" x14ac:dyDescent="0.25">
      <c r="A58">
        <v>1054</v>
      </c>
      <c r="B58" s="10" t="s">
        <v>123</v>
      </c>
      <c r="C58" s="15">
        <f>SUMPRODUCT((Таблица1[[Холодное, понедельник,8 часов смена]:[Второе, воскресенье, 11 часов смена ВТОРОЙ ПРИЕМ ПИЩИ]]=$B58)*(Таблица1[[Дата]:[Дата]]=C$3))</f>
        <v>0</v>
      </c>
      <c r="D58" s="15">
        <f>SUMPRODUCT((Таблица1[[Холодное, понедельник,8 часов смена]:[Второе, воскресенье, 11 часов смена ВТОРОЙ ПРИЕМ ПИЩИ]]=$B58)*(Таблица1[[Дата]:[Дата]]=D$3))</f>
        <v>0</v>
      </c>
      <c r="E58" s="15">
        <f>SUMPRODUCT((Таблица1[[Холодное, понедельник,8 часов смена]:[Второе, воскресенье, 11 часов смена ВТОРОЙ ПРИЕМ ПИЩИ]]=$B58)*(Таблица1[[Дата]:[Дата]]=E$3))</f>
        <v>0</v>
      </c>
      <c r="F58" s="15">
        <f>SUMPRODUCT((Таблица1[[Холодное, понедельник,8 часов смена]:[Второе, воскресенье, 11 часов смена ВТОРОЙ ПРИЕМ ПИЩИ]]=$B58)*(Таблица1[[Дата]:[Дата]]=F$3))</f>
        <v>0</v>
      </c>
      <c r="G58" s="15">
        <f>SUMPRODUCT((Таблица1[[Холодное, понедельник,8 часов смена]:[Второе, воскресенье, 11 часов смена ВТОРОЙ ПРИЕМ ПИЩИ]]=$B58)*(Таблица1[[Дата]:[Дата]]=G$3))</f>
        <v>0</v>
      </c>
      <c r="H58" s="15">
        <f>SUMPRODUCT((Таблица1[[Холодное, понедельник,8 часов смена]:[Второе, воскресенье, 11 часов смена ВТОРОЙ ПРИЕМ ПИЩИ]]=$B58)*(Таблица1[[Дата]:[Дата]]=H$3))</f>
        <v>0</v>
      </c>
      <c r="I58" s="15">
        <f>SUMPRODUCT((Таблица1[[Холодное, понедельник,8 часов смена]:[Второе, воскресенье, 11 часов смена ВТОРОЙ ПРИЕМ ПИЩИ]]=$B58)*(Таблица1[[Дата]:[Дата]]=I$3))</f>
        <v>0</v>
      </c>
      <c r="J58" s="15">
        <f>SUMPRODUCT((Таблица1[[Холодное, понедельник,8 часов смена]:[Второе, воскресенье, 11 часов смена ВТОРОЙ ПРИЕМ ПИЩИ]]=$B58)*(Таблица1[[Дата]:[Дата]]=J$3))</f>
        <v>0</v>
      </c>
      <c r="K58" s="15">
        <f>SUMPRODUCT((Таблица1[[Холодное, понедельник,8 часов смена]:[Второе, воскресенье, 11 часов смена ВТОРОЙ ПРИЕМ ПИЩИ]]=$B58)*(Таблица1[[Дата]:[Дата]]=K$3))</f>
        <v>0</v>
      </c>
      <c r="L58" s="15">
        <f>SUMPRODUCT((Таблица1[[Холодное, понедельник,8 часов смена]:[Второе, воскресенье, 11 часов смена ВТОРОЙ ПРИЕМ ПИЩИ]]=$B58)*(Таблица1[[Дата]:[Дата]]=L$3))</f>
        <v>0</v>
      </c>
      <c r="M58" s="15">
        <f>SUMPRODUCT((Таблица1[[Холодное, понедельник,8 часов смена]:[Второе, воскресенье, 11 часов смена ВТОРОЙ ПРИЕМ ПИЩИ]]=$B58)*(Таблица1[[Дата]:[Дата]]=M$3))</f>
        <v>0</v>
      </c>
      <c r="N58" s="15">
        <f>SUMPRODUCT((Таблица1[[Холодное, понедельник,8 часов смена]:[Второе, воскресенье, 11 часов смена ВТОРОЙ ПРИЕМ ПИЩИ]]=$B58)*(Таблица1[[Дата]:[Дата]]=N$3))</f>
        <v>0</v>
      </c>
      <c r="O58" s="15">
        <f>SUMPRODUCT((Таблица1[[Холодное, понедельник,8 часов смена]:[Второе, воскресенье, 11 часов смена ВТОРОЙ ПРИЕМ ПИЩИ]]=$B58)*(Таблица1[[Дата]:[Дата]]=O$3))</f>
        <v>0</v>
      </c>
      <c r="P58" s="15">
        <f>SUMPRODUCT((Таблица1[[Холодное, понедельник,8 часов смена]:[Второе, воскресенье, 11 часов смена ВТОРОЙ ПРИЕМ ПИЩИ]]=$B58)*(Таблица1[[Дата]:[Дата]]=P$3))</f>
        <v>0</v>
      </c>
      <c r="Q58" s="15">
        <f>SUMPRODUCT((Таблица1[[Холодное, понедельник,8 часов смена]:[Второе, воскресенье, 11 часов смена ВТОРОЙ ПРИЕМ ПИЩИ]]=$B58)*(Таблица1[[Дата]:[Дата]]=Q$3))</f>
        <v>0</v>
      </c>
      <c r="R58" s="15">
        <f>SUMPRODUCT((Таблица1[[Холодное, понедельник,8 часов смена]:[Второе, воскресенье, 11 часов смена ВТОРОЙ ПРИЕМ ПИЩИ]]=$B58)*(Таблица1[[Дата]:[Дата]]=R$3))</f>
        <v>0</v>
      </c>
      <c r="S58" s="15">
        <f>SUMPRODUCT((Таблица1[[Холодное, понедельник,8 часов смена]:[Второе, воскресенье, 11 часов смена ВТОРОЙ ПРИЕМ ПИЩИ]]=$B58)*(Таблица1[[Дата]:[Дата]]=S$3))</f>
        <v>0</v>
      </c>
      <c r="T58" s="15">
        <f>SUMPRODUCT((Таблица1[[Холодное, понедельник,8 часов смена]:[Второе, воскресенье, 11 часов смена ВТОРОЙ ПРИЕМ ПИЩИ]]=$B58)*(Таблица1[[Дата]:[Дата]]=T$3))</f>
        <v>0</v>
      </c>
      <c r="U58" s="15">
        <f>SUMPRODUCT((Таблица1[[Холодное, понедельник,8 часов смена]:[Второе, воскресенье, 11 часов смена ВТОРОЙ ПРИЕМ ПИЩИ]]=$B58)*(Таблица1[[Дата]:[Дата]]=U$3))</f>
        <v>0</v>
      </c>
      <c r="V58" s="15">
        <f>SUMPRODUCT((Таблица1[[Холодное, понедельник,8 часов смена]:[Второе, воскресенье, 11 часов смена ВТОРОЙ ПРИЕМ ПИЩИ]]=$B58)*(Таблица1[[Дата]:[Дата]]=V$3))</f>
        <v>0</v>
      </c>
      <c r="W58" s="15">
        <f>SUMPRODUCT((Таблица1[[Холодное, понедельник,8 часов смена]:[Второе, воскресенье, 11 часов смена ВТОРОЙ ПРИЕМ ПИЩИ]]=$B58)*(Таблица1[[Дата]:[Дата]]=W$3))</f>
        <v>0</v>
      </c>
      <c r="X58" s="15">
        <f>SUMPRODUCT((Таблица1[[Холодное, понедельник,8 часов смена]:[Второе, воскресенье, 11 часов смена ВТОРОЙ ПРИЕМ ПИЩИ]]=$B58)*(Таблица1[[Дата]:[Дата]]=X$3))</f>
        <v>0</v>
      </c>
      <c r="Y58" s="15">
        <f>SUMPRODUCT((Таблица1[[Холодное, понедельник,8 часов смена]:[Второе, воскресенье, 11 часов смена ВТОРОЙ ПРИЕМ ПИЩИ]]=$B58)*(Таблица1[[Дата]:[Дата]]=Y$3))</f>
        <v>0</v>
      </c>
      <c r="Z58" s="15">
        <f>SUMPRODUCT((Таблица1[[Холодное, понедельник,8 часов смена]:[Второе, воскресенье, 11 часов смена ВТОРОЙ ПРИЕМ ПИЩИ]]=$B58)*(Таблица1[[Дата]:[Дата]]=Z$3))</f>
        <v>0</v>
      </c>
      <c r="AA58" s="15">
        <f>SUMPRODUCT((Таблица1[[Холодное, понедельник,8 часов смена]:[Второе, воскресенье, 11 часов смена ВТОРОЙ ПРИЕМ ПИЩИ]]=$B58)*(Таблица1[[Дата]:[Дата]]=AA$3))</f>
        <v>0</v>
      </c>
      <c r="AB58" s="15">
        <f>SUMPRODUCT((Таблица1[[Холодное, понедельник,8 часов смена]:[Второе, воскресенье, 11 часов смена ВТОРОЙ ПРИЕМ ПИЩИ]]=$B58)*(Таблица1[[Дата]:[Дата]]=AB$3))</f>
        <v>0</v>
      </c>
      <c r="AC58" s="15">
        <f>SUMPRODUCT((Таблица1[[Холодное, понедельник,8 часов смена]:[Второе, воскресенье, 11 часов смена ВТОРОЙ ПРИЕМ ПИЩИ]]=$B58)*(Таблица1[[Дата]:[Дата]]=AC$3))</f>
        <v>0</v>
      </c>
      <c r="AD58" s="15">
        <f>SUMPRODUCT((Таблица1[[Холодное, понедельник,8 часов смена]:[Второе, воскресенье, 11 часов смена ВТОРОЙ ПРИЕМ ПИЩИ]]=$B58)*(Таблица1[[Дата]:[Дата]]=AD$3))</f>
        <v>0</v>
      </c>
      <c r="AE58" s="15">
        <f>SUMPRODUCT((Таблица1[[Холодное, понедельник,8 часов смена]:[Второе, воскресенье, 11 часов смена ВТОРОЙ ПРИЕМ ПИЩИ]]=$B58)*(Таблица1[[Дата]:[Дата]]=AE$3))</f>
        <v>0</v>
      </c>
      <c r="AF58" s="15">
        <f>SUMPRODUCT((Таблица1[[Холодное, понедельник,8 часов смена]:[Второе, воскресенье, 11 часов смена ВТОРОЙ ПРИЕМ ПИЩИ]]=$B58)*(Таблица1[[Дата]:[Дата]]=AF$3))</f>
        <v>0</v>
      </c>
      <c r="AG58" s="15">
        <f>SUMPRODUCT((Таблица1[[Холодное, понедельник,8 часов смена]:[Второе, воскресенье, 11 часов смена ВТОРОЙ ПРИЕМ ПИЩИ]]=$B58)*(Таблица1[[Дата]:[Дата]]=AG$3))</f>
        <v>0</v>
      </c>
    </row>
    <row r="59" spans="1:33" ht="15.75" x14ac:dyDescent="0.25">
      <c r="A59">
        <v>1055</v>
      </c>
      <c r="B59" s="10" t="s">
        <v>124</v>
      </c>
      <c r="C59" s="15">
        <f>SUMPRODUCT((Таблица1[[Холодное, понедельник,8 часов смена]:[Второе, воскресенье, 11 часов смена ВТОРОЙ ПРИЕМ ПИЩИ]]=$B59)*(Таблица1[[Дата]:[Дата]]=C$3))</f>
        <v>0</v>
      </c>
      <c r="D59" s="15">
        <f>SUMPRODUCT((Таблица1[[Холодное, понедельник,8 часов смена]:[Второе, воскресенье, 11 часов смена ВТОРОЙ ПРИЕМ ПИЩИ]]=$B59)*(Таблица1[[Дата]:[Дата]]=D$3))</f>
        <v>0</v>
      </c>
      <c r="E59" s="15">
        <f>SUMPRODUCT((Таблица1[[Холодное, понедельник,8 часов смена]:[Второе, воскресенье, 11 часов смена ВТОРОЙ ПРИЕМ ПИЩИ]]=$B59)*(Таблица1[[Дата]:[Дата]]=E$3))</f>
        <v>0</v>
      </c>
      <c r="F59" s="15">
        <f>SUMPRODUCT((Таблица1[[Холодное, понедельник,8 часов смена]:[Второе, воскресенье, 11 часов смена ВТОРОЙ ПРИЕМ ПИЩИ]]=$B59)*(Таблица1[[Дата]:[Дата]]=F$3))</f>
        <v>0</v>
      </c>
      <c r="G59" s="15">
        <f>SUMPRODUCT((Таблица1[[Холодное, понедельник,8 часов смена]:[Второе, воскресенье, 11 часов смена ВТОРОЙ ПРИЕМ ПИЩИ]]=$B59)*(Таблица1[[Дата]:[Дата]]=G$3))</f>
        <v>0</v>
      </c>
      <c r="H59" s="15">
        <f>SUMPRODUCT((Таблица1[[Холодное, понедельник,8 часов смена]:[Второе, воскресенье, 11 часов смена ВТОРОЙ ПРИЕМ ПИЩИ]]=$B59)*(Таблица1[[Дата]:[Дата]]=H$3))</f>
        <v>0</v>
      </c>
      <c r="I59" s="15">
        <f>SUMPRODUCT((Таблица1[[Холодное, понедельник,8 часов смена]:[Второе, воскресенье, 11 часов смена ВТОРОЙ ПРИЕМ ПИЩИ]]=$B59)*(Таблица1[[Дата]:[Дата]]=I$3))</f>
        <v>0</v>
      </c>
      <c r="J59" s="15">
        <f>SUMPRODUCT((Таблица1[[Холодное, понедельник,8 часов смена]:[Второе, воскресенье, 11 часов смена ВТОРОЙ ПРИЕМ ПИЩИ]]=$B59)*(Таблица1[[Дата]:[Дата]]=J$3))</f>
        <v>0</v>
      </c>
      <c r="K59" s="15">
        <f>SUMPRODUCT((Таблица1[[Холодное, понедельник,8 часов смена]:[Второе, воскресенье, 11 часов смена ВТОРОЙ ПРИЕМ ПИЩИ]]=$B59)*(Таблица1[[Дата]:[Дата]]=K$3))</f>
        <v>0</v>
      </c>
      <c r="L59" s="15">
        <f>SUMPRODUCT((Таблица1[[Холодное, понедельник,8 часов смена]:[Второе, воскресенье, 11 часов смена ВТОРОЙ ПРИЕМ ПИЩИ]]=$B59)*(Таблица1[[Дата]:[Дата]]=L$3))</f>
        <v>0</v>
      </c>
      <c r="M59" s="15">
        <f>SUMPRODUCT((Таблица1[[Холодное, понедельник,8 часов смена]:[Второе, воскресенье, 11 часов смена ВТОРОЙ ПРИЕМ ПИЩИ]]=$B59)*(Таблица1[[Дата]:[Дата]]=M$3))</f>
        <v>0</v>
      </c>
      <c r="N59" s="15">
        <f>SUMPRODUCT((Таблица1[[Холодное, понедельник,8 часов смена]:[Второе, воскресенье, 11 часов смена ВТОРОЙ ПРИЕМ ПИЩИ]]=$B59)*(Таблица1[[Дата]:[Дата]]=N$3))</f>
        <v>0</v>
      </c>
      <c r="O59" s="15">
        <f>SUMPRODUCT((Таблица1[[Холодное, понедельник,8 часов смена]:[Второе, воскресенье, 11 часов смена ВТОРОЙ ПРИЕМ ПИЩИ]]=$B59)*(Таблица1[[Дата]:[Дата]]=O$3))</f>
        <v>0</v>
      </c>
      <c r="P59" s="15">
        <f>SUMPRODUCT((Таблица1[[Холодное, понедельник,8 часов смена]:[Второе, воскресенье, 11 часов смена ВТОРОЙ ПРИЕМ ПИЩИ]]=$B59)*(Таблица1[[Дата]:[Дата]]=P$3))</f>
        <v>0</v>
      </c>
      <c r="Q59" s="15">
        <f>SUMPRODUCT((Таблица1[[Холодное, понедельник,8 часов смена]:[Второе, воскресенье, 11 часов смена ВТОРОЙ ПРИЕМ ПИЩИ]]=$B59)*(Таблица1[[Дата]:[Дата]]=Q$3))</f>
        <v>0</v>
      </c>
      <c r="R59" s="15">
        <f>SUMPRODUCT((Таблица1[[Холодное, понедельник,8 часов смена]:[Второе, воскресенье, 11 часов смена ВТОРОЙ ПРИЕМ ПИЩИ]]=$B59)*(Таблица1[[Дата]:[Дата]]=R$3))</f>
        <v>0</v>
      </c>
      <c r="S59" s="15">
        <f>SUMPRODUCT((Таблица1[[Холодное, понедельник,8 часов смена]:[Второе, воскресенье, 11 часов смена ВТОРОЙ ПРИЕМ ПИЩИ]]=$B59)*(Таблица1[[Дата]:[Дата]]=S$3))</f>
        <v>0</v>
      </c>
      <c r="T59" s="15">
        <f>SUMPRODUCT((Таблица1[[Холодное, понедельник,8 часов смена]:[Второе, воскресенье, 11 часов смена ВТОРОЙ ПРИЕМ ПИЩИ]]=$B59)*(Таблица1[[Дата]:[Дата]]=T$3))</f>
        <v>0</v>
      </c>
      <c r="U59" s="15">
        <f>SUMPRODUCT((Таблица1[[Холодное, понедельник,8 часов смена]:[Второе, воскресенье, 11 часов смена ВТОРОЙ ПРИЕМ ПИЩИ]]=$B59)*(Таблица1[[Дата]:[Дата]]=U$3))</f>
        <v>0</v>
      </c>
      <c r="V59" s="15">
        <f>SUMPRODUCT((Таблица1[[Холодное, понедельник,8 часов смена]:[Второе, воскресенье, 11 часов смена ВТОРОЙ ПРИЕМ ПИЩИ]]=$B59)*(Таблица1[[Дата]:[Дата]]=V$3))</f>
        <v>0</v>
      </c>
      <c r="W59" s="15">
        <f>SUMPRODUCT((Таблица1[[Холодное, понедельник,8 часов смена]:[Второе, воскресенье, 11 часов смена ВТОРОЙ ПРИЕМ ПИЩИ]]=$B59)*(Таблица1[[Дата]:[Дата]]=W$3))</f>
        <v>0</v>
      </c>
      <c r="X59" s="15">
        <f>SUMPRODUCT((Таблица1[[Холодное, понедельник,8 часов смена]:[Второе, воскресенье, 11 часов смена ВТОРОЙ ПРИЕМ ПИЩИ]]=$B59)*(Таблица1[[Дата]:[Дата]]=X$3))</f>
        <v>0</v>
      </c>
      <c r="Y59" s="15">
        <f>SUMPRODUCT((Таблица1[[Холодное, понедельник,8 часов смена]:[Второе, воскресенье, 11 часов смена ВТОРОЙ ПРИЕМ ПИЩИ]]=$B59)*(Таблица1[[Дата]:[Дата]]=Y$3))</f>
        <v>0</v>
      </c>
      <c r="Z59" s="15">
        <f>SUMPRODUCT((Таблица1[[Холодное, понедельник,8 часов смена]:[Второе, воскресенье, 11 часов смена ВТОРОЙ ПРИЕМ ПИЩИ]]=$B59)*(Таблица1[[Дата]:[Дата]]=Z$3))</f>
        <v>0</v>
      </c>
      <c r="AA59" s="15">
        <f>SUMPRODUCT((Таблица1[[Холодное, понедельник,8 часов смена]:[Второе, воскресенье, 11 часов смена ВТОРОЙ ПРИЕМ ПИЩИ]]=$B59)*(Таблица1[[Дата]:[Дата]]=AA$3))</f>
        <v>0</v>
      </c>
      <c r="AB59" s="15">
        <f>SUMPRODUCT((Таблица1[[Холодное, понедельник,8 часов смена]:[Второе, воскресенье, 11 часов смена ВТОРОЙ ПРИЕМ ПИЩИ]]=$B59)*(Таблица1[[Дата]:[Дата]]=AB$3))</f>
        <v>0</v>
      </c>
      <c r="AC59" s="15">
        <f>SUMPRODUCT((Таблица1[[Холодное, понедельник,8 часов смена]:[Второе, воскресенье, 11 часов смена ВТОРОЙ ПРИЕМ ПИЩИ]]=$B59)*(Таблица1[[Дата]:[Дата]]=AC$3))</f>
        <v>0</v>
      </c>
      <c r="AD59" s="15">
        <f>SUMPRODUCT((Таблица1[[Холодное, понедельник,8 часов смена]:[Второе, воскресенье, 11 часов смена ВТОРОЙ ПРИЕМ ПИЩИ]]=$B59)*(Таблица1[[Дата]:[Дата]]=AD$3))</f>
        <v>0</v>
      </c>
      <c r="AE59" s="15">
        <f>SUMPRODUCT((Таблица1[[Холодное, понедельник,8 часов смена]:[Второе, воскресенье, 11 часов смена ВТОРОЙ ПРИЕМ ПИЩИ]]=$B59)*(Таблица1[[Дата]:[Дата]]=AE$3))</f>
        <v>0</v>
      </c>
      <c r="AF59" s="15">
        <f>SUMPRODUCT((Таблица1[[Холодное, понедельник,8 часов смена]:[Второе, воскресенье, 11 часов смена ВТОРОЙ ПРИЕМ ПИЩИ]]=$B59)*(Таблица1[[Дата]:[Дата]]=AF$3))</f>
        <v>0</v>
      </c>
      <c r="AG59" s="15">
        <f>SUMPRODUCT((Таблица1[[Холодное, понедельник,8 часов смена]:[Второе, воскресенье, 11 часов смена ВТОРОЙ ПРИЕМ ПИЩИ]]=$B59)*(Таблица1[[Дата]:[Дата]]=AG$3))</f>
        <v>0</v>
      </c>
    </row>
    <row r="60" spans="1:33" ht="17.25" customHeight="1" x14ac:dyDescent="0.25">
      <c r="A60">
        <v>1056</v>
      </c>
      <c r="B60" s="10" t="s">
        <v>125</v>
      </c>
      <c r="C60" s="15">
        <f>SUMPRODUCT((Таблица1[[Холодное, понедельник,8 часов смена]:[Второе, воскресенье, 11 часов смена ВТОРОЙ ПРИЕМ ПИЩИ]]=$B60)*(Таблица1[[Дата]:[Дата]]=C$3))</f>
        <v>0</v>
      </c>
      <c r="D60" s="15">
        <f>SUMPRODUCT((Таблица1[[Холодное, понедельник,8 часов смена]:[Второе, воскресенье, 11 часов смена ВТОРОЙ ПРИЕМ ПИЩИ]]=$B60)*(Таблица1[[Дата]:[Дата]]=D$3))</f>
        <v>0</v>
      </c>
      <c r="E60" s="15">
        <f>SUMPRODUCT((Таблица1[[Холодное, понедельник,8 часов смена]:[Второе, воскресенье, 11 часов смена ВТОРОЙ ПРИЕМ ПИЩИ]]=$B60)*(Таблица1[[Дата]:[Дата]]=E$3))</f>
        <v>0</v>
      </c>
      <c r="F60" s="15">
        <f>SUMPRODUCT((Таблица1[[Холодное, понедельник,8 часов смена]:[Второе, воскресенье, 11 часов смена ВТОРОЙ ПРИЕМ ПИЩИ]]=$B60)*(Таблица1[[Дата]:[Дата]]=F$3))</f>
        <v>0</v>
      </c>
      <c r="G60" s="15">
        <f>SUMPRODUCT((Таблица1[[Холодное, понедельник,8 часов смена]:[Второе, воскресенье, 11 часов смена ВТОРОЙ ПРИЕМ ПИЩИ]]=$B60)*(Таблица1[[Дата]:[Дата]]=G$3))</f>
        <v>0</v>
      </c>
      <c r="H60" s="15">
        <f>SUMPRODUCT((Таблица1[[Холодное, понедельник,8 часов смена]:[Второе, воскресенье, 11 часов смена ВТОРОЙ ПРИЕМ ПИЩИ]]=$B60)*(Таблица1[[Дата]:[Дата]]=H$3))</f>
        <v>0</v>
      </c>
      <c r="I60" s="15">
        <f>SUMPRODUCT((Таблица1[[Холодное, понедельник,8 часов смена]:[Второе, воскресенье, 11 часов смена ВТОРОЙ ПРИЕМ ПИЩИ]]=$B60)*(Таблица1[[Дата]:[Дата]]=I$3))</f>
        <v>0</v>
      </c>
      <c r="J60" s="15">
        <f>SUMPRODUCT((Таблица1[[Холодное, понедельник,8 часов смена]:[Второе, воскресенье, 11 часов смена ВТОРОЙ ПРИЕМ ПИЩИ]]=$B60)*(Таблица1[[Дата]:[Дата]]=J$3))</f>
        <v>0</v>
      </c>
      <c r="K60" s="15">
        <f>SUMPRODUCT((Таблица1[[Холодное, понедельник,8 часов смена]:[Второе, воскресенье, 11 часов смена ВТОРОЙ ПРИЕМ ПИЩИ]]=$B60)*(Таблица1[[Дата]:[Дата]]=K$3))</f>
        <v>0</v>
      </c>
      <c r="L60" s="15">
        <f>SUMPRODUCT((Таблица1[[Холодное, понедельник,8 часов смена]:[Второе, воскресенье, 11 часов смена ВТОРОЙ ПРИЕМ ПИЩИ]]=$B60)*(Таблица1[[Дата]:[Дата]]=L$3))</f>
        <v>0</v>
      </c>
      <c r="M60" s="15">
        <f>SUMPRODUCT((Таблица1[[Холодное, понедельник,8 часов смена]:[Второе, воскресенье, 11 часов смена ВТОРОЙ ПРИЕМ ПИЩИ]]=$B60)*(Таблица1[[Дата]:[Дата]]=M$3))</f>
        <v>0</v>
      </c>
      <c r="N60" s="15">
        <f>SUMPRODUCT((Таблица1[[Холодное, понедельник,8 часов смена]:[Второе, воскресенье, 11 часов смена ВТОРОЙ ПРИЕМ ПИЩИ]]=$B60)*(Таблица1[[Дата]:[Дата]]=N$3))</f>
        <v>0</v>
      </c>
      <c r="O60" s="15">
        <f>SUMPRODUCT((Таблица1[[Холодное, понедельник,8 часов смена]:[Второе, воскресенье, 11 часов смена ВТОРОЙ ПРИЕМ ПИЩИ]]=$B60)*(Таблица1[[Дата]:[Дата]]=O$3))</f>
        <v>0</v>
      </c>
      <c r="P60" s="15">
        <f>SUMPRODUCT((Таблица1[[Холодное, понедельник,8 часов смена]:[Второе, воскресенье, 11 часов смена ВТОРОЙ ПРИЕМ ПИЩИ]]=$B60)*(Таблица1[[Дата]:[Дата]]=P$3))</f>
        <v>0</v>
      </c>
      <c r="Q60" s="15">
        <f>SUMPRODUCT((Таблица1[[Холодное, понедельник,8 часов смена]:[Второе, воскресенье, 11 часов смена ВТОРОЙ ПРИЕМ ПИЩИ]]=$B60)*(Таблица1[[Дата]:[Дата]]=Q$3))</f>
        <v>0</v>
      </c>
      <c r="R60" s="15">
        <f>SUMPRODUCT((Таблица1[[Холодное, понедельник,8 часов смена]:[Второе, воскресенье, 11 часов смена ВТОРОЙ ПРИЕМ ПИЩИ]]=$B60)*(Таблица1[[Дата]:[Дата]]=R$3))</f>
        <v>0</v>
      </c>
      <c r="S60" s="15">
        <f>SUMPRODUCT((Таблица1[[Холодное, понедельник,8 часов смена]:[Второе, воскресенье, 11 часов смена ВТОРОЙ ПРИЕМ ПИЩИ]]=$B60)*(Таблица1[[Дата]:[Дата]]=S$3))</f>
        <v>0</v>
      </c>
      <c r="T60" s="15">
        <f>SUMPRODUCT((Таблица1[[Холодное, понедельник,8 часов смена]:[Второе, воскресенье, 11 часов смена ВТОРОЙ ПРИЕМ ПИЩИ]]=$B60)*(Таблица1[[Дата]:[Дата]]=T$3))</f>
        <v>0</v>
      </c>
      <c r="U60" s="15">
        <f>SUMPRODUCT((Таблица1[[Холодное, понедельник,8 часов смена]:[Второе, воскресенье, 11 часов смена ВТОРОЙ ПРИЕМ ПИЩИ]]=$B60)*(Таблица1[[Дата]:[Дата]]=U$3))</f>
        <v>0</v>
      </c>
      <c r="V60" s="15">
        <f>SUMPRODUCT((Таблица1[[Холодное, понедельник,8 часов смена]:[Второе, воскресенье, 11 часов смена ВТОРОЙ ПРИЕМ ПИЩИ]]=$B60)*(Таблица1[[Дата]:[Дата]]=V$3))</f>
        <v>0</v>
      </c>
      <c r="W60" s="15">
        <f>SUMPRODUCT((Таблица1[[Холодное, понедельник,8 часов смена]:[Второе, воскресенье, 11 часов смена ВТОРОЙ ПРИЕМ ПИЩИ]]=$B60)*(Таблица1[[Дата]:[Дата]]=W$3))</f>
        <v>0</v>
      </c>
      <c r="X60" s="15">
        <f>SUMPRODUCT((Таблица1[[Холодное, понедельник,8 часов смена]:[Второе, воскресенье, 11 часов смена ВТОРОЙ ПРИЕМ ПИЩИ]]=$B60)*(Таблица1[[Дата]:[Дата]]=X$3))</f>
        <v>0</v>
      </c>
      <c r="Y60" s="15">
        <f>SUMPRODUCT((Таблица1[[Холодное, понедельник,8 часов смена]:[Второе, воскресенье, 11 часов смена ВТОРОЙ ПРИЕМ ПИЩИ]]=$B60)*(Таблица1[[Дата]:[Дата]]=Y$3))</f>
        <v>0</v>
      </c>
      <c r="Z60" s="15">
        <f>SUMPRODUCT((Таблица1[[Холодное, понедельник,8 часов смена]:[Второе, воскресенье, 11 часов смена ВТОРОЙ ПРИЕМ ПИЩИ]]=$B60)*(Таблица1[[Дата]:[Дата]]=Z$3))</f>
        <v>0</v>
      </c>
      <c r="AA60" s="15">
        <f>SUMPRODUCT((Таблица1[[Холодное, понедельник,8 часов смена]:[Второе, воскресенье, 11 часов смена ВТОРОЙ ПРИЕМ ПИЩИ]]=$B60)*(Таблица1[[Дата]:[Дата]]=AA$3))</f>
        <v>0</v>
      </c>
      <c r="AB60" s="15">
        <f>SUMPRODUCT((Таблица1[[Холодное, понедельник,8 часов смена]:[Второе, воскресенье, 11 часов смена ВТОРОЙ ПРИЕМ ПИЩИ]]=$B60)*(Таблица1[[Дата]:[Дата]]=AB$3))</f>
        <v>0</v>
      </c>
      <c r="AC60" s="15">
        <f>SUMPRODUCT((Таблица1[[Холодное, понедельник,8 часов смена]:[Второе, воскресенье, 11 часов смена ВТОРОЙ ПРИЕМ ПИЩИ]]=$B60)*(Таблица1[[Дата]:[Дата]]=AC$3))</f>
        <v>0</v>
      </c>
      <c r="AD60" s="15">
        <f>SUMPRODUCT((Таблица1[[Холодное, понедельник,8 часов смена]:[Второе, воскресенье, 11 часов смена ВТОРОЙ ПРИЕМ ПИЩИ]]=$B60)*(Таблица1[[Дата]:[Дата]]=AD$3))</f>
        <v>0</v>
      </c>
      <c r="AE60" s="15">
        <f>SUMPRODUCT((Таблица1[[Холодное, понедельник,8 часов смена]:[Второе, воскресенье, 11 часов смена ВТОРОЙ ПРИЕМ ПИЩИ]]=$B60)*(Таблица1[[Дата]:[Дата]]=AE$3))</f>
        <v>0</v>
      </c>
      <c r="AF60" s="15">
        <f>SUMPRODUCT((Таблица1[[Холодное, понедельник,8 часов смена]:[Второе, воскресенье, 11 часов смена ВТОРОЙ ПРИЕМ ПИЩИ]]=$B60)*(Таблица1[[Дата]:[Дата]]=AF$3))</f>
        <v>0</v>
      </c>
      <c r="AG60" s="15">
        <f>SUMPRODUCT((Таблица1[[Холодное, понедельник,8 часов смена]:[Второе, воскресенье, 11 часов смена ВТОРОЙ ПРИЕМ ПИЩИ]]=$B60)*(Таблица1[[Дата]:[Дата]]=AG$3))</f>
        <v>0</v>
      </c>
    </row>
    <row r="61" spans="1:33" ht="15.75" x14ac:dyDescent="0.25">
      <c r="A61">
        <v>1057</v>
      </c>
      <c r="B61" s="10" t="s">
        <v>126</v>
      </c>
      <c r="C61" s="15">
        <f>SUMPRODUCT((Таблица1[[Холодное, понедельник,8 часов смена]:[Второе, воскресенье, 11 часов смена ВТОРОЙ ПРИЕМ ПИЩИ]]=$B61)*(Таблица1[[Дата]:[Дата]]=C$3))</f>
        <v>0</v>
      </c>
      <c r="D61" s="15">
        <f>SUMPRODUCT((Таблица1[[Холодное, понедельник,8 часов смена]:[Второе, воскресенье, 11 часов смена ВТОРОЙ ПРИЕМ ПИЩИ]]=$B61)*(Таблица1[[Дата]:[Дата]]=D$3))</f>
        <v>0</v>
      </c>
      <c r="E61" s="15">
        <f>SUMPRODUCT((Таблица1[[Холодное, понедельник,8 часов смена]:[Второе, воскресенье, 11 часов смена ВТОРОЙ ПРИЕМ ПИЩИ]]=$B61)*(Таблица1[[Дата]:[Дата]]=E$3))</f>
        <v>0</v>
      </c>
      <c r="F61" s="15">
        <f>SUMPRODUCT((Таблица1[[Холодное, понедельник,8 часов смена]:[Второе, воскресенье, 11 часов смена ВТОРОЙ ПРИЕМ ПИЩИ]]=$B61)*(Таблица1[[Дата]:[Дата]]=F$3))</f>
        <v>0</v>
      </c>
      <c r="G61" s="15">
        <f>SUMPRODUCT((Таблица1[[Холодное, понедельник,8 часов смена]:[Второе, воскресенье, 11 часов смена ВТОРОЙ ПРИЕМ ПИЩИ]]=$B61)*(Таблица1[[Дата]:[Дата]]=G$3))</f>
        <v>0</v>
      </c>
      <c r="H61" s="15">
        <f>SUMPRODUCT((Таблица1[[Холодное, понедельник,8 часов смена]:[Второе, воскресенье, 11 часов смена ВТОРОЙ ПРИЕМ ПИЩИ]]=$B61)*(Таблица1[[Дата]:[Дата]]=H$3))</f>
        <v>0</v>
      </c>
      <c r="I61" s="15">
        <f>SUMPRODUCT((Таблица1[[Холодное, понедельник,8 часов смена]:[Второе, воскресенье, 11 часов смена ВТОРОЙ ПРИЕМ ПИЩИ]]=$B61)*(Таблица1[[Дата]:[Дата]]=I$3))</f>
        <v>0</v>
      </c>
      <c r="J61" s="15">
        <f>SUMPRODUCT((Таблица1[[Холодное, понедельник,8 часов смена]:[Второе, воскресенье, 11 часов смена ВТОРОЙ ПРИЕМ ПИЩИ]]=$B61)*(Таблица1[[Дата]:[Дата]]=J$3))</f>
        <v>0</v>
      </c>
      <c r="K61" s="15">
        <f>SUMPRODUCT((Таблица1[[Холодное, понедельник,8 часов смена]:[Второе, воскресенье, 11 часов смена ВТОРОЙ ПРИЕМ ПИЩИ]]=$B61)*(Таблица1[[Дата]:[Дата]]=K$3))</f>
        <v>0</v>
      </c>
      <c r="L61" s="15">
        <f>SUMPRODUCT((Таблица1[[Холодное, понедельник,8 часов смена]:[Второе, воскресенье, 11 часов смена ВТОРОЙ ПРИЕМ ПИЩИ]]=$B61)*(Таблица1[[Дата]:[Дата]]=L$3))</f>
        <v>0</v>
      </c>
      <c r="M61" s="15">
        <f>SUMPRODUCT((Таблица1[[Холодное, понедельник,8 часов смена]:[Второе, воскресенье, 11 часов смена ВТОРОЙ ПРИЕМ ПИЩИ]]=$B61)*(Таблица1[[Дата]:[Дата]]=M$3))</f>
        <v>0</v>
      </c>
      <c r="N61" s="15">
        <f>SUMPRODUCT((Таблица1[[Холодное, понедельник,8 часов смена]:[Второе, воскресенье, 11 часов смена ВТОРОЙ ПРИЕМ ПИЩИ]]=$B61)*(Таблица1[[Дата]:[Дата]]=N$3))</f>
        <v>0</v>
      </c>
      <c r="O61" s="15">
        <f>SUMPRODUCT((Таблица1[[Холодное, понедельник,8 часов смена]:[Второе, воскресенье, 11 часов смена ВТОРОЙ ПРИЕМ ПИЩИ]]=$B61)*(Таблица1[[Дата]:[Дата]]=O$3))</f>
        <v>0</v>
      </c>
      <c r="P61" s="15">
        <f>SUMPRODUCT((Таблица1[[Холодное, понедельник,8 часов смена]:[Второе, воскресенье, 11 часов смена ВТОРОЙ ПРИЕМ ПИЩИ]]=$B61)*(Таблица1[[Дата]:[Дата]]=P$3))</f>
        <v>0</v>
      </c>
      <c r="Q61" s="15">
        <f>SUMPRODUCT((Таблица1[[Холодное, понедельник,8 часов смена]:[Второе, воскресенье, 11 часов смена ВТОРОЙ ПРИЕМ ПИЩИ]]=$B61)*(Таблица1[[Дата]:[Дата]]=Q$3))</f>
        <v>0</v>
      </c>
      <c r="R61" s="15">
        <f>SUMPRODUCT((Таблица1[[Холодное, понедельник,8 часов смена]:[Второе, воскресенье, 11 часов смена ВТОРОЙ ПРИЕМ ПИЩИ]]=$B61)*(Таблица1[[Дата]:[Дата]]=R$3))</f>
        <v>0</v>
      </c>
      <c r="S61" s="15">
        <f>SUMPRODUCT((Таблица1[[Холодное, понедельник,8 часов смена]:[Второе, воскресенье, 11 часов смена ВТОРОЙ ПРИЕМ ПИЩИ]]=$B61)*(Таблица1[[Дата]:[Дата]]=S$3))</f>
        <v>0</v>
      </c>
      <c r="T61" s="15">
        <f>SUMPRODUCT((Таблица1[[Холодное, понедельник,8 часов смена]:[Второе, воскресенье, 11 часов смена ВТОРОЙ ПРИЕМ ПИЩИ]]=$B61)*(Таблица1[[Дата]:[Дата]]=T$3))</f>
        <v>0</v>
      </c>
      <c r="U61" s="15">
        <f>SUMPRODUCT((Таблица1[[Холодное, понедельник,8 часов смена]:[Второе, воскресенье, 11 часов смена ВТОРОЙ ПРИЕМ ПИЩИ]]=$B61)*(Таблица1[[Дата]:[Дата]]=U$3))</f>
        <v>0</v>
      </c>
      <c r="V61" s="15">
        <f>SUMPRODUCT((Таблица1[[Холодное, понедельник,8 часов смена]:[Второе, воскресенье, 11 часов смена ВТОРОЙ ПРИЕМ ПИЩИ]]=$B61)*(Таблица1[[Дата]:[Дата]]=V$3))</f>
        <v>0</v>
      </c>
      <c r="W61" s="15">
        <f>SUMPRODUCT((Таблица1[[Холодное, понедельник,8 часов смена]:[Второе, воскресенье, 11 часов смена ВТОРОЙ ПРИЕМ ПИЩИ]]=$B61)*(Таблица1[[Дата]:[Дата]]=W$3))</f>
        <v>0</v>
      </c>
      <c r="X61" s="15">
        <f>SUMPRODUCT((Таблица1[[Холодное, понедельник,8 часов смена]:[Второе, воскресенье, 11 часов смена ВТОРОЙ ПРИЕМ ПИЩИ]]=$B61)*(Таблица1[[Дата]:[Дата]]=X$3))</f>
        <v>0</v>
      </c>
      <c r="Y61" s="15">
        <f>SUMPRODUCT((Таблица1[[Холодное, понедельник,8 часов смена]:[Второе, воскресенье, 11 часов смена ВТОРОЙ ПРИЕМ ПИЩИ]]=$B61)*(Таблица1[[Дата]:[Дата]]=Y$3))</f>
        <v>0</v>
      </c>
      <c r="Z61" s="15">
        <f>SUMPRODUCT((Таблица1[[Холодное, понедельник,8 часов смена]:[Второе, воскресенье, 11 часов смена ВТОРОЙ ПРИЕМ ПИЩИ]]=$B61)*(Таблица1[[Дата]:[Дата]]=Z$3))</f>
        <v>0</v>
      </c>
      <c r="AA61" s="15">
        <f>SUMPRODUCT((Таблица1[[Холодное, понедельник,8 часов смена]:[Второе, воскресенье, 11 часов смена ВТОРОЙ ПРИЕМ ПИЩИ]]=$B61)*(Таблица1[[Дата]:[Дата]]=AA$3))</f>
        <v>0</v>
      </c>
      <c r="AB61" s="15">
        <f>SUMPRODUCT((Таблица1[[Холодное, понедельник,8 часов смена]:[Второе, воскресенье, 11 часов смена ВТОРОЙ ПРИЕМ ПИЩИ]]=$B61)*(Таблица1[[Дата]:[Дата]]=AB$3))</f>
        <v>0</v>
      </c>
      <c r="AC61" s="15">
        <f>SUMPRODUCT((Таблица1[[Холодное, понедельник,8 часов смена]:[Второе, воскресенье, 11 часов смена ВТОРОЙ ПРИЕМ ПИЩИ]]=$B61)*(Таблица1[[Дата]:[Дата]]=AC$3))</f>
        <v>0</v>
      </c>
      <c r="AD61" s="15">
        <f>SUMPRODUCT((Таблица1[[Холодное, понедельник,8 часов смена]:[Второе, воскресенье, 11 часов смена ВТОРОЙ ПРИЕМ ПИЩИ]]=$B61)*(Таблица1[[Дата]:[Дата]]=AD$3))</f>
        <v>0</v>
      </c>
      <c r="AE61" s="15">
        <f>SUMPRODUCT((Таблица1[[Холодное, понедельник,8 часов смена]:[Второе, воскресенье, 11 часов смена ВТОРОЙ ПРИЕМ ПИЩИ]]=$B61)*(Таблица1[[Дата]:[Дата]]=AE$3))</f>
        <v>0</v>
      </c>
      <c r="AF61" s="15">
        <f>SUMPRODUCT((Таблица1[[Холодное, понедельник,8 часов смена]:[Второе, воскресенье, 11 часов смена ВТОРОЙ ПРИЕМ ПИЩИ]]=$B61)*(Таблица1[[Дата]:[Дата]]=AF$3))</f>
        <v>0</v>
      </c>
      <c r="AG61" s="15">
        <f>SUMPRODUCT((Таблица1[[Холодное, понедельник,8 часов смена]:[Второе, воскресенье, 11 часов смена ВТОРОЙ ПРИЕМ ПИЩИ]]=$B61)*(Таблица1[[Дата]:[Дата]]=AG$3))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385D0-8CA8-4D9B-9A66-5A222B01506B}">
  <sheetPr codeName="Лист4"/>
  <dimension ref="A2:AU47"/>
  <sheetViews>
    <sheetView topLeftCell="B13" workbookViewId="0">
      <selection activeCell="G30" sqref="G30"/>
    </sheetView>
  </sheetViews>
  <sheetFormatPr defaultRowHeight="15" x14ac:dyDescent="0.25"/>
  <cols>
    <col min="1" max="1" width="29.140625" customWidth="1"/>
    <col min="2" max="2" width="32.5703125" customWidth="1"/>
    <col min="3" max="3" width="42.42578125" customWidth="1"/>
    <col min="4" max="4" width="20.42578125" customWidth="1"/>
    <col min="5" max="5" width="10.28515625" customWidth="1"/>
    <col min="7" max="7" width="27.42578125" customWidth="1"/>
    <col min="8" max="8" width="13" customWidth="1"/>
    <col min="12" max="12" width="28.5703125" customWidth="1"/>
    <col min="14" max="14" width="32.85546875" customWidth="1"/>
    <col min="15" max="40" width="19.85546875" bestFit="1" customWidth="1"/>
    <col min="41" max="47" width="28.140625" bestFit="1" customWidth="1"/>
  </cols>
  <sheetData>
    <row r="2" spans="1:47" x14ac:dyDescent="0.25">
      <c r="L2" t="s">
        <v>128</v>
      </c>
    </row>
    <row r="3" spans="1:47" x14ac:dyDescent="0.25">
      <c r="A3" t="s">
        <v>2</v>
      </c>
      <c r="B3" t="s">
        <v>75</v>
      </c>
      <c r="L3" t="s">
        <v>129</v>
      </c>
    </row>
    <row r="4" spans="1:47" x14ac:dyDescent="0.25">
      <c r="B4" t="s">
        <v>147</v>
      </c>
      <c r="L4" t="s">
        <v>130</v>
      </c>
    </row>
    <row r="5" spans="1:47" x14ac:dyDescent="0.25">
      <c r="B5" t="s">
        <v>145</v>
      </c>
      <c r="L5" t="s">
        <v>76</v>
      </c>
    </row>
    <row r="6" spans="1:47" x14ac:dyDescent="0.25">
      <c r="L6" t="s">
        <v>131</v>
      </c>
    </row>
    <row r="8" spans="1:47" x14ac:dyDescent="0.25">
      <c r="M8" t="s">
        <v>153</v>
      </c>
      <c r="N8" t="str">
        <f>N9&amp;N10</f>
        <v>сентябрь 01.09-06.09вторник</v>
      </c>
      <c r="O8" t="str">
        <f t="shared" ref="O8:AU8" si="0">O9&amp;O10</f>
        <v>сентябрь 01.09-06.09среда</v>
      </c>
      <c r="P8" t="str">
        <f t="shared" si="0"/>
        <v>сентябрь 01.09-06.09четверг</v>
      </c>
      <c r="Q8" t="str">
        <f t="shared" si="0"/>
        <v>сентябрь 01.09-06.09пятница</v>
      </c>
      <c r="R8" t="str">
        <f t="shared" si="0"/>
        <v>сентябрь 01.09-06.09суббота</v>
      </c>
      <c r="S8" t="str">
        <f t="shared" si="0"/>
        <v>сентябрь 01.09-06.09воскресенье</v>
      </c>
      <c r="T8" t="str">
        <f t="shared" si="0"/>
        <v>сентябрь 07.09-13.09понедельник</v>
      </c>
      <c r="U8" t="str">
        <f t="shared" si="0"/>
        <v>сентябрь 07.09-13.09вторник</v>
      </c>
      <c r="V8" t="str">
        <f t="shared" si="0"/>
        <v>сентябрь 07.09-13.09среда</v>
      </c>
      <c r="W8" t="str">
        <f t="shared" si="0"/>
        <v>сентябрь 07.09-13.09четверг</v>
      </c>
      <c r="X8" t="str">
        <f t="shared" si="0"/>
        <v>сентябрь 07.09-13.09пятница</v>
      </c>
      <c r="Y8" t="str">
        <f t="shared" si="0"/>
        <v>сентябрь 07.09-13.09суббота</v>
      </c>
      <c r="Z8" t="str">
        <f t="shared" si="0"/>
        <v>сентябрь 07.09-13.09воскресенье</v>
      </c>
      <c r="AA8" t="str">
        <f t="shared" si="0"/>
        <v>сентябрь 14.09-20.09понедельник</v>
      </c>
      <c r="AB8" t="str">
        <f t="shared" si="0"/>
        <v>сентябрь 14.09-20.09вторник</v>
      </c>
      <c r="AC8" t="str">
        <f t="shared" si="0"/>
        <v>сентябрь 14.09-20.09среда</v>
      </c>
      <c r="AD8" t="str">
        <f t="shared" si="0"/>
        <v>сентябрь 14.09-20.09четверг</v>
      </c>
      <c r="AE8" t="str">
        <f t="shared" si="0"/>
        <v>сентябрь 14.09-20.09пятница</v>
      </c>
      <c r="AF8" t="str">
        <f t="shared" si="0"/>
        <v>сентябрь 14.09-20.09суббота</v>
      </c>
      <c r="AG8" t="str">
        <f t="shared" si="0"/>
        <v>сентябрь 14.09-20.09воскресенье</v>
      </c>
      <c r="AH8" t="str">
        <f t="shared" si="0"/>
        <v>сентябрь 21.09-27.09понедельник</v>
      </c>
      <c r="AI8" t="str">
        <f t="shared" si="0"/>
        <v>сентябрь 21.09-27.09вторник</v>
      </c>
      <c r="AJ8" t="str">
        <f t="shared" si="0"/>
        <v>сентябрь 21.09-27.09среда</v>
      </c>
      <c r="AK8" t="str">
        <f t="shared" si="0"/>
        <v>сентябрь 21.09-27.09четверг</v>
      </c>
      <c r="AL8" t="str">
        <f t="shared" si="0"/>
        <v>сентябрь 21.09-27.09пятница</v>
      </c>
      <c r="AM8" t="str">
        <f t="shared" si="0"/>
        <v>сентябрь 21.09-27.09суббота</v>
      </c>
      <c r="AN8" t="str">
        <f t="shared" si="0"/>
        <v>сентябрь 21.09-27.09воскресенье</v>
      </c>
      <c r="AO8" t="str">
        <f t="shared" si="0"/>
        <v>сентябрь-октябрь 28.09-04.10понедельник</v>
      </c>
      <c r="AP8" t="str">
        <f t="shared" si="0"/>
        <v>сентябрь-октябрь 28.09-04.10вторник</v>
      </c>
      <c r="AQ8" t="str">
        <f t="shared" si="0"/>
        <v>сентябрь-октябрь 28.09-04.10среда</v>
      </c>
      <c r="AR8" t="str">
        <f t="shared" si="0"/>
        <v>сентябрь-октябрь 28.09-04.10четверг</v>
      </c>
      <c r="AS8" t="str">
        <f t="shared" si="0"/>
        <v>сентябрь-октябрь 28.09-04.10пятница</v>
      </c>
      <c r="AT8" t="str">
        <f t="shared" si="0"/>
        <v>сентябрь-октябрь 28.09-04.10суббота</v>
      </c>
      <c r="AU8" t="str">
        <f t="shared" si="0"/>
        <v>сентябрь-октябрь 28.09-04.10воскресенье</v>
      </c>
    </row>
    <row r="9" spans="1:47" x14ac:dyDescent="0.25">
      <c r="A9" t="s">
        <v>5</v>
      </c>
      <c r="B9" t="s">
        <v>148</v>
      </c>
      <c r="M9" t="s">
        <v>155</v>
      </c>
      <c r="N9" t="s">
        <v>128</v>
      </c>
      <c r="O9" t="s">
        <v>128</v>
      </c>
      <c r="P9" t="s">
        <v>128</v>
      </c>
      <c r="Q9" t="s">
        <v>128</v>
      </c>
      <c r="R9" t="s">
        <v>128</v>
      </c>
      <c r="S9" t="s">
        <v>128</v>
      </c>
      <c r="T9" t="s">
        <v>129</v>
      </c>
      <c r="U9" t="s">
        <v>129</v>
      </c>
      <c r="V9" t="s">
        <v>129</v>
      </c>
      <c r="W9" t="s">
        <v>129</v>
      </c>
      <c r="X9" t="s">
        <v>129</v>
      </c>
      <c r="Y9" t="s">
        <v>129</v>
      </c>
      <c r="Z9" t="s">
        <v>129</v>
      </c>
      <c r="AA9" t="s">
        <v>130</v>
      </c>
      <c r="AB9" t="s">
        <v>130</v>
      </c>
      <c r="AC9" t="s">
        <v>130</v>
      </c>
      <c r="AD9" t="s">
        <v>130</v>
      </c>
      <c r="AE9" t="s">
        <v>130</v>
      </c>
      <c r="AF9" t="s">
        <v>130</v>
      </c>
      <c r="AG9" t="s">
        <v>130</v>
      </c>
      <c r="AH9" t="s">
        <v>76</v>
      </c>
      <c r="AI9" t="s">
        <v>76</v>
      </c>
      <c r="AJ9" t="s">
        <v>76</v>
      </c>
      <c r="AK9" t="s">
        <v>76</v>
      </c>
      <c r="AL9" t="s">
        <v>76</v>
      </c>
      <c r="AM9" t="s">
        <v>76</v>
      </c>
      <c r="AN9" t="s">
        <v>76</v>
      </c>
      <c r="AO9" t="s">
        <v>131</v>
      </c>
      <c r="AP9" t="s">
        <v>131</v>
      </c>
      <c r="AQ9" t="s">
        <v>131</v>
      </c>
      <c r="AR9" t="s">
        <v>131</v>
      </c>
      <c r="AS9" t="s">
        <v>131</v>
      </c>
      <c r="AT9" t="s">
        <v>131</v>
      </c>
      <c r="AU9" t="s">
        <v>131</v>
      </c>
    </row>
    <row r="10" spans="1:47" x14ac:dyDescent="0.25">
      <c r="B10" t="s">
        <v>149</v>
      </c>
      <c r="M10" t="s">
        <v>156</v>
      </c>
      <c r="N10" t="s">
        <v>133</v>
      </c>
      <c r="O10" t="s">
        <v>134</v>
      </c>
      <c r="P10" t="s">
        <v>135</v>
      </c>
      <c r="Q10" t="s">
        <v>136</v>
      </c>
      <c r="R10" t="s">
        <v>137</v>
      </c>
      <c r="S10" t="s">
        <v>138</v>
      </c>
      <c r="T10" t="s">
        <v>132</v>
      </c>
      <c r="U10" t="s">
        <v>133</v>
      </c>
      <c r="V10" t="s">
        <v>134</v>
      </c>
      <c r="W10" t="s">
        <v>135</v>
      </c>
      <c r="X10" t="s">
        <v>136</v>
      </c>
      <c r="Y10" t="s">
        <v>137</v>
      </c>
      <c r="Z10" t="s">
        <v>138</v>
      </c>
      <c r="AA10" t="s">
        <v>132</v>
      </c>
      <c r="AB10" t="s">
        <v>133</v>
      </c>
      <c r="AC10" t="s">
        <v>134</v>
      </c>
      <c r="AD10" t="s">
        <v>135</v>
      </c>
      <c r="AE10" t="s">
        <v>136</v>
      </c>
      <c r="AF10" t="s">
        <v>137</v>
      </c>
      <c r="AG10" t="s">
        <v>138</v>
      </c>
      <c r="AH10" t="s">
        <v>132</v>
      </c>
      <c r="AI10" t="s">
        <v>133</v>
      </c>
      <c r="AJ10" t="s">
        <v>134</v>
      </c>
      <c r="AK10" t="s">
        <v>135</v>
      </c>
      <c r="AL10" t="s">
        <v>136</v>
      </c>
      <c r="AM10" t="s">
        <v>137</v>
      </c>
      <c r="AN10" t="s">
        <v>138</v>
      </c>
      <c r="AO10" t="s">
        <v>132</v>
      </c>
      <c r="AP10" t="s">
        <v>133</v>
      </c>
      <c r="AQ10" t="s">
        <v>134</v>
      </c>
      <c r="AR10" t="s">
        <v>135</v>
      </c>
      <c r="AS10" t="s">
        <v>136</v>
      </c>
      <c r="AT10" t="s">
        <v>137</v>
      </c>
      <c r="AU10" t="s">
        <v>138</v>
      </c>
    </row>
    <row r="11" spans="1:47" x14ac:dyDescent="0.25">
      <c r="B11" t="s">
        <v>146</v>
      </c>
      <c r="N11">
        <v>1</v>
      </c>
      <c r="O11">
        <v>2</v>
      </c>
      <c r="P11">
        <v>3</v>
      </c>
      <c r="Q11">
        <v>4</v>
      </c>
      <c r="R11">
        <v>5</v>
      </c>
      <c r="S11">
        <v>6</v>
      </c>
      <c r="T11">
        <v>7</v>
      </c>
      <c r="U11">
        <v>8</v>
      </c>
      <c r="V11">
        <v>9</v>
      </c>
      <c r="W11">
        <v>10</v>
      </c>
      <c r="X11">
        <v>11</v>
      </c>
      <c r="Y11">
        <v>12</v>
      </c>
      <c r="Z11">
        <v>13</v>
      </c>
      <c r="AA11">
        <v>14</v>
      </c>
      <c r="AB11">
        <v>15</v>
      </c>
      <c r="AC11">
        <v>16</v>
      </c>
      <c r="AD11">
        <v>17</v>
      </c>
      <c r="AE11">
        <v>18</v>
      </c>
      <c r="AF11">
        <v>19</v>
      </c>
      <c r="AG11">
        <v>20</v>
      </c>
      <c r="AH11">
        <v>21</v>
      </c>
      <c r="AI11">
        <v>22</v>
      </c>
      <c r="AJ11">
        <v>23</v>
      </c>
      <c r="AK11">
        <v>24</v>
      </c>
      <c r="AL11">
        <v>25</v>
      </c>
      <c r="AM11">
        <v>26</v>
      </c>
      <c r="AN11">
        <v>27</v>
      </c>
      <c r="AO11">
        <v>28</v>
      </c>
      <c r="AP11">
        <v>29</v>
      </c>
      <c r="AQ11">
        <v>30</v>
      </c>
      <c r="AR11">
        <v>1</v>
      </c>
      <c r="AS11">
        <v>2</v>
      </c>
      <c r="AT11">
        <v>3</v>
      </c>
      <c r="AU11">
        <v>4</v>
      </c>
    </row>
    <row r="12" spans="1:47" x14ac:dyDescent="0.25">
      <c r="B12" t="s">
        <v>144</v>
      </c>
    </row>
    <row r="13" spans="1:47" x14ac:dyDescent="0.25">
      <c r="B13" t="s">
        <v>150</v>
      </c>
      <c r="G13" t="s">
        <v>159</v>
      </c>
    </row>
    <row r="14" spans="1:47" x14ac:dyDescent="0.25">
      <c r="B14" t="s">
        <v>151</v>
      </c>
      <c r="C14" t="str">
        <f>D14&amp;E14</f>
        <v>сентябрь 01.09-06.09вторник</v>
      </c>
      <c r="D14" t="s">
        <v>128</v>
      </c>
      <c r="E14" t="s">
        <v>133</v>
      </c>
      <c r="F14">
        <v>1</v>
      </c>
      <c r="G14">
        <f>COUNTIF(Лист1!E:E,Лист3!F14)</f>
        <v>1</v>
      </c>
    </row>
    <row r="15" spans="1:47" x14ac:dyDescent="0.25">
      <c r="B15" t="s">
        <v>152</v>
      </c>
      <c r="C15" t="str">
        <f t="shared" ref="C15:C47" si="1">D15&amp;E15</f>
        <v>сентябрь 01.09-06.09среда</v>
      </c>
      <c r="D15" t="s">
        <v>128</v>
      </c>
      <c r="E15" t="s">
        <v>134</v>
      </c>
      <c r="F15">
        <v>2</v>
      </c>
      <c r="G15">
        <f>COUNTIF(Лист1!E:E,Лист3!F15)</f>
        <v>0</v>
      </c>
    </row>
    <row r="16" spans="1:47" x14ac:dyDescent="0.25">
      <c r="C16" t="str">
        <f t="shared" si="1"/>
        <v>сентябрь 01.09-06.09четверг</v>
      </c>
      <c r="D16" t="s">
        <v>128</v>
      </c>
      <c r="E16" t="s">
        <v>135</v>
      </c>
      <c r="F16">
        <v>3</v>
      </c>
      <c r="G16">
        <f>COUNTIF(Лист1!E:E,Лист3!F16)</f>
        <v>0</v>
      </c>
    </row>
    <row r="17" spans="3:7" x14ac:dyDescent="0.25">
      <c r="C17" t="str">
        <f t="shared" si="1"/>
        <v>сентябрь 01.09-06.09пятница</v>
      </c>
      <c r="D17" t="s">
        <v>128</v>
      </c>
      <c r="E17" t="s">
        <v>136</v>
      </c>
      <c r="F17">
        <v>4</v>
      </c>
      <c r="G17">
        <f>COUNTIF(Лист1!E:E,Лист3!F17)</f>
        <v>1</v>
      </c>
    </row>
    <row r="18" spans="3:7" x14ac:dyDescent="0.25">
      <c r="C18" t="str">
        <f t="shared" si="1"/>
        <v>сентябрь 01.09-06.09суббота</v>
      </c>
      <c r="D18" t="s">
        <v>128</v>
      </c>
      <c r="E18" t="s">
        <v>137</v>
      </c>
      <c r="F18">
        <v>5</v>
      </c>
      <c r="G18">
        <f>COUNTIF(Лист1!E:E,Лист3!F18)</f>
        <v>0</v>
      </c>
    </row>
    <row r="19" spans="3:7" x14ac:dyDescent="0.25">
      <c r="C19" t="str">
        <f t="shared" si="1"/>
        <v>сентябрь 01.09-06.09воскресенье</v>
      </c>
      <c r="D19" t="s">
        <v>128</v>
      </c>
      <c r="E19" t="s">
        <v>138</v>
      </c>
      <c r="F19">
        <v>6</v>
      </c>
      <c r="G19">
        <f>COUNTIF(Лист1!E:E,Лист3!F19)</f>
        <v>0</v>
      </c>
    </row>
    <row r="20" spans="3:7" x14ac:dyDescent="0.25">
      <c r="C20" t="str">
        <f t="shared" si="1"/>
        <v>сентябрь 07.09-13.09понедельник</v>
      </c>
      <c r="D20" t="s">
        <v>129</v>
      </c>
      <c r="E20" t="s">
        <v>132</v>
      </c>
      <c r="F20">
        <v>7</v>
      </c>
      <c r="G20">
        <f>COUNTIF(Лист1!E:E,Лист3!F20)</f>
        <v>0</v>
      </c>
    </row>
    <row r="21" spans="3:7" x14ac:dyDescent="0.25">
      <c r="C21" t="str">
        <f t="shared" si="1"/>
        <v>сентябрь 07.09-13.09вторник</v>
      </c>
      <c r="D21" t="s">
        <v>129</v>
      </c>
      <c r="E21" t="s">
        <v>133</v>
      </c>
      <c r="F21">
        <v>8</v>
      </c>
      <c r="G21">
        <f>COUNTIF(Лист1!E:E,Лист3!F21)</f>
        <v>0</v>
      </c>
    </row>
    <row r="22" spans="3:7" x14ac:dyDescent="0.25">
      <c r="C22" t="str">
        <f t="shared" si="1"/>
        <v>сентябрь 07.09-13.09среда</v>
      </c>
      <c r="D22" t="s">
        <v>129</v>
      </c>
      <c r="E22" t="s">
        <v>134</v>
      </c>
      <c r="F22">
        <v>9</v>
      </c>
      <c r="G22">
        <f>COUNTIF(Лист1!E:E,Лист3!F22)</f>
        <v>1</v>
      </c>
    </row>
    <row r="23" spans="3:7" x14ac:dyDescent="0.25">
      <c r="C23" t="str">
        <f t="shared" si="1"/>
        <v>сентябрь 07.09-13.09четверг</v>
      </c>
      <c r="D23" t="s">
        <v>129</v>
      </c>
      <c r="E23" t="s">
        <v>135</v>
      </c>
      <c r="F23">
        <v>10</v>
      </c>
      <c r="G23">
        <f>COUNTIF(Лист1!E:E,Лист3!F23)</f>
        <v>0</v>
      </c>
    </row>
    <row r="24" spans="3:7" x14ac:dyDescent="0.25">
      <c r="C24" t="str">
        <f t="shared" si="1"/>
        <v>сентябрь 07.09-13.09пятница</v>
      </c>
      <c r="D24" t="s">
        <v>129</v>
      </c>
      <c r="E24" t="s">
        <v>136</v>
      </c>
      <c r="F24">
        <v>11</v>
      </c>
      <c r="G24">
        <f>COUNTIF(Лист1!E:E,Лист3!F24)</f>
        <v>0</v>
      </c>
    </row>
    <row r="25" spans="3:7" x14ac:dyDescent="0.25">
      <c r="C25" t="str">
        <f t="shared" si="1"/>
        <v>сентябрь 07.09-13.09суббота</v>
      </c>
      <c r="D25" t="s">
        <v>129</v>
      </c>
      <c r="E25" t="s">
        <v>137</v>
      </c>
      <c r="F25">
        <v>12</v>
      </c>
      <c r="G25">
        <f>COUNTIF(Лист1!E:E,Лист3!F25)</f>
        <v>0</v>
      </c>
    </row>
    <row r="26" spans="3:7" x14ac:dyDescent="0.25">
      <c r="C26" t="str">
        <f t="shared" si="1"/>
        <v>сентябрь 07.09-13.09воскресенье</v>
      </c>
      <c r="D26" t="s">
        <v>129</v>
      </c>
      <c r="E26" t="s">
        <v>138</v>
      </c>
      <c r="F26">
        <v>13</v>
      </c>
      <c r="G26">
        <f>COUNTIF(Лист1!E:E,Лист3!F26)</f>
        <v>0</v>
      </c>
    </row>
    <row r="27" spans="3:7" x14ac:dyDescent="0.25">
      <c r="C27" t="str">
        <f t="shared" si="1"/>
        <v>сентябрь 14.09-20.09понедельник</v>
      </c>
      <c r="D27" t="s">
        <v>130</v>
      </c>
      <c r="E27" t="s">
        <v>132</v>
      </c>
      <c r="F27">
        <v>14</v>
      </c>
      <c r="G27">
        <f>COUNTIF(Лист1!E:E,Лист3!F27)</f>
        <v>0</v>
      </c>
    </row>
    <row r="28" spans="3:7" x14ac:dyDescent="0.25">
      <c r="C28" t="str">
        <f t="shared" si="1"/>
        <v>сентябрь 14.09-20.09вторник</v>
      </c>
      <c r="D28" t="s">
        <v>130</v>
      </c>
      <c r="E28" t="s">
        <v>133</v>
      </c>
      <c r="F28">
        <v>15</v>
      </c>
      <c r="G28">
        <f>COUNTIF(Лист1!E:E,Лист3!F28)</f>
        <v>0</v>
      </c>
    </row>
    <row r="29" spans="3:7" x14ac:dyDescent="0.25">
      <c r="C29" t="str">
        <f t="shared" si="1"/>
        <v>сентябрь 14.09-20.09среда</v>
      </c>
      <c r="D29" t="s">
        <v>130</v>
      </c>
      <c r="E29" t="s">
        <v>134</v>
      </c>
      <c r="F29">
        <v>16</v>
      </c>
      <c r="G29">
        <f>COUNTIF(Лист1!E:E,Лист3!F29)</f>
        <v>0</v>
      </c>
    </row>
    <row r="30" spans="3:7" x14ac:dyDescent="0.25">
      <c r="C30" t="str">
        <f t="shared" si="1"/>
        <v>сентябрь 14.09-20.09четверг</v>
      </c>
      <c r="D30" t="s">
        <v>130</v>
      </c>
      <c r="E30" t="s">
        <v>135</v>
      </c>
      <c r="F30">
        <v>17</v>
      </c>
      <c r="G30">
        <f>COUNTIF(Лист1!E:E,Лист3!F30)</f>
        <v>2</v>
      </c>
    </row>
    <row r="31" spans="3:7" x14ac:dyDescent="0.25">
      <c r="C31" t="str">
        <f t="shared" si="1"/>
        <v>сентябрь 14.09-20.09пятница</v>
      </c>
      <c r="D31" t="s">
        <v>130</v>
      </c>
      <c r="E31" t="s">
        <v>136</v>
      </c>
      <c r="F31">
        <v>18</v>
      </c>
      <c r="G31">
        <f>COUNTIF(Лист1!E:E,Лист3!F31)</f>
        <v>0</v>
      </c>
    </row>
    <row r="32" spans="3:7" x14ac:dyDescent="0.25">
      <c r="C32" t="str">
        <f t="shared" si="1"/>
        <v>сентябрь 14.09-20.09суббота</v>
      </c>
      <c r="D32" t="s">
        <v>130</v>
      </c>
      <c r="E32" t="s">
        <v>137</v>
      </c>
      <c r="F32">
        <v>19</v>
      </c>
      <c r="G32">
        <f>COUNTIF(Лист1!E:E,Лист3!F32)</f>
        <v>0</v>
      </c>
    </row>
    <row r="33" spans="3:7" x14ac:dyDescent="0.25">
      <c r="C33" t="str">
        <f t="shared" si="1"/>
        <v>сентябрь 14.09-20.09воскресенье</v>
      </c>
      <c r="D33" t="s">
        <v>130</v>
      </c>
      <c r="E33" t="s">
        <v>138</v>
      </c>
      <c r="F33">
        <v>20</v>
      </c>
      <c r="G33">
        <f>COUNTIF(Лист1!E:E,Лист3!F33)</f>
        <v>0</v>
      </c>
    </row>
    <row r="34" spans="3:7" x14ac:dyDescent="0.25">
      <c r="C34" t="str">
        <f t="shared" si="1"/>
        <v>сентябрь 21.09-27.09понедельник</v>
      </c>
      <c r="D34" t="s">
        <v>76</v>
      </c>
      <c r="E34" t="s">
        <v>132</v>
      </c>
      <c r="F34">
        <v>21</v>
      </c>
      <c r="G34">
        <f>COUNTIF(Лист1!E:E,Лист3!F34)</f>
        <v>0</v>
      </c>
    </row>
    <row r="35" spans="3:7" x14ac:dyDescent="0.25">
      <c r="C35" t="str">
        <f t="shared" si="1"/>
        <v>сентябрь 21.09-27.09вторник</v>
      </c>
      <c r="D35" t="s">
        <v>76</v>
      </c>
      <c r="E35" t="s">
        <v>133</v>
      </c>
      <c r="F35">
        <v>22</v>
      </c>
      <c r="G35">
        <f>COUNTIF(Лист1!E:E,Лист3!F35)</f>
        <v>0</v>
      </c>
    </row>
    <row r="36" spans="3:7" x14ac:dyDescent="0.25">
      <c r="C36" t="str">
        <f t="shared" si="1"/>
        <v>сентябрь 21.09-27.09среда</v>
      </c>
      <c r="D36" t="s">
        <v>76</v>
      </c>
      <c r="E36" t="s">
        <v>134</v>
      </c>
      <c r="F36">
        <v>23</v>
      </c>
      <c r="G36">
        <f>COUNTIF(Лист1!E:E,Лист3!F36)</f>
        <v>0</v>
      </c>
    </row>
    <row r="37" spans="3:7" x14ac:dyDescent="0.25">
      <c r="C37" t="str">
        <f t="shared" si="1"/>
        <v>сентябрь 21.09-27.09четверг</v>
      </c>
      <c r="D37" t="s">
        <v>76</v>
      </c>
      <c r="E37" t="s">
        <v>135</v>
      </c>
      <c r="F37">
        <v>24</v>
      </c>
      <c r="G37">
        <f>COUNTIF(Лист1!E:E,Лист3!F37)</f>
        <v>0</v>
      </c>
    </row>
    <row r="38" spans="3:7" x14ac:dyDescent="0.25">
      <c r="C38" t="str">
        <f t="shared" si="1"/>
        <v>сентябрь 21.09-27.09пятница</v>
      </c>
      <c r="D38" t="s">
        <v>76</v>
      </c>
      <c r="E38" t="s">
        <v>136</v>
      </c>
      <c r="F38">
        <v>25</v>
      </c>
      <c r="G38">
        <f>COUNTIF(Лист1!E:E,Лист3!F38)</f>
        <v>0</v>
      </c>
    </row>
    <row r="39" spans="3:7" x14ac:dyDescent="0.25">
      <c r="C39" t="str">
        <f t="shared" si="1"/>
        <v>сентябрь 21.09-27.09суббота</v>
      </c>
      <c r="D39" t="s">
        <v>76</v>
      </c>
      <c r="E39" t="s">
        <v>137</v>
      </c>
      <c r="F39">
        <v>26</v>
      </c>
      <c r="G39">
        <f>COUNTIF(Лист1!E:E,Лист3!F39)</f>
        <v>0</v>
      </c>
    </row>
    <row r="40" spans="3:7" x14ac:dyDescent="0.25">
      <c r="C40" t="str">
        <f t="shared" si="1"/>
        <v>сентябрь 21.09-27.09воскресенье</v>
      </c>
      <c r="D40" t="s">
        <v>76</v>
      </c>
      <c r="E40" t="s">
        <v>138</v>
      </c>
      <c r="F40">
        <v>27</v>
      </c>
      <c r="G40">
        <f>COUNTIF(Лист1!E:E,Лист3!F40)</f>
        <v>0</v>
      </c>
    </row>
    <row r="41" spans="3:7" x14ac:dyDescent="0.25">
      <c r="C41" t="str">
        <f t="shared" si="1"/>
        <v>сентябрь-октябрь 28.09-04.10понедельник</v>
      </c>
      <c r="D41" t="s">
        <v>131</v>
      </c>
      <c r="E41" t="s">
        <v>132</v>
      </c>
      <c r="F41">
        <v>28</v>
      </c>
      <c r="G41">
        <f>COUNTIF(Лист1!E:E,Лист3!F41)</f>
        <v>0</v>
      </c>
    </row>
    <row r="42" spans="3:7" x14ac:dyDescent="0.25">
      <c r="C42" t="str">
        <f t="shared" si="1"/>
        <v>сентябрь-октябрь 28.09-04.10вторник</v>
      </c>
      <c r="D42" t="s">
        <v>131</v>
      </c>
      <c r="E42" t="s">
        <v>133</v>
      </c>
      <c r="F42">
        <v>29</v>
      </c>
      <c r="G42">
        <f>COUNTIF(Лист1!E:E,Лист3!F42)</f>
        <v>0</v>
      </c>
    </row>
    <row r="43" spans="3:7" x14ac:dyDescent="0.25">
      <c r="C43" t="str">
        <f t="shared" si="1"/>
        <v>сентябрь-октябрь 28.09-04.10среда</v>
      </c>
      <c r="D43" t="s">
        <v>131</v>
      </c>
      <c r="E43" t="s">
        <v>134</v>
      </c>
      <c r="F43">
        <v>30</v>
      </c>
      <c r="G43">
        <f>COUNTIF(Лист1!E:E,Лист3!F43)</f>
        <v>0</v>
      </c>
    </row>
    <row r="44" spans="3:7" x14ac:dyDescent="0.25">
      <c r="C44" t="str">
        <f t="shared" si="1"/>
        <v>сентябрь-октябрь 28.09-04.10четверг</v>
      </c>
      <c r="D44" t="s">
        <v>131</v>
      </c>
      <c r="E44" t="s">
        <v>135</v>
      </c>
      <c r="F44">
        <v>1</v>
      </c>
      <c r="G44">
        <f>COUNTIF(Лист1!E:E,Лист3!F44)</f>
        <v>1</v>
      </c>
    </row>
    <row r="45" spans="3:7" x14ac:dyDescent="0.25">
      <c r="C45" t="str">
        <f t="shared" si="1"/>
        <v>сентябрь-октябрь 28.09-04.10пятница</v>
      </c>
      <c r="D45" t="s">
        <v>131</v>
      </c>
      <c r="E45" t="s">
        <v>136</v>
      </c>
      <c r="F45">
        <v>2</v>
      </c>
      <c r="G45">
        <f>COUNTIF(Лист1!E:E,Лист3!F45)</f>
        <v>0</v>
      </c>
    </row>
    <row r="46" spans="3:7" x14ac:dyDescent="0.25">
      <c r="C46" t="str">
        <f t="shared" si="1"/>
        <v>сентябрь-октябрь 28.09-04.10суббота</v>
      </c>
      <c r="D46" t="s">
        <v>131</v>
      </c>
      <c r="E46" t="s">
        <v>137</v>
      </c>
      <c r="F46">
        <v>3</v>
      </c>
      <c r="G46">
        <f>COUNTIF(Лист1!E:E,Лист3!F46)</f>
        <v>0</v>
      </c>
    </row>
    <row r="47" spans="3:7" x14ac:dyDescent="0.25">
      <c r="C47" t="str">
        <f t="shared" si="1"/>
        <v>сентябрь-октябрь 28.09-04.10воскресенье</v>
      </c>
      <c r="D47" t="s">
        <v>131</v>
      </c>
      <c r="E47" t="s">
        <v>138</v>
      </c>
      <c r="F47">
        <v>4</v>
      </c>
      <c r="G47">
        <f>COUNTIF(Лист1!E:E,Лист3!F47)</f>
        <v>1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custom" showInputMessage="1" showErrorMessage="1" xr:uid="{D2159EE6-BC5D-4825-AB5B-97423E4B748C}">
          <x14:formula1>
            <xm:f>IF($A2=INDEX($M$11:$S$15,MATCH(Лист1!L5:L4001,$L$2:$L$6,0),MATCH(Лист1!O5:O4001,$M$10:$S$10,0)),IF(COUNTIF(Лист1!$4:$5000,$B$1)=0," ",COUNTIF(Лист1!$4:$5000,$B$1))," ")</xm:f>
          </x14:formula1>
          <xm:sqref>H12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0793E99-8707-4E6F-892D-A5D98B347B7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Сводная_сентябрь_рессорка</vt:lpstr>
      <vt:lpstr>Лист2</vt:lpstr>
      <vt:lpstr>Лист3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1</dc:creator>
  <cp:keywords/>
  <dc:description/>
  <cp:lastModifiedBy>Elena</cp:lastModifiedBy>
  <cp:revision/>
  <dcterms:created xsi:type="dcterms:W3CDTF">2015-06-05T18:19:34Z</dcterms:created>
  <dcterms:modified xsi:type="dcterms:W3CDTF">2020-09-08T10:41:55Z</dcterms:modified>
  <cp:category/>
  <cp:contentStatus/>
</cp:coreProperties>
</file>