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nis6\Downloads\"/>
    </mc:Choice>
  </mc:AlternateContent>
  <bookViews>
    <workbookView xWindow="240" yWindow="30" windowWidth="20115" windowHeight="7755" activeTab="1"/>
  </bookViews>
  <sheets>
    <sheet name="Лист1" sheetId="1" r:id="rId1"/>
    <sheet name="Лист1 (1мес=30дн)" sheetId="4" r:id="rId2"/>
    <sheet name="Лист2" sheetId="2" r:id="rId3"/>
    <sheet name="Лист3" sheetId="3" r:id="rId4"/>
  </sheets>
  <calcPr calcId="162913"/>
</workbook>
</file>

<file path=xl/calcChain.xml><?xml version="1.0" encoding="utf-8"?>
<calcChain xmlns="http://schemas.openxmlformats.org/spreadsheetml/2006/main">
  <c r="C3" i="4" l="1"/>
  <c r="C4" i="4"/>
  <c r="C3" i="1" l="1"/>
  <c r="C4" i="1"/>
</calcChain>
</file>

<file path=xl/sharedStrings.xml><?xml version="1.0" encoding="utf-8"?>
<sst xmlns="http://schemas.openxmlformats.org/spreadsheetml/2006/main" count="14" uniqueCount="6">
  <si>
    <t>Ф.И.О.</t>
  </si>
  <si>
    <t xml:space="preserve">Стаж на </t>
  </si>
  <si>
    <t>ХасаншинаАсия Наилевна</t>
  </si>
  <si>
    <t>4 г. 5 мес. 19 дн.</t>
  </si>
  <si>
    <t>Шупегина Галина Николаевна</t>
  </si>
  <si>
    <t>0 г.  0 мес. 1 дн.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</si>
</sst>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0" fillId="0" borderId="2" xfId="0" applyBorder="1"/>
    <xf numFmtId="0" fontId="3" fillId="0" borderId="2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4"/>
  <sheetViews>
    <sheetView workbookViewId="0">
      <selection activeCell="E1" sqref="E1:F1048576"/>
    </sheetView>
  </sheetViews>
  <sheetFormatPr defaultColWidth="37.85546875" defaultRowHeight="15" x14ac:dyDescent="0.25"/>
  <cols>
    <col min="1" max="1" width="37.85546875" style="4"/>
    <col min="2" max="2" width="20.140625" style="4" bestFit="1" customWidth="1"/>
    <col min="3" max="3" width="18" style="4" customWidth="1"/>
    <col min="4" max="4" width="5.7109375" customWidth="1"/>
  </cols>
  <sheetData>
    <row r="1" spans="1:3" x14ac:dyDescent="0.25">
      <c r="A1" s="6" t="s">
        <v>0</v>
      </c>
      <c r="B1" s="1" t="s">
        <v>1</v>
      </c>
      <c r="C1" s="1" t="s">
        <v>1</v>
      </c>
    </row>
    <row r="2" spans="1:3" x14ac:dyDescent="0.25">
      <c r="A2" s="7"/>
      <c r="B2" s="2">
        <v>44075</v>
      </c>
      <c r="C2" s="2">
        <v>44197</v>
      </c>
    </row>
    <row r="3" spans="1:3" x14ac:dyDescent="0.25">
      <c r="A3" s="5" t="s">
        <v>2</v>
      </c>
      <c r="B3" s="3" t="s">
        <v>3</v>
      </c>
      <c r="C3" s="4" t="str">
        <f>DATEDIF(EDATE($B$2-SUBSTITUTE(RIGHT(MID(" "&amp;SUBSTITUTE(TRIM($B3)," ",REPT(" ",999)),1,999*5),999)," ",""),-(SUBSTITUTE(RIGHT(MID(" "&amp;SUBSTITUTE(TRIM($B3)," ",REPT(" ",999)),1,999*3),999)," ","")+MID(TRIM($B3),1,FIND(" ",TRIM($B3))-1)*12)),C$2,"y")&amp;" г. "&amp;DATEDIF(EDATE($B$2-SUBSTITUTE(RIGHT(MID(" "&amp;SUBSTITUTE(TRIM($B3)," ",REPT(" ",999)),1,999*5),999)," ",""),-(SUBSTITUTE(RIGHT(MID(" "&amp;SUBSTITUTE(TRIM($B3)," ",REPT(" ",999)),1,999*3),999)," ","")+MID(TRIM($B3),1,FIND(" ",TRIM($B3))-1)*12)),C$2,"ym")&amp;" мес. "&amp;DATEDIF(EDATE($B$2-SUBSTITUTE(RIGHT(MID(" "&amp;SUBSTITUTE(TRIM($B3)," ",REPT(" ",999)),1,999*5),999)," ",""),-(SUBSTITUTE(RIGHT(MID(" "&amp;SUBSTITUTE(TRIM($B3)," ",REPT(" ",999)),1,999*3),999)," ","")+MID(TRIM($B3),1,FIND(" ",TRIM($B3))-1)*12)),C$2,"md")&amp;" дня"</f>
        <v>4 г. 9 мес. 19 дня</v>
      </c>
    </row>
    <row r="4" spans="1:3" x14ac:dyDescent="0.25">
      <c r="A4" s="3" t="s">
        <v>4</v>
      </c>
      <c r="B4" s="3" t="s">
        <v>5</v>
      </c>
      <c r="C4" s="4" t="str">
        <f>DATEDIF(EDATE($B$2-SUBSTITUTE(RIGHT(MID(" "&amp;SUBSTITUTE(TRIM($B4)," ",REPT(" ",999)),1,999*5),999)," ",""),-(SUBSTITUTE(RIGHT(MID(" "&amp;SUBSTITUTE(TRIM($B4)," ",REPT(" ",999)),1,999*3),999)," ","")+MID(TRIM($B4),1,FIND(" ",TRIM($B4))-1)*12)),C$2,"y")&amp;" г. "&amp;DATEDIF(EDATE($B$2-SUBSTITUTE(RIGHT(MID(" "&amp;SUBSTITUTE(TRIM($B4)," ",REPT(" ",999)),1,999*5),999)," ",""),-(SUBSTITUTE(RIGHT(MID(" "&amp;SUBSTITUTE(TRIM($B4)," ",REPT(" ",999)),1,999*3),999)," ","")+MID(TRIM($B4),1,FIND(" ",TRIM($B4))-1)*12)),C$2,"ym")&amp;" мес. "&amp;DATEDIF(EDATE($B$2-SUBSTITUTE(RIGHT(MID(" "&amp;SUBSTITUTE(TRIM($B4)," ",REPT(" ",999)),1,999*5),999)," ",""),-(SUBSTITUTE(RIGHT(MID(" "&amp;SUBSTITUTE(TRIM($B4)," ",REPT(" ",999)),1,999*3),999)," ","")+MID(TRIM($B4),1,FIND(" ",TRIM($B4))-1)*12)),C$2,"md")&amp;" дня"</f>
        <v>0 г. 4 мес. 1 дня</v>
      </c>
    </row>
  </sheetData>
  <mergeCells count="1">
    <mergeCell ref="A1:A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abSelected="1" workbookViewId="0">
      <selection activeCell="C3" sqref="C3"/>
    </sheetView>
  </sheetViews>
  <sheetFormatPr defaultColWidth="37.85546875" defaultRowHeight="15" x14ac:dyDescent="0.25"/>
  <cols>
    <col min="1" max="1" width="37.85546875" style="4"/>
    <col min="2" max="2" width="20.140625" style="4" bestFit="1" customWidth="1"/>
    <col min="3" max="3" width="18" style="4" customWidth="1"/>
    <col min="4" max="4" width="5.7109375" customWidth="1"/>
  </cols>
  <sheetData>
    <row r="1" spans="1:3" x14ac:dyDescent="0.25">
      <c r="A1" s="6" t="s">
        <v>0</v>
      </c>
      <c r="B1" s="1" t="s">
        <v>1</v>
      </c>
      <c r="C1" s="1" t="s">
        <v>1</v>
      </c>
    </row>
    <row r="2" spans="1:3" x14ac:dyDescent="0.25">
      <c r="A2" s="7"/>
      <c r="B2" s="2">
        <v>44075</v>
      </c>
      <c r="C2" s="2">
        <v>44197</v>
      </c>
    </row>
    <row r="3" spans="1:3" x14ac:dyDescent="0.25">
      <c r="A3" s="5" t="s">
        <v>2</v>
      </c>
      <c r="B3" s="3" t="s">
        <v>3</v>
      </c>
      <c r="C3" s="4" t="str">
        <f>INT((C$2-(B$2-SUBSTITUTE(RIGHT(MID(" "&amp;SUBSTITUTE(TRIM(B3)," ",REPT(" ",999)),1,999*5),999)," ","")-SUBSTITUTE(RIGHT(MID(" "&amp;SUBSTITUTE(TRIM(B3)," ",REPT(" ",999)),1,999*3),999)," ","")*30-MID(TRIM(B3),1,FIND(" ",TRIM(B3))-1)*12*30))/30/12)&amp;" г. "&amp;INT((C$2-(B$2-SUBSTITUTE(RIGHT(MID(" "&amp;SUBSTITUTE(TRIM(B3)," ",REPT(" ",999)),1,999*5),999)," ","")-SUBSTITUTE(RIGHT(MID(" "&amp;SUBSTITUTE(TRIM(B3)," ",REPT(" ",999)),1,999*3),999)," ","")*30-MID(TRIM(B3),1,FIND(" ",TRIM(B3))-1)*12*30))/30-INT((C$2-(B$2-SUBSTITUTE(RIGHT(MID(" "&amp;SUBSTITUTE(TRIM(B3)," ",REPT(" ",999)),1,999*5),999)," ","")-SUBSTITUTE(RIGHT(MID(" "&amp;SUBSTITUTE(TRIM(B3)," ",REPT(" ",999)),1,999*3),999)," ","")*30-MID(TRIM(B3),1,FIND(" ",TRIM(B3))-1)*12*30))/30/12)*12)&amp;" мес. "&amp;(C$2-(B$2-SUBSTITUTE(RIGHT(MID(" "&amp;SUBSTITUTE(TRIM(B3)," ",REPT(" ",999)),1,999*5),999)," ","")-SUBSTITUTE(RIGHT(MID(" "&amp;SUBSTITUTE(TRIM(B3)," ",REPT(" ",999)),1,999*3),999)," ","")*30-MID(TRIM(B3),1,FIND(" ",TRIM(B3))-1)*12*30))-INT((C$2-(B$2-SUBSTITUTE(RIGHT(MID(" "&amp;SUBSTITUTE(TRIM(B3)," ",REPT(" ",999)),1,999*5),999)," ","")-SUBSTITUTE(RIGHT(MID(" "&amp;SUBSTITUTE(TRIM(B3)," ",REPT(" ",999)),1,999*3),999)," ","")*30-MID(TRIM(B3),1,FIND(" ",TRIM(B3))-1)*12*30))/30/12)*12*30-INT((C$2-(B$2-SUBSTITUTE(RIGHT(MID(" "&amp;SUBSTITUTE(TRIM(B3)," ",REPT(" ",999)),1,999*5),999)," ","")-SUBSTITUTE(RIGHT(MID(" "&amp;SUBSTITUTE(TRIM(B3)," ",REPT(" ",999)),1,999*3),999)," ","")*30-MID(TRIM(B3),1,FIND(" ",TRIM(B3))-1)*12*30))/30-INT((C$2-(B$2-SUBSTITUTE(RIGHT(MID(" "&amp;SUBSTITUTE(TRIM(B3)," ",REPT(" ",999)),1,999*5),999)," ","")-SUBSTITUTE(RIGHT(MID(" "&amp;SUBSTITUTE(TRIM(B3)," ",REPT(" ",999)),1,999*3),999)," ","")*30-MID(TRIM(B3),1,FIND(" ",TRIM(B3))-1)*12*30))/30/12)*12)*30&amp;" дн."</f>
        <v>4 г. 9 мес. 21 дн.</v>
      </c>
    </row>
    <row r="4" spans="1:3" x14ac:dyDescent="0.25">
      <c r="A4" s="3" t="s">
        <v>4</v>
      </c>
      <c r="B4" s="3" t="s">
        <v>5</v>
      </c>
      <c r="C4" s="4" t="str">
        <f>INT((C$2-(B$2-SUBSTITUTE(RIGHT(MID(" "&amp;SUBSTITUTE(TRIM(B4)," ",REPT(" ",999)),1,999*5),999)," ","")-SUBSTITUTE(RIGHT(MID(" "&amp;SUBSTITUTE(TRIM(B4)," ",REPT(" ",999)),1,999*3),999)," ","")*30-MID(TRIM(B4),1,FIND(" ",TRIM(B4))-1)*12*30))/30/12)&amp;" г. "&amp;INT((C$2-(B$2-SUBSTITUTE(RIGHT(MID(" "&amp;SUBSTITUTE(TRIM(B4)," ",REPT(" ",999)),1,999*5),999)," ","")-SUBSTITUTE(RIGHT(MID(" "&amp;SUBSTITUTE(TRIM(B4)," ",REPT(" ",999)),1,999*3),999)," ","")*30-MID(TRIM(B4),1,FIND(" ",TRIM(B4))-1)*12*30))/30-INT((C$2-(B$2-SUBSTITUTE(RIGHT(MID(" "&amp;SUBSTITUTE(TRIM(B4)," ",REPT(" ",999)),1,999*5),999)," ","")-SUBSTITUTE(RIGHT(MID(" "&amp;SUBSTITUTE(TRIM(B4)," ",REPT(" ",999)),1,999*3),999)," ","")*30-MID(TRIM(B4),1,FIND(" ",TRIM(B4))-1)*12*30))/30/12)*12)&amp;" мес. "&amp;(C$2-(B$2-SUBSTITUTE(RIGHT(MID(" "&amp;SUBSTITUTE(TRIM(B4)," ",REPT(" ",999)),1,999*5),999)," ","")-SUBSTITUTE(RIGHT(MID(" "&amp;SUBSTITUTE(TRIM(B4)," ",REPT(" ",999)),1,999*3),999)," ","")*30-MID(TRIM(B4),1,FIND(" ",TRIM(B4))-1)*12*30))-INT((C$2-(B$2-SUBSTITUTE(RIGHT(MID(" "&amp;SUBSTITUTE(TRIM(B4)," ",REPT(" ",999)),1,999*5),999)," ","")-SUBSTITUTE(RIGHT(MID(" "&amp;SUBSTITUTE(TRIM(B4)," ",REPT(" ",999)),1,999*3),999)," ","")*30-MID(TRIM(B4),1,FIND(" ",TRIM(B4))-1)*12*30))/30/12)*12*30-INT((C$2-(B$2-SUBSTITUTE(RIGHT(MID(" "&amp;SUBSTITUTE(TRIM(B4)," ",REPT(" ",999)),1,999*5),999)," ","")-SUBSTITUTE(RIGHT(MID(" "&amp;SUBSTITUTE(TRIM(B4)," ",REPT(" ",999)),1,999*3),999)," ","")*30-MID(TRIM(B4),1,FIND(" ",TRIM(B4))-1)*12*30))/30-INT((C$2-(B$2-SUBSTITUTE(RIGHT(MID(" "&amp;SUBSTITUTE(TRIM(B4)," ",REPT(" ",999)),1,999*5),999)," ","")-SUBSTITUTE(RIGHT(MID(" "&amp;SUBSTITUTE(TRIM(B4)," ",REPT(" ",999)),1,999*3),999)," ","")*30-MID(TRIM(B4),1,FIND(" ",TRIM(B4))-1)*12*30))/30/12)*12)*30&amp;" дн."</f>
        <v>0 г. 4 мес. 3 дн.</v>
      </c>
    </row>
  </sheetData>
  <mergeCells count="1">
    <mergeCell ref="A1:A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Лист1 (1мес=30дн)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Sad38</dc:creator>
  <cp:lastModifiedBy>Анис Буркеев</cp:lastModifiedBy>
  <dcterms:created xsi:type="dcterms:W3CDTF">2020-09-15T07:53:19Z</dcterms:created>
  <dcterms:modified xsi:type="dcterms:W3CDTF">2020-09-15T10:19:16Z</dcterms:modified>
</cp:coreProperties>
</file>