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n\Desktop\"/>
    </mc:Choice>
  </mc:AlternateContent>
  <xr:revisionPtr revIDLastSave="0" documentId="13_ncr:1_{B8438823-08B6-4228-96A3-8F21C2EC3E39}" xr6:coauthVersionLast="38" xr6:coauthVersionMax="38" xr10:uidLastSave="{00000000-0000-0000-0000-000000000000}"/>
  <bookViews>
    <workbookView xWindow="0" yWindow="0" windowWidth="28800" windowHeight="11490" xr2:uid="{952A07B1-0B6C-4791-A3D5-C32BFAB23CF7}"/>
  </bookViews>
  <sheets>
    <sheet name="Лист1" sheetId="1" r:id="rId1"/>
    <sheet name="Данные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K9" i="1"/>
  <c r="K10" i="1"/>
  <c r="K11" i="1"/>
  <c r="K12" i="1"/>
  <c r="K13" i="1"/>
  <c r="L9" i="1"/>
  <c r="L10" i="1"/>
  <c r="L11" i="1"/>
  <c r="L12" i="1"/>
  <c r="L13" i="1"/>
  <c r="J6" i="1"/>
  <c r="J7" i="1"/>
  <c r="J8" i="1"/>
  <c r="K6" i="1"/>
  <c r="K7" i="1"/>
  <c r="K8" i="1"/>
  <c r="L6" i="1"/>
  <c r="L7" i="1"/>
  <c r="L8" i="1"/>
  <c r="L2" i="1" l="1"/>
  <c r="L3" i="1"/>
  <c r="L4" i="1"/>
  <c r="L5" i="1"/>
  <c r="K2" i="1"/>
  <c r="K3" i="1"/>
  <c r="K4" i="1"/>
  <c r="K5" i="1"/>
  <c r="J2" i="1"/>
  <c r="J3" i="1"/>
  <c r="J4" i="1"/>
  <c r="J5" i="1"/>
</calcChain>
</file>

<file path=xl/sharedStrings.xml><?xml version="1.0" encoding="utf-8"?>
<sst xmlns="http://schemas.openxmlformats.org/spreadsheetml/2006/main" count="48" uniqueCount="30">
  <si>
    <t>Проверено</t>
  </si>
  <si>
    <t>Исключения</t>
  </si>
  <si>
    <t>Всего</t>
  </si>
  <si>
    <t>Рабочие</t>
  </si>
  <si>
    <t>Не рабочие</t>
  </si>
  <si>
    <t>Макарова_А</t>
  </si>
  <si>
    <t>Машинки для стрижки</t>
  </si>
  <si>
    <t>Термопоты</t>
  </si>
  <si>
    <t>Утюги</t>
  </si>
  <si>
    <t>Дата</t>
  </si>
  <si>
    <t>Время</t>
  </si>
  <si>
    <t>День</t>
  </si>
  <si>
    <t>Месяц</t>
  </si>
  <si>
    <t>Год</t>
  </si>
  <si>
    <t>Сотрудник</t>
  </si>
  <si>
    <t>Тип устройства</t>
  </si>
  <si>
    <t>Наименование</t>
  </si>
  <si>
    <t>Название</t>
  </si>
  <si>
    <t>Нименование</t>
  </si>
  <si>
    <t>Данные</t>
  </si>
  <si>
    <t>Чайники</t>
  </si>
  <si>
    <t>Абдуманнобов_А</t>
  </si>
  <si>
    <t>Метеостанции</t>
  </si>
  <si>
    <t>Мавлонова_А</t>
  </si>
  <si>
    <t>Хлебопечки</t>
  </si>
  <si>
    <t>Кто проверял</t>
  </si>
  <si>
    <t>Нужно чтобы в ячейку А3 (и т.д.) попали фамилии на следующих условиях:</t>
  </si>
  <si>
    <t xml:space="preserve">1. если B3 содержит "_" то тогда "пусто" </t>
  </si>
  <si>
    <t>2. если B3 не содержит "_" то тогда = B2</t>
  </si>
  <si>
    <t>Получиться дожно как я заполнил этот столбик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</si>
</sst>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2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1" xfId="0" applyFont="1" applyBorder="1"/>
    <xf numFmtId="0" fontId="0" fillId="0" borderId="0" xfId="0" applyNumberFormat="1"/>
  </cellXfs>
  <cellStyles count="1">
    <cellStyle name="Обычный" xfId="0" builtinId="0"/>
  </cellStyles>
  <dxfs count="32">
    <dxf>
      <numFmt numFmtId="167" formatCode="#,##0&quot; шт.&quot;"/>
    </dxf>
    <dxf>
      <numFmt numFmtId="171" formatCode="0.0&quot; мин.&quot;"/>
    </dxf>
    <dxf>
      <numFmt numFmtId="171" formatCode="0.0&quot; мин.&quot;"/>
    </dxf>
    <dxf>
      <numFmt numFmtId="170" formatCode="0.00&quot; мин.&quot;"/>
    </dxf>
    <dxf>
      <numFmt numFmtId="171" formatCode="0.0&quot; мин.&quot;"/>
    </dxf>
    <dxf>
      <numFmt numFmtId="171" formatCode="0.0&quot; мин.&quot;"/>
    </dxf>
    <dxf>
      <numFmt numFmtId="172" formatCode="0&quot; мин.&quot;"/>
    </dxf>
    <dxf>
      <numFmt numFmtId="167" formatCode="#,##0&quot; шт.&quot;"/>
    </dxf>
    <dxf>
      <numFmt numFmtId="171" formatCode="0.0&quot; мин.&quot;"/>
    </dxf>
    <dxf>
      <numFmt numFmtId="170" formatCode="0.00&quot; мин.&quot;"/>
    </dxf>
    <dxf>
      <numFmt numFmtId="171" formatCode="0.0&quot; мин.&quot;"/>
    </dxf>
    <dxf>
      <numFmt numFmtId="167" formatCode="#,##0&quot; шт.&quot;"/>
    </dxf>
    <dxf>
      <numFmt numFmtId="170" formatCode="0.00&quot; мин.&quot;"/>
    </dxf>
    <dxf>
      <numFmt numFmtId="169" formatCode="#,##0.00,&quot; мин.&quot;"/>
    </dxf>
    <dxf>
      <numFmt numFmtId="167" formatCode="#,##0&quot; шт.&quot;"/>
    </dxf>
    <dxf>
      <numFmt numFmtId="169" formatCode="#,##0.00,&quot; мин.&quot;"/>
    </dxf>
    <dxf>
      <numFmt numFmtId="168" formatCode="#,##0&quot; мин.&quot;"/>
    </dxf>
    <dxf>
      <numFmt numFmtId="167" formatCode="#,##0&quot; шт.&quot;"/>
    </dxf>
    <dxf>
      <numFmt numFmtId="168" formatCode="#,##0&quot; мин.&quot;"/>
    </dxf>
    <dxf>
      <numFmt numFmtId="167" formatCode="#,##0&quot; шт.&quot;"/>
    </dxf>
    <dxf>
      <numFmt numFmtId="167" formatCode="#,##0&quot; шт.&quot;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border diagonalUp="0" diagonalDown="0">
        <left/>
        <right style="thin">
          <color theme="8"/>
        </right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A57768-0607-442A-A0CE-361326E842C7}" name="Таблица2" displayName="Таблица2" ref="A1:L13" totalsRowShown="0">
  <autoFilter ref="A1:L13" xr:uid="{C647DBFB-2DE8-43DB-A970-F94F8CC47435}"/>
  <tableColumns count="12">
    <tableColumn id="13" xr3:uid="{EFC2D220-18C9-4458-9748-C77CD2D46469}" name="Кто проверял" dataDxfId="24"/>
    <tableColumn id="12" xr3:uid="{6405D3B5-BBEF-4EAF-B362-379E949A07CB}" name="Данные"/>
    <tableColumn id="2" xr3:uid="{2A774B08-1463-480C-8155-BBA5C857400B}" name="Проверено"/>
    <tableColumn id="3" xr3:uid="{EE1831A4-2D7D-4BD6-AF92-21760968D854}" name="Исключения"/>
    <tableColumn id="4" xr3:uid="{B7987E25-D249-4C85-99E7-75016D25657D}" name="Всего"/>
    <tableColumn id="5" xr3:uid="{5E4B0966-D69E-4B10-96AE-FD028B624BDD}" name="Рабочие"/>
    <tableColumn id="6" xr3:uid="{E9423D9F-5E9E-4B6A-B749-2E7547504A98}" name="Не рабочие"/>
    <tableColumn id="7" xr3:uid="{858C5A1E-8C18-468A-AB16-F33F0AB89388}" name="Дата"/>
    <tableColumn id="8" xr3:uid="{02371923-3DB0-4D46-B237-769BA039E8A2}" name="Время"/>
    <tableColumn id="9" xr3:uid="{9E72421D-69E4-42C6-85F4-7E162097E5B7}" name="День" dataDxfId="23">
      <calculatedColumnFormula>DAY(Таблица2[[#This Row],[Дата]])</calculatedColumnFormula>
    </tableColumn>
    <tableColumn id="10" xr3:uid="{2A4C6DEC-031F-4CDB-ABB8-8B3A052E39DB}" name="Месяц" dataDxfId="22">
      <calculatedColumnFormula>MONTH(Таблица2[[#This Row],[Дата]])</calculatedColumnFormula>
    </tableColumn>
    <tableColumn id="11" xr3:uid="{53943043-B2A3-40C3-A281-A9DD60AB3753}" name="Год" dataDxfId="21">
      <calculatedColumnFormula>YEAR(Таблица2[[#This Row],[Дата]])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11AE4-8745-4BA0-9F31-F30680B8575A}" name="Таблица3" displayName="Таблица3" ref="A1:B2" totalsRowShown="0" headerRowDxfId="31" dataDxfId="30">
  <autoFilter ref="A1:B2" xr:uid="{33A92B82-6970-4258-AC70-96F72243DA28}"/>
  <tableColumns count="2">
    <tableColumn id="1" xr3:uid="{AE3117CA-2DD0-4521-BE46-1FC122610103}" name="Наименование" dataDxfId="29"/>
    <tableColumn id="2" xr3:uid="{DD465C7E-F293-43EB-8E97-997D6CBEDC5C}" name="Название" dataDxfId="2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D9BF65-335E-4392-B216-D3C15D891C04}" name="Таблица4" displayName="Таблица4" ref="E1:F4" totalsRowShown="0">
  <autoFilter ref="E1:F4" xr:uid="{A1E2FE81-29E4-4815-96A3-DD6D74A2007B}"/>
  <tableColumns count="2">
    <tableColumn id="1" xr3:uid="{8F35F65D-6816-4F77-8A35-A1D2C89CD56D}" name="Нименование" dataDxfId="27"/>
    <tableColumn id="2" xr3:uid="{F6EE83B8-533A-4580-B1CE-E4BBE3CDD210}" name="Название" dataDxfId="2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D742-E07B-41A2-A3BF-5612B9258F48}">
  <dimension ref="A1:L22"/>
  <sheetViews>
    <sheetView tabSelected="1" workbookViewId="0">
      <selection activeCell="A16" sqref="A16"/>
    </sheetView>
  </sheetViews>
  <sheetFormatPr defaultRowHeight="16.5" x14ac:dyDescent="0.3"/>
  <cols>
    <col min="1" max="2" width="19.28515625" customWidth="1"/>
    <col min="3" max="3" width="12.85546875" customWidth="1"/>
    <col min="4" max="4" width="13.28515625" customWidth="1"/>
    <col min="5" max="5" width="12.28515625" customWidth="1"/>
    <col min="6" max="6" width="11.7109375" customWidth="1"/>
    <col min="7" max="7" width="12.7109375" customWidth="1"/>
    <col min="8" max="8" width="9.85546875" bestFit="1" customWidth="1"/>
    <col min="12" max="12" width="11.140625" customWidth="1"/>
  </cols>
  <sheetData>
    <row r="1" spans="1:12" x14ac:dyDescent="0.3">
      <c r="A1" t="s">
        <v>25</v>
      </c>
      <c r="B1" t="s">
        <v>19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9</v>
      </c>
      <c r="I1" t="s">
        <v>10</v>
      </c>
      <c r="J1" t="s">
        <v>11</v>
      </c>
      <c r="K1" t="s">
        <v>12</v>
      </c>
      <c r="L1" t="s">
        <v>13</v>
      </c>
    </row>
    <row r="2" spans="1:12" x14ac:dyDescent="0.3">
      <c r="B2" t="s">
        <v>5</v>
      </c>
      <c r="C2">
        <v>26</v>
      </c>
      <c r="E2">
        <v>26</v>
      </c>
      <c r="F2">
        <v>12</v>
      </c>
      <c r="G2">
        <v>14</v>
      </c>
      <c r="H2" s="1">
        <v>44105</v>
      </c>
      <c r="I2">
        <v>18</v>
      </c>
      <c r="J2">
        <f>DAY(Таблица2[[#This Row],[Дата]])</f>
        <v>1</v>
      </c>
      <c r="K2">
        <f>MONTH(Таблица2[[#This Row],[Дата]])</f>
        <v>10</v>
      </c>
      <c r="L2">
        <f>YEAR(Таблица2[[#This Row],[Дата]])</f>
        <v>2020</v>
      </c>
    </row>
    <row r="3" spans="1:12" x14ac:dyDescent="0.3">
      <c r="A3" t="s">
        <v>5</v>
      </c>
      <c r="B3" t="s">
        <v>6</v>
      </c>
      <c r="C3">
        <v>1</v>
      </c>
      <c r="E3">
        <v>1</v>
      </c>
      <c r="F3">
        <v>1</v>
      </c>
      <c r="H3" s="1">
        <v>44105</v>
      </c>
      <c r="I3">
        <v>18</v>
      </c>
      <c r="J3">
        <f>DAY(Таблица2[[#This Row],[Дата]])</f>
        <v>1</v>
      </c>
      <c r="K3">
        <f>MONTH(Таблица2[[#This Row],[Дата]])</f>
        <v>10</v>
      </c>
      <c r="L3">
        <f>YEAR(Таблица2[[#This Row],[Дата]])</f>
        <v>2020</v>
      </c>
    </row>
    <row r="4" spans="1:12" x14ac:dyDescent="0.3">
      <c r="A4" t="s">
        <v>5</v>
      </c>
      <c r="B4" t="s">
        <v>7</v>
      </c>
      <c r="C4">
        <v>1</v>
      </c>
      <c r="E4">
        <v>1</v>
      </c>
      <c r="G4">
        <v>1</v>
      </c>
      <c r="H4" s="1">
        <v>44105</v>
      </c>
      <c r="I4">
        <v>18</v>
      </c>
      <c r="J4">
        <f>DAY(Таблица2[[#This Row],[Дата]])</f>
        <v>1</v>
      </c>
      <c r="K4">
        <f>MONTH(Таблица2[[#This Row],[Дата]])</f>
        <v>10</v>
      </c>
      <c r="L4">
        <f>YEAR(Таблица2[[#This Row],[Дата]])</f>
        <v>2020</v>
      </c>
    </row>
    <row r="5" spans="1:12" x14ac:dyDescent="0.3">
      <c r="A5" t="s">
        <v>5</v>
      </c>
      <c r="B5" t="s">
        <v>8</v>
      </c>
      <c r="C5">
        <v>24</v>
      </c>
      <c r="E5">
        <v>24</v>
      </c>
      <c r="F5">
        <v>11</v>
      </c>
      <c r="G5">
        <v>13</v>
      </c>
      <c r="H5" s="1">
        <v>44105</v>
      </c>
      <c r="I5">
        <v>18</v>
      </c>
      <c r="J5">
        <f>DAY(Таблица2[[#This Row],[Дата]])</f>
        <v>1</v>
      </c>
      <c r="K5">
        <f>MONTH(Таблица2[[#This Row],[Дата]])</f>
        <v>10</v>
      </c>
      <c r="L5">
        <f>YEAR(Таблица2[[#This Row],[Дата]])</f>
        <v>2020</v>
      </c>
    </row>
    <row r="6" spans="1:12" x14ac:dyDescent="0.3">
      <c r="A6" s="6"/>
      <c r="B6" t="s">
        <v>5</v>
      </c>
      <c r="C6">
        <v>100</v>
      </c>
      <c r="E6">
        <v>100</v>
      </c>
      <c r="F6">
        <v>30</v>
      </c>
      <c r="G6">
        <v>70</v>
      </c>
      <c r="H6" s="1">
        <v>44106</v>
      </c>
      <c r="I6">
        <v>5</v>
      </c>
      <c r="J6" s="6">
        <f>DAY(Таблица2[[#This Row],[Дата]])</f>
        <v>2</v>
      </c>
      <c r="K6" s="6">
        <f>MONTH(Таблица2[[#This Row],[Дата]])</f>
        <v>10</v>
      </c>
      <c r="L6" s="6">
        <f>YEAR(Таблица2[[#This Row],[Дата]])</f>
        <v>2020</v>
      </c>
    </row>
    <row r="7" spans="1:12" x14ac:dyDescent="0.3">
      <c r="A7" s="6" t="s">
        <v>5</v>
      </c>
      <c r="B7" t="s">
        <v>8</v>
      </c>
      <c r="C7">
        <v>83</v>
      </c>
      <c r="E7">
        <v>83</v>
      </c>
      <c r="F7">
        <v>28</v>
      </c>
      <c r="G7">
        <v>55</v>
      </c>
      <c r="H7" s="1">
        <v>44106</v>
      </c>
      <c r="I7">
        <v>5</v>
      </c>
      <c r="J7" s="6">
        <f>DAY(Таблица2[[#This Row],[Дата]])</f>
        <v>2</v>
      </c>
      <c r="K7" s="6">
        <f>MONTH(Таблица2[[#This Row],[Дата]])</f>
        <v>10</v>
      </c>
      <c r="L7" s="6">
        <f>YEAR(Таблица2[[#This Row],[Дата]])</f>
        <v>2020</v>
      </c>
    </row>
    <row r="8" spans="1:12" x14ac:dyDescent="0.3">
      <c r="A8" s="6" t="s">
        <v>5</v>
      </c>
      <c r="B8" t="s">
        <v>20</v>
      </c>
      <c r="C8">
        <v>1</v>
      </c>
      <c r="E8">
        <v>1</v>
      </c>
      <c r="F8">
        <v>1</v>
      </c>
      <c r="H8" s="1">
        <v>44106</v>
      </c>
      <c r="I8">
        <v>5</v>
      </c>
      <c r="J8" s="6">
        <f>DAY(Таблица2[[#This Row],[Дата]])</f>
        <v>2</v>
      </c>
      <c r="K8" s="6">
        <f>MONTH(Таблица2[[#This Row],[Дата]])</f>
        <v>10</v>
      </c>
      <c r="L8" s="6">
        <f>YEAR(Таблица2[[#This Row],[Дата]])</f>
        <v>2020</v>
      </c>
    </row>
    <row r="9" spans="1:12" x14ac:dyDescent="0.3">
      <c r="A9" s="6"/>
      <c r="B9" t="s">
        <v>21</v>
      </c>
      <c r="C9">
        <v>2</v>
      </c>
      <c r="E9">
        <v>2</v>
      </c>
      <c r="G9">
        <v>2</v>
      </c>
      <c r="H9" s="1">
        <v>44107</v>
      </c>
      <c r="I9">
        <v>2</v>
      </c>
      <c r="J9" s="6">
        <f>DAY(Таблица2[[#This Row],[Дата]])</f>
        <v>3</v>
      </c>
      <c r="K9" s="6">
        <f>MONTH(Таблица2[[#This Row],[Дата]])</f>
        <v>10</v>
      </c>
      <c r="L9" s="6">
        <f>YEAR(Таблица2[[#This Row],[Дата]])</f>
        <v>2020</v>
      </c>
    </row>
    <row r="10" spans="1:12" x14ac:dyDescent="0.3">
      <c r="A10" t="s">
        <v>21</v>
      </c>
      <c r="B10" t="s">
        <v>22</v>
      </c>
      <c r="C10">
        <v>2</v>
      </c>
      <c r="E10">
        <v>2</v>
      </c>
      <c r="G10">
        <v>2</v>
      </c>
      <c r="H10" s="1">
        <v>44107</v>
      </c>
      <c r="I10">
        <v>2</v>
      </c>
      <c r="J10" s="6">
        <f>DAY(Таблица2[[#This Row],[Дата]])</f>
        <v>3</v>
      </c>
      <c r="K10" s="6">
        <f>MONTH(Таблица2[[#This Row],[Дата]])</f>
        <v>10</v>
      </c>
      <c r="L10" s="6">
        <f>YEAR(Таблица2[[#This Row],[Дата]])</f>
        <v>2020</v>
      </c>
    </row>
    <row r="11" spans="1:12" x14ac:dyDescent="0.3">
      <c r="A11" s="6"/>
      <c r="B11" t="s">
        <v>23</v>
      </c>
      <c r="C11">
        <v>51</v>
      </c>
      <c r="E11">
        <v>51</v>
      </c>
      <c r="F11">
        <v>1</v>
      </c>
      <c r="G11">
        <v>50</v>
      </c>
      <c r="H11" s="1">
        <v>44107</v>
      </c>
      <c r="I11">
        <v>9.5</v>
      </c>
      <c r="J11" s="6">
        <f>DAY(Таблица2[[#This Row],[Дата]])</f>
        <v>3</v>
      </c>
      <c r="K11" s="6">
        <f>MONTH(Таблица2[[#This Row],[Дата]])</f>
        <v>10</v>
      </c>
      <c r="L11" s="6">
        <f>YEAR(Таблица2[[#This Row],[Дата]])</f>
        <v>2020</v>
      </c>
    </row>
    <row r="12" spans="1:12" x14ac:dyDescent="0.3">
      <c r="A12" t="s">
        <v>23</v>
      </c>
      <c r="B12" t="s">
        <v>24</v>
      </c>
      <c r="C12">
        <v>10</v>
      </c>
      <c r="E12">
        <v>10</v>
      </c>
      <c r="G12">
        <v>10</v>
      </c>
      <c r="H12" s="1">
        <v>44107</v>
      </c>
      <c r="I12">
        <v>9.5</v>
      </c>
      <c r="J12" s="6">
        <f>DAY(Таблица2[[#This Row],[Дата]])</f>
        <v>3</v>
      </c>
      <c r="K12" s="6">
        <f>MONTH(Таблица2[[#This Row],[Дата]])</f>
        <v>10</v>
      </c>
      <c r="L12" s="6">
        <f>YEAR(Таблица2[[#This Row],[Дата]])</f>
        <v>2020</v>
      </c>
    </row>
    <row r="13" spans="1:12" x14ac:dyDescent="0.3">
      <c r="A13" t="s">
        <v>23</v>
      </c>
      <c r="B13" t="s">
        <v>20</v>
      </c>
      <c r="C13">
        <v>32</v>
      </c>
      <c r="E13">
        <v>32</v>
      </c>
      <c r="F13">
        <v>1</v>
      </c>
      <c r="G13">
        <v>31</v>
      </c>
      <c r="H13" s="1">
        <v>44107</v>
      </c>
      <c r="I13">
        <v>9.5</v>
      </c>
      <c r="J13" s="6">
        <f>DAY(Таблица2[[#This Row],[Дата]])</f>
        <v>3</v>
      </c>
      <c r="K13" s="6">
        <f>MONTH(Таблица2[[#This Row],[Дата]])</f>
        <v>10</v>
      </c>
      <c r="L13" s="6">
        <f>YEAR(Таблица2[[#This Row],[Дата]])</f>
        <v>2020</v>
      </c>
    </row>
    <row r="18" spans="2:2" x14ac:dyDescent="0.3">
      <c r="B18" t="s">
        <v>26</v>
      </c>
    </row>
    <row r="19" spans="2:2" x14ac:dyDescent="0.3">
      <c r="B19" t="s">
        <v>27</v>
      </c>
    </row>
    <row r="20" spans="2:2" x14ac:dyDescent="0.3">
      <c r="B20" t="s">
        <v>28</v>
      </c>
    </row>
    <row r="22" spans="2:2" x14ac:dyDescent="0.3">
      <c r="B22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767A-E877-4F6A-8EFF-F24A69D6C4C8}">
  <dimension ref="A1:F4"/>
  <sheetViews>
    <sheetView workbookViewId="0">
      <selection activeCell="A2" sqref="A2"/>
    </sheetView>
  </sheetViews>
  <sheetFormatPr defaultRowHeight="16.5" x14ac:dyDescent="0.3"/>
  <cols>
    <col min="1" max="1" width="21.42578125" customWidth="1"/>
    <col min="2" max="2" width="14" bestFit="1" customWidth="1"/>
    <col min="3" max="3" width="11.42578125" customWidth="1"/>
    <col min="5" max="5" width="19.28515625" bestFit="1" customWidth="1"/>
    <col min="6" max="6" width="14" bestFit="1" customWidth="1"/>
  </cols>
  <sheetData>
    <row r="1" spans="1:6" x14ac:dyDescent="0.3">
      <c r="A1" s="3" t="s">
        <v>16</v>
      </c>
      <c r="B1" s="3" t="s">
        <v>17</v>
      </c>
      <c r="E1" t="s">
        <v>18</v>
      </c>
      <c r="F1" t="s">
        <v>17</v>
      </c>
    </row>
    <row r="2" spans="1:6" x14ac:dyDescent="0.3">
      <c r="A2" s="4" t="s">
        <v>5</v>
      </c>
      <c r="B2" s="3" t="s">
        <v>14</v>
      </c>
      <c r="E2" s="5" t="s">
        <v>6</v>
      </c>
      <c r="F2" s="2" t="s">
        <v>15</v>
      </c>
    </row>
    <row r="3" spans="1:6" x14ac:dyDescent="0.3">
      <c r="E3" s="5" t="s">
        <v>7</v>
      </c>
      <c r="F3" s="2" t="s">
        <v>15</v>
      </c>
    </row>
    <row r="4" spans="1:6" x14ac:dyDescent="0.3">
      <c r="E4" s="5" t="s">
        <v>8</v>
      </c>
      <c r="F4" s="2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Филин</dc:creator>
  <cp:lastModifiedBy>Сергей Филин</cp:lastModifiedBy>
  <dcterms:created xsi:type="dcterms:W3CDTF">2020-10-02T15:10:54Z</dcterms:created>
  <dcterms:modified xsi:type="dcterms:W3CDTF">2020-10-04T15:15:45Z</dcterms:modified>
</cp:coreProperties>
</file>