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kurs_valut" localSheetId="0">Лист1!$H$4:$K$205</definedName>
    <definedName name="USD" localSheetId="0">Лист1!$G$3:$G$359</definedName>
  </definedNames>
  <calcPr calcId="145621"/>
</workbook>
</file>

<file path=xl/calcChain.xml><?xml version="1.0" encoding="utf-8"?>
<calcChain xmlns="http://schemas.openxmlformats.org/spreadsheetml/2006/main">
  <c r="E9" i="1" l="1"/>
  <c r="E10" i="1"/>
  <c r="E11" i="1" s="1"/>
  <c r="E12" i="1" s="1"/>
  <c r="E13" i="1" s="1"/>
  <c r="E14" i="1" s="1"/>
  <c r="E15" i="1" s="1"/>
  <c r="E8" i="1"/>
  <c r="C8" i="1" l="1"/>
  <c r="C9" i="1"/>
  <c r="C10" i="1"/>
  <c r="C11" i="1"/>
  <c r="C12" i="1"/>
  <c r="C13" i="1"/>
  <c r="C14" i="1"/>
  <c r="C15" i="1"/>
  <c r="C3" i="1"/>
  <c r="C4" i="1"/>
  <c r="C5" i="1"/>
  <c r="C6" i="1"/>
  <c r="C7" i="1"/>
  <c r="B3" i="1"/>
  <c r="A4" i="1" s="1"/>
  <c r="A6" i="1" l="1"/>
  <c r="A8" i="1"/>
  <c r="A14" i="1"/>
  <c r="A7" i="1"/>
  <c r="A5" i="1"/>
  <c r="A9" i="1"/>
  <c r="A11" i="1"/>
  <c r="A13" i="1"/>
  <c r="A10" i="1"/>
  <c r="A12" i="1"/>
</calcChain>
</file>

<file path=xl/connections.xml><?xml version="1.0" encoding="utf-8"?>
<connections xmlns="http://schemas.openxmlformats.org/spreadsheetml/2006/main">
  <connection id="1" name="Подключение" type="4" refreshedVersion="4" background="1" saveData="1">
    <webPr sourceData="1" parsePre="1" consecutive="1" xl2000="1" url="https://www.vbr.ru/banki/sberbank-rossii/kurs-valut"/>
  </connection>
  <connection id="2" name="Подключение1" type="4" refreshedVersion="4" background="1" saveData="1">
    <webPr sourceData="1" parsePre="1" consecutive="1" xl2000="1" url="https://finance.rambler.ru/currencies/USD"/>
  </connection>
</connections>
</file>

<file path=xl/sharedStrings.xml><?xml version="1.0" encoding="utf-8"?>
<sst xmlns="http://schemas.openxmlformats.org/spreadsheetml/2006/main" count="290" uniqueCount="228">
  <si>
    <t>дата</t>
  </si>
  <si>
    <t>Конвертер валют</t>
  </si>
  <si>
    <t>Продажа</t>
  </si>
  <si>
    <t>Покупка</t>
  </si>
  <si>
    <t>USD</t>
  </si>
  <si>
    <t>Курсы валют</t>
  </si>
  <si>
    <t>График изменения курсов валют в Сбербанке России в России</t>
  </si>
  <si>
    <t>Продажа $</t>
  </si>
  <si>
    <t>Покупка $</t>
  </si>
  <si>
    <t>Продажа €</t>
  </si>
  <si>
    <t>Покупка €</t>
  </si>
  <si>
    <t>Россельхозбанк</t>
  </si>
  <si>
    <t>c 03.10.2020</t>
  </si>
  <si>
    <t>78,09 +0,81</t>
  </si>
  <si>
    <t>91,58 +0,85</t>
  </si>
  <si>
    <t xml:space="preserve">Ещё </t>
  </si>
  <si>
    <t>Отключить рекламу</t>
  </si>
  <si>
    <t>Найти</t>
  </si>
  <si>
    <t xml:space="preserve">Экономика Компании Рынки Личный счет Недвижимость Курсы валют Конвертер валют Курс доллара Курс евро Прогноз курса валют Выгодный курс обмена Кросс-курс Сравнение кредитов </t>
  </si>
  <si>
    <t>Показывать уведомления</t>
  </si>
  <si>
    <t>Браузер будет сообщать вам о срочных новостях, чтобы вы всегда были в курсе событий.</t>
  </si>
  <si>
    <t>показывать</t>
  </si>
  <si>
    <t>в другой раз</t>
  </si>
  <si>
    <t xml:space="preserve">Все новости </t>
  </si>
  <si>
    <t xml:space="preserve">Финансы </t>
  </si>
  <si>
    <t xml:space="preserve">Женский </t>
  </si>
  <si>
    <t xml:space="preserve">Кино </t>
  </si>
  <si>
    <t xml:space="preserve">Спорт </t>
  </si>
  <si>
    <t xml:space="preserve">Авто </t>
  </si>
  <si>
    <t xml:space="preserve">Здоровье </t>
  </si>
  <si>
    <t xml:space="preserve">Путешествия </t>
  </si>
  <si>
    <t xml:space="preserve">Субботний </t>
  </si>
  <si>
    <t>Игры</t>
  </si>
  <si>
    <t xml:space="preserve">Курсы валют </t>
  </si>
  <si>
    <t>ЦБ</t>
  </si>
  <si>
    <t>$</t>
  </si>
  <si>
    <t>+0.8141</t>
  </si>
  <si>
    <t>€</t>
  </si>
  <si>
    <t>+0.8542</t>
  </si>
  <si>
    <t>ММВБ</t>
  </si>
  <si>
    <t>+0.4175</t>
  </si>
  <si>
    <t>+0.3250</t>
  </si>
  <si>
    <t>Forex</t>
  </si>
  <si>
    <t>–0.2265</t>
  </si>
  <si>
    <t>–0.1671</t>
  </si>
  <si>
    <t>Лучший курс обмена</t>
  </si>
  <si>
    <t xml:space="preserve">Прогноз </t>
  </si>
  <si>
    <t>05.10 – 12.10</t>
  </si>
  <si>
    <t>Индексы и котировки Brent</t>
  </si>
  <si>
    <t>+0.00 Золото</t>
  </si>
  <si>
    <t>–0.15 РТС</t>
  </si>
  <si>
    <t xml:space="preserve">+0.00 </t>
  </si>
  <si>
    <t xml:space="preserve">Динамика валют </t>
  </si>
  <si>
    <t>EUR / USD</t>
  </si>
  <si>
    <t>–0.0123</t>
  </si>
  <si>
    <t>Курс доллара США (USD)</t>
  </si>
  <si>
    <t>Дата</t>
  </si>
  <si>
    <t>Код</t>
  </si>
  <si>
    <t>Номинал</t>
  </si>
  <si>
    <t>ЦБ на 02.10</t>
  </si>
  <si>
    <t>–1.5073</t>
  </si>
  <si>
    <t>–1.91%</t>
  </si>
  <si>
    <t>ЦБ на 03.10</t>
  </si>
  <si>
    <t>+1.05%</t>
  </si>
  <si>
    <t>По данным ЦБ РФ курс доллара США на 03 октября составляет 78.09 российских рубля (1 USD = 78.09 RUB). С момента определения последнего официального курса доллар США вырос. Изменения составили 0.8141 руб., что выше предыдущего курса на 1.05%. На графике ниже вы можете посмотреть изменение доллара США онлайн по ММВБ и ФОРЕКС. Данные отдаются с задержкой в 5 (пять) минут.</t>
  </si>
  <si>
    <t xml:space="preserve">Динамика курса </t>
  </si>
  <si>
    <t xml:space="preserve">Прогноз курса </t>
  </si>
  <si>
    <t xml:space="preserve">Кросс-курс </t>
  </si>
  <si>
    <t>Популярные запросы</t>
  </si>
  <si>
    <t xml:space="preserve">1 доллар США в рублях 1 доллар США в узбекских сумах 1 доллар США в евро 1 доллар США в украинских гривнах 1 доллар США в белорусских рублях 1 доллар США в азербайджанских манатах </t>
  </si>
  <si>
    <t>Курс доллара США USD</t>
  </si>
  <si>
    <t>Курс доллара moex USD000UTSTOM</t>
  </si>
  <si>
    <t>Курс доллара FOREX USDRUB</t>
  </si>
  <si>
    <t>Новости о курсе доллара США</t>
  </si>
  <si>
    <t>Рубль снижается к доллару и евро</t>
  </si>
  <si>
    <t>Рубль снижается к доллару и евро 2</t>
  </si>
  <si>
    <t>2 октября 2020</t>
  </si>
  <si>
    <t>Рубль растет к доллару и евро</t>
  </si>
  <si>
    <t xml:space="preserve">Рубль растет к доллару и евро </t>
  </si>
  <si>
    <t>1 октября 2020</t>
  </si>
  <si>
    <t>«Черная полоса» рубля закончилась?</t>
  </si>
  <si>
    <t>«Черная полоса» рубля закончилась? 18</t>
  </si>
  <si>
    <t>Курс евро опустился</t>
  </si>
  <si>
    <t xml:space="preserve">Курс евро опустился </t>
  </si>
  <si>
    <t>30 сентября 2020</t>
  </si>
  <si>
    <t>Рубль продолжил падение</t>
  </si>
  <si>
    <t>Рубль продолжил падение 1</t>
  </si>
  <si>
    <t>Будет ли курс рубля снижаться дальше</t>
  </si>
  <si>
    <t>Будет ли курс рубля снижаться дальше 30</t>
  </si>
  <si>
    <t>Курсы обмена доллара США в банках Москвы</t>
  </si>
  <si>
    <t>Агророс</t>
  </si>
  <si>
    <t>Александровский</t>
  </si>
  <si>
    <t>ФорБанк</t>
  </si>
  <si>
    <t>БКС Банк</t>
  </si>
  <si>
    <t>Премьер БКС</t>
  </si>
  <si>
    <t>Трансстройбанк</t>
  </si>
  <si>
    <t>Русский Стандарт</t>
  </si>
  <si>
    <t>Владбизнесбанк</t>
  </si>
  <si>
    <t>Банк Казани</t>
  </si>
  <si>
    <t>Банк Финсервис</t>
  </si>
  <si>
    <t>Фора-Банк</t>
  </si>
  <si>
    <t>РФИ Банк</t>
  </si>
  <si>
    <t xml:space="preserve">Больше предложений </t>
  </si>
  <si>
    <t>В таблице представлены курсы покупки/продажи доллара США в банках города. Значения курсов обмена валюты определяются сотрудниками банка и могут меняться в зависимости от структурного подразделения, а также в течение всего дня. Рекомендуем предварительно уточнить актуальный курс обмена у специалистов заинтересовавшего вас обменного пункта. Контактные телефоны подразделения вы можете получить кликнув по названию банка в таблице. Также обратите внимание, что при обмене больших сумм, курс обмена может быть пересмотрен на более выгодные условия.</t>
  </si>
  <si>
    <t>Справка о долларе США (USD, $)</t>
  </si>
  <si>
    <t>Страны обращения</t>
  </si>
  <si>
    <t>Соединенные Штаты Америки, Американское Самоа, Британская территория в Индийском океане, Британские Виргинские острова, Виргинские Острова (США), Восточный Тимор, Гаити, Гуам, Маршалловы Острова, Микронезия, Палау, Панама, Пуэрто-Рико, Северные Марианские острова, Тёркс и Кайкос, Эквадор.</t>
  </si>
  <si>
    <t>Номиналы банкнот в обращении</t>
  </si>
  <si>
    <t>100, 50, 20, 10, 5, 2, 1 доллар.</t>
  </si>
  <si>
    <t>Монеты 1 доллар, 50, 25, 10, 5 и 1 цент.</t>
  </si>
  <si>
    <t>Эмитентом доллара выступает Центральный банк США — Федеральная Резервная Система США. Динамика доллара определяется процентной ставкой ФРС, инфляцией и темпами роста экономики США. Помимо этого, доллар - одна из резервных валют мира, которая используется в международной торговле, валютных и биржевых торгах. Изменение ставки ФРС оказывает влияние не только на ситуацию в экономике в США, но и на глобальную экономику.</t>
  </si>
  <si>
    <t>Динамика доллара США</t>
  </si>
  <si>
    <t>Падение доллара может быть вызвано геополитическими факторами или опубликованием данных по американскому рынку, которые не оправдали ожидания экспертов и инвесторов.</t>
  </si>
  <si>
    <t>Курс доллара может подрасти в связи со спросом на валюту или в период выплат компаниями своих внешних долгов. Снижение стоимости нефти на мировых рынках, публикация позитивных статистических показателей по американскому рынку и рост фондовых индексов США также часто сопровождается укреплением доллара.</t>
  </si>
  <si>
    <t>Отношение курса доллара США к национальным валютам определяется Центральными банками стран мира, которые опираются на результаты валютных торгов на фондовых рынках в своих государствах. В России средневзвешенный курс доллара к рублю определяется также спросом и предложением на биржевых торгах, спекулятивными трендами и различными бизнес-факторами. Например, в день выплаты налогов в рублях в России, доллар может дешеветь.</t>
  </si>
  <si>
    <t>Новости партнеров</t>
  </si>
  <si>
    <t>Видео</t>
  </si>
  <si>
    <t>Чем грозит россиянам курс в 100 рублей</t>
  </si>
  <si>
    <t xml:space="preserve">Экономика </t>
  </si>
  <si>
    <t>Названа лучшая валюта для сбережений</t>
  </si>
  <si>
    <t xml:space="preserve">Личный счет </t>
  </si>
  <si>
    <t>Россиянам открыли портал в финансовую кабалу</t>
  </si>
  <si>
    <t>Мишустин поразился камчатской больнице</t>
  </si>
  <si>
    <t xml:space="preserve">Экономика Другое </t>
  </si>
  <si>
    <t>По вкладам россиян нанесут новый удар</t>
  </si>
  <si>
    <t>Германия придумала схему спасения «Северного потока — 2»</t>
  </si>
  <si>
    <t xml:space="preserve">Экономика Компании </t>
  </si>
  <si>
    <t>Доллар преодолел психологическую отметку</t>
  </si>
  <si>
    <t xml:space="preserve">Рынки Компании </t>
  </si>
  <si>
    <t>Рублю предсказали «боль»</t>
  </si>
  <si>
    <t xml:space="preserve">Экономика Личный счет </t>
  </si>
  <si>
    <t>Дания приняла решение по «Северному потоку-2»</t>
  </si>
  <si>
    <t>Курс евро превысил отметку января 2016 года</t>
  </si>
  <si>
    <t xml:space="preserve">Больше видео </t>
  </si>
  <si>
    <t>18+</t>
  </si>
  <si>
    <t>Все новости</t>
  </si>
  <si>
    <t>В мире</t>
  </si>
  <si>
    <t>Новости Москвы</t>
  </si>
  <si>
    <t>Политика</t>
  </si>
  <si>
    <t>Армия</t>
  </si>
  <si>
    <t>Общество</t>
  </si>
  <si>
    <t>Происшествия</t>
  </si>
  <si>
    <t>Наука и техника</t>
  </si>
  <si>
    <t>Шоу-бизнес</t>
  </si>
  <si>
    <t>Статьи</t>
  </si>
  <si>
    <t>Фото</t>
  </si>
  <si>
    <t>Тесты</t>
  </si>
  <si>
    <t>Ещё Свернуть</t>
  </si>
  <si>
    <t>Финансы</t>
  </si>
  <si>
    <t>Сравнение кредитов</t>
  </si>
  <si>
    <t>Экономика</t>
  </si>
  <si>
    <t>Компании</t>
  </si>
  <si>
    <t>Рынки</t>
  </si>
  <si>
    <t>Личный счет</t>
  </si>
  <si>
    <t>Недвижимость</t>
  </si>
  <si>
    <t>Курс доллара</t>
  </si>
  <si>
    <t>Курс евро</t>
  </si>
  <si>
    <t>Прогноз курса валют</t>
  </si>
  <si>
    <t>Выгодный курс обмена</t>
  </si>
  <si>
    <t>Кросс-курс</t>
  </si>
  <si>
    <t>Женский</t>
  </si>
  <si>
    <t>Мода</t>
  </si>
  <si>
    <t>Красота</t>
  </si>
  <si>
    <t>Любовь</t>
  </si>
  <si>
    <t>Звёзды</t>
  </si>
  <si>
    <t>Еда</t>
  </si>
  <si>
    <t>Здоровье</t>
  </si>
  <si>
    <t>Психология</t>
  </si>
  <si>
    <t>Дом и сад</t>
  </si>
  <si>
    <t>Дети</t>
  </si>
  <si>
    <t>Кино</t>
  </si>
  <si>
    <t>Фильмы</t>
  </si>
  <si>
    <t>ТВ</t>
  </si>
  <si>
    <t>Сериалы</t>
  </si>
  <si>
    <t>Актеры</t>
  </si>
  <si>
    <t>Спорт</t>
  </si>
  <si>
    <t>Футбол</t>
  </si>
  <si>
    <t>Хоккей</t>
  </si>
  <si>
    <t>Баскетбол</t>
  </si>
  <si>
    <t>Биатлон</t>
  </si>
  <si>
    <t>Автоспорт</t>
  </si>
  <si>
    <t>Фигурное катание</t>
  </si>
  <si>
    <t>Теннис</t>
  </si>
  <si>
    <t>MMA</t>
  </si>
  <si>
    <t>Бокс</t>
  </si>
  <si>
    <t>Шахматы</t>
  </si>
  <si>
    <t>Легкая атлетика</t>
  </si>
  <si>
    <t>Летние виды спорта</t>
  </si>
  <si>
    <t>Зимние виды спорта</t>
  </si>
  <si>
    <t>Авто</t>
  </si>
  <si>
    <t>Автоновости</t>
  </si>
  <si>
    <t>ДТП</t>
  </si>
  <si>
    <t>Тест-драйвы</t>
  </si>
  <si>
    <t>Бортжурнал</t>
  </si>
  <si>
    <t>ПДД</t>
  </si>
  <si>
    <t>Экзамен</t>
  </si>
  <si>
    <t>Субботний</t>
  </si>
  <si>
    <t>Истории</t>
  </si>
  <si>
    <t>Люди</t>
  </si>
  <si>
    <t>Вещи</t>
  </si>
  <si>
    <t>Безумный мир</t>
  </si>
  <si>
    <t>Места</t>
  </si>
  <si>
    <t>Промокоды</t>
  </si>
  <si>
    <t>Wildberries RU</t>
  </si>
  <si>
    <t>Ozon</t>
  </si>
  <si>
    <t>Беру</t>
  </si>
  <si>
    <t>Apteka.ru</t>
  </si>
  <si>
    <t>Aliexpress</t>
  </si>
  <si>
    <t>Доктор</t>
  </si>
  <si>
    <t>Новости</t>
  </si>
  <si>
    <t>Болезни и лекарства</t>
  </si>
  <si>
    <t>Наука</t>
  </si>
  <si>
    <t>ЗОЖ</t>
  </si>
  <si>
    <t>Народная медицина</t>
  </si>
  <si>
    <t>Путешествия</t>
  </si>
  <si>
    <t>Путеводители</t>
  </si>
  <si>
    <t>Гороскопы</t>
  </si>
  <si>
    <t>Сонник</t>
  </si>
  <si>
    <t>Имена</t>
  </si>
  <si>
    <t>Гадания</t>
  </si>
  <si>
    <t>Лунный гороскоп</t>
  </si>
  <si>
    <t>Китайский гороскоп</t>
  </si>
  <si>
    <t>Приметы</t>
  </si>
  <si>
    <t>Игровые новости и видео</t>
  </si>
  <si>
    <t>Игры онлайн</t>
  </si>
  <si>
    <t>Киберспорт</t>
  </si>
  <si>
    <t>© Рамблер, 2020</t>
  </si>
  <si>
    <t>Мобильная версия О проекте Редакционная политика Реклама Помощь Вакансии Пользовательское соглашение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</si>
</sst>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14" fontId="0" fillId="0" borderId="5" xfId="0" applyNumberForma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2" fontId="0" fillId="0" borderId="0" xfId="0" applyNumberFormat="1"/>
    <xf numFmtId="14" fontId="0" fillId="0" borderId="0" xfId="0" applyNumberFormat="1"/>
    <xf numFmtId="3" fontId="0" fillId="0" borderId="0" xfId="0" applyNumberFormat="1"/>
    <xf numFmtId="10" fontId="0" fillId="0" borderId="0" xfId="0" applyNumberFormat="1"/>
    <xf numFmtId="9" fontId="0" fillId="0" borderId="0" xfId="0" applyNumberFormat="1"/>
    <xf numFmtId="20" fontId="0" fillId="0" borderId="0" xfId="0" applyNumberFormat="1"/>
    <xf numFmtId="0" fontId="0" fillId="3" borderId="0" xfId="0" applyFont="1" applyFill="1"/>
    <xf numFmtId="0" fontId="0" fillId="4" borderId="0" xfId="0" applyFill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USD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kurs-valu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9"/>
  <sheetViews>
    <sheetView tabSelected="1" workbookViewId="0">
      <selection activeCell="C8" sqref="C8"/>
    </sheetView>
  </sheetViews>
  <sheetFormatPr defaultRowHeight="15" x14ac:dyDescent="0.25"/>
  <cols>
    <col min="1" max="1" width="3.7109375" customWidth="1"/>
    <col min="2" max="2" width="10.7109375" customWidth="1"/>
    <col min="7" max="7" width="34" bestFit="1" customWidth="1"/>
    <col min="8" max="8" width="11.42578125" bestFit="1" customWidth="1"/>
    <col min="9" max="9" width="59" bestFit="1" customWidth="1"/>
    <col min="10" max="10" width="10.5703125" bestFit="1" customWidth="1"/>
    <col min="11" max="11" width="10" bestFit="1" customWidth="1"/>
  </cols>
  <sheetData>
    <row r="1" spans="1:7" ht="15.75" thickBot="1" x14ac:dyDescent="0.3">
      <c r="A1" s="1"/>
      <c r="B1" s="2" t="s">
        <v>0</v>
      </c>
    </row>
    <row r="2" spans="1:7" x14ac:dyDescent="0.25">
      <c r="A2" s="3"/>
      <c r="B2" s="4"/>
    </row>
    <row r="3" spans="1:7" x14ac:dyDescent="0.25">
      <c r="B3" s="5">
        <f ca="1">TODAY()</f>
        <v>44108</v>
      </c>
      <c r="C3" s="17">
        <f t="shared" ref="C3:C15" si="0">$G$27</f>
        <v>78.091499999999996</v>
      </c>
      <c r="E3" s="18"/>
      <c r="G3" t="s">
        <v>15</v>
      </c>
    </row>
    <row r="4" spans="1:7" x14ac:dyDescent="0.25">
      <c r="A4" s="6">
        <f ca="1">IF($B$3&gt;(B4-1),1,0)</f>
        <v>1</v>
      </c>
      <c r="B4" s="7">
        <v>44105</v>
      </c>
      <c r="C4" s="17">
        <f t="shared" si="0"/>
        <v>78.091499999999996</v>
      </c>
      <c r="E4" s="18">
        <v>75.5</v>
      </c>
      <c r="G4" t="s">
        <v>16</v>
      </c>
    </row>
    <row r="5" spans="1:7" x14ac:dyDescent="0.25">
      <c r="A5" s="6">
        <f t="shared" ref="A5:A8" ca="1" si="1">IF($B$3&gt;(B5-1),1,0)</f>
        <v>1</v>
      </c>
      <c r="B5" s="7">
        <v>44106</v>
      </c>
      <c r="C5" s="17">
        <f t="shared" si="0"/>
        <v>78.091499999999996</v>
      </c>
      <c r="E5" s="18">
        <v>76</v>
      </c>
      <c r="G5" t="s">
        <v>17</v>
      </c>
    </row>
    <row r="6" spans="1:7" x14ac:dyDescent="0.25">
      <c r="A6" s="6">
        <f t="shared" ca="1" si="1"/>
        <v>1</v>
      </c>
      <c r="B6" s="7">
        <v>44107</v>
      </c>
      <c r="C6" s="17">
        <f t="shared" si="0"/>
        <v>78.091499999999996</v>
      </c>
      <c r="E6" s="18">
        <v>77</v>
      </c>
      <c r="G6" t="s">
        <v>18</v>
      </c>
    </row>
    <row r="7" spans="1:7" x14ac:dyDescent="0.25">
      <c r="A7" s="6">
        <f t="shared" ca="1" si="1"/>
        <v>1</v>
      </c>
      <c r="B7" s="7">
        <v>44108</v>
      </c>
      <c r="C7" s="19">
        <f>$G$27</f>
        <v>78.091499999999996</v>
      </c>
      <c r="E7">
        <v>78.094999999999999</v>
      </c>
      <c r="G7" t="s">
        <v>15</v>
      </c>
    </row>
    <row r="8" spans="1:7" x14ac:dyDescent="0.25">
      <c r="A8" s="6">
        <f t="shared" ca="1" si="1"/>
        <v>0</v>
      </c>
      <c r="B8" s="7">
        <v>44109</v>
      </c>
      <c r="C8">
        <f t="shared" si="0"/>
        <v>78.091499999999996</v>
      </c>
      <c r="E8">
        <f>E7</f>
        <v>78.094999999999999</v>
      </c>
      <c r="G8" t="s">
        <v>16</v>
      </c>
    </row>
    <row r="9" spans="1:7" x14ac:dyDescent="0.25">
      <c r="A9" s="6">
        <f t="shared" ref="A9:A14" ca="1" si="2">IF($B$3&gt;(B9-1),1,0)</f>
        <v>0</v>
      </c>
      <c r="B9" s="7">
        <v>44110</v>
      </c>
      <c r="C9">
        <f t="shared" si="0"/>
        <v>78.091499999999996</v>
      </c>
      <c r="E9">
        <f t="shared" ref="E9:E15" si="3">E8</f>
        <v>78.094999999999999</v>
      </c>
      <c r="G9" t="s">
        <v>19</v>
      </c>
    </row>
    <row r="10" spans="1:7" x14ac:dyDescent="0.25">
      <c r="A10" s="6">
        <f t="shared" ca="1" si="2"/>
        <v>0</v>
      </c>
      <c r="B10" s="7">
        <v>44111</v>
      </c>
      <c r="C10">
        <f t="shared" si="0"/>
        <v>78.091499999999996</v>
      </c>
      <c r="E10">
        <f t="shared" si="3"/>
        <v>78.094999999999999</v>
      </c>
      <c r="G10" t="s">
        <v>20</v>
      </c>
    </row>
    <row r="11" spans="1:7" x14ac:dyDescent="0.25">
      <c r="A11" s="6">
        <f t="shared" ca="1" si="2"/>
        <v>0</v>
      </c>
      <c r="B11" s="7">
        <v>44112</v>
      </c>
      <c r="C11">
        <f t="shared" si="0"/>
        <v>78.091499999999996</v>
      </c>
      <c r="E11">
        <f t="shared" si="3"/>
        <v>78.094999999999999</v>
      </c>
      <c r="G11" t="s">
        <v>21</v>
      </c>
    </row>
    <row r="12" spans="1:7" x14ac:dyDescent="0.25">
      <c r="A12" s="6">
        <f t="shared" ca="1" si="2"/>
        <v>0</v>
      </c>
      <c r="B12" s="7">
        <v>44113</v>
      </c>
      <c r="C12">
        <f t="shared" si="0"/>
        <v>78.091499999999996</v>
      </c>
      <c r="E12">
        <f t="shared" si="3"/>
        <v>78.094999999999999</v>
      </c>
      <c r="G12" t="s">
        <v>22</v>
      </c>
    </row>
    <row r="13" spans="1:7" x14ac:dyDescent="0.25">
      <c r="A13" s="6">
        <f t="shared" ca="1" si="2"/>
        <v>0</v>
      </c>
      <c r="B13" s="7">
        <v>44114</v>
      </c>
      <c r="C13">
        <f t="shared" si="0"/>
        <v>78.091499999999996</v>
      </c>
      <c r="E13">
        <f t="shared" si="3"/>
        <v>78.094999999999999</v>
      </c>
      <c r="G13" t="s">
        <v>23</v>
      </c>
    </row>
    <row r="14" spans="1:7" ht="15.75" thickBot="1" x14ac:dyDescent="0.3">
      <c r="A14" s="6">
        <f t="shared" ca="1" si="2"/>
        <v>0</v>
      </c>
      <c r="B14" s="7">
        <v>44115</v>
      </c>
      <c r="C14">
        <f t="shared" si="0"/>
        <v>78.091499999999996</v>
      </c>
      <c r="E14">
        <f t="shared" si="3"/>
        <v>78.094999999999999</v>
      </c>
      <c r="G14" t="s">
        <v>24</v>
      </c>
    </row>
    <row r="15" spans="1:7" ht="15.75" thickBot="1" x14ac:dyDescent="0.3">
      <c r="A15" s="8"/>
      <c r="B15" s="9"/>
      <c r="C15">
        <f t="shared" si="0"/>
        <v>78.091499999999996</v>
      </c>
      <c r="E15">
        <f t="shared" si="3"/>
        <v>78.094999999999999</v>
      </c>
      <c r="G15" t="s">
        <v>25</v>
      </c>
    </row>
    <row r="16" spans="1:7" x14ac:dyDescent="0.25">
      <c r="B16" s="10"/>
      <c r="G16" t="s">
        <v>26</v>
      </c>
    </row>
    <row r="17" spans="2:7" x14ac:dyDescent="0.25">
      <c r="B17" s="10"/>
      <c r="G17" t="s">
        <v>27</v>
      </c>
    </row>
    <row r="18" spans="2:7" x14ac:dyDescent="0.25">
      <c r="B18" s="10"/>
      <c r="G18" t="s">
        <v>28</v>
      </c>
    </row>
    <row r="19" spans="2:7" x14ac:dyDescent="0.25">
      <c r="G19" t="s">
        <v>29</v>
      </c>
    </row>
    <row r="20" spans="2:7" x14ac:dyDescent="0.25">
      <c r="G20" t="s">
        <v>30</v>
      </c>
    </row>
    <row r="21" spans="2:7" x14ac:dyDescent="0.25">
      <c r="G21" t="s">
        <v>31</v>
      </c>
    </row>
    <row r="22" spans="2:7" x14ac:dyDescent="0.25">
      <c r="G22" t="s">
        <v>32</v>
      </c>
    </row>
    <row r="23" spans="2:7" x14ac:dyDescent="0.25">
      <c r="G23" t="s">
        <v>33</v>
      </c>
    </row>
    <row r="24" spans="2:7" x14ac:dyDescent="0.25">
      <c r="G24" t="s">
        <v>34</v>
      </c>
    </row>
    <row r="25" spans="2:7" x14ac:dyDescent="0.25">
      <c r="G25">
        <v>3.1</v>
      </c>
    </row>
    <row r="26" spans="2:7" x14ac:dyDescent="0.25">
      <c r="G26" t="s">
        <v>35</v>
      </c>
    </row>
    <row r="27" spans="2:7" x14ac:dyDescent="0.25">
      <c r="G27" s="19">
        <v>78.091499999999996</v>
      </c>
    </row>
    <row r="28" spans="2:7" x14ac:dyDescent="0.25">
      <c r="G28" t="s">
        <v>36</v>
      </c>
    </row>
    <row r="29" spans="2:7" x14ac:dyDescent="0.25">
      <c r="G29" t="s">
        <v>37</v>
      </c>
    </row>
    <row r="30" spans="2:7" x14ac:dyDescent="0.25">
      <c r="G30">
        <v>91.5779</v>
      </c>
    </row>
    <row r="31" spans="2:7" x14ac:dyDescent="0.25">
      <c r="G31" t="s">
        <v>38</v>
      </c>
    </row>
    <row r="32" spans="2:7" x14ac:dyDescent="0.25">
      <c r="G32" t="s">
        <v>39</v>
      </c>
    </row>
    <row r="33" spans="7:7" x14ac:dyDescent="0.25">
      <c r="G33" s="11">
        <v>44108</v>
      </c>
    </row>
    <row r="34" spans="7:7" x14ac:dyDescent="0.25">
      <c r="G34" t="s">
        <v>35</v>
      </c>
    </row>
    <row r="35" spans="7:7" x14ac:dyDescent="0.25">
      <c r="G35">
        <v>78.202500000000001</v>
      </c>
    </row>
    <row r="36" spans="7:7" x14ac:dyDescent="0.25">
      <c r="G36" t="s">
        <v>40</v>
      </c>
    </row>
    <row r="37" spans="7:7" x14ac:dyDescent="0.25">
      <c r="G37" t="s">
        <v>37</v>
      </c>
    </row>
    <row r="38" spans="7:7" x14ac:dyDescent="0.25">
      <c r="G38">
        <v>91.625</v>
      </c>
    </row>
    <row r="39" spans="7:7" x14ac:dyDescent="0.25">
      <c r="G39" t="s">
        <v>41</v>
      </c>
    </row>
    <row r="40" spans="7:7" x14ac:dyDescent="0.25">
      <c r="G40" t="s">
        <v>42</v>
      </c>
    </row>
    <row r="41" spans="7:7" x14ac:dyDescent="0.25">
      <c r="G41" s="11">
        <v>44106.791666666664</v>
      </c>
    </row>
    <row r="42" spans="7:7" x14ac:dyDescent="0.25">
      <c r="G42" t="s">
        <v>35</v>
      </c>
    </row>
    <row r="43" spans="7:7" x14ac:dyDescent="0.25">
      <c r="G43">
        <v>78.154300000000006</v>
      </c>
    </row>
    <row r="44" spans="7:7" x14ac:dyDescent="0.25">
      <c r="G44" t="s">
        <v>43</v>
      </c>
    </row>
    <row r="45" spans="7:7" x14ac:dyDescent="0.25">
      <c r="G45" t="s">
        <v>37</v>
      </c>
    </row>
    <row r="46" spans="7:7" x14ac:dyDescent="0.25">
      <c r="G46">
        <v>91.576800000000006</v>
      </c>
    </row>
    <row r="47" spans="7:7" x14ac:dyDescent="0.25">
      <c r="G47" t="s">
        <v>44</v>
      </c>
    </row>
    <row r="48" spans="7:7" x14ac:dyDescent="0.25">
      <c r="G48" t="s">
        <v>45</v>
      </c>
    </row>
    <row r="49" spans="7:7" x14ac:dyDescent="0.25">
      <c r="G49" t="s">
        <v>3</v>
      </c>
    </row>
    <row r="50" spans="7:7" x14ac:dyDescent="0.25">
      <c r="G50" t="s">
        <v>2</v>
      </c>
    </row>
    <row r="51" spans="7:7" x14ac:dyDescent="0.25">
      <c r="G51" t="s">
        <v>35</v>
      </c>
    </row>
    <row r="52" spans="7:7" x14ac:dyDescent="0.25">
      <c r="G52">
        <v>78.11</v>
      </c>
    </row>
    <row r="53" spans="7:7" x14ac:dyDescent="0.25">
      <c r="G53" t="s">
        <v>35</v>
      </c>
    </row>
    <row r="54" spans="7:7" x14ac:dyDescent="0.25">
      <c r="G54">
        <v>78.69</v>
      </c>
    </row>
    <row r="55" spans="7:7" x14ac:dyDescent="0.25">
      <c r="G55" t="s">
        <v>37</v>
      </c>
    </row>
    <row r="56" spans="7:7" x14ac:dyDescent="0.25">
      <c r="G56">
        <v>91.75</v>
      </c>
    </row>
    <row r="57" spans="7:7" x14ac:dyDescent="0.25">
      <c r="G57" t="s">
        <v>37</v>
      </c>
    </row>
    <row r="58" spans="7:7" x14ac:dyDescent="0.25">
      <c r="G58">
        <v>92.1</v>
      </c>
    </row>
    <row r="59" spans="7:7" x14ac:dyDescent="0.25">
      <c r="G59" t="s">
        <v>46</v>
      </c>
    </row>
    <row r="60" spans="7:7" x14ac:dyDescent="0.25">
      <c r="G60" t="s">
        <v>47</v>
      </c>
    </row>
    <row r="61" spans="7:7" x14ac:dyDescent="0.25">
      <c r="G61" t="s">
        <v>35</v>
      </c>
    </row>
    <row r="62" spans="7:7" x14ac:dyDescent="0.25">
      <c r="G62">
        <v>78.42</v>
      </c>
    </row>
    <row r="63" spans="7:7" x14ac:dyDescent="0.25">
      <c r="G63" t="s">
        <v>37</v>
      </c>
    </row>
    <row r="64" spans="7:7" x14ac:dyDescent="0.25">
      <c r="G64">
        <v>90.7</v>
      </c>
    </row>
    <row r="65" spans="7:7" x14ac:dyDescent="0.25">
      <c r="G65" t="s">
        <v>48</v>
      </c>
    </row>
    <row r="66" spans="7:7" x14ac:dyDescent="0.25">
      <c r="G66">
        <v>39.14</v>
      </c>
    </row>
    <row r="67" spans="7:7" x14ac:dyDescent="0.25">
      <c r="G67" t="s">
        <v>49</v>
      </c>
    </row>
    <row r="68" spans="7:7" x14ac:dyDescent="0.25">
      <c r="G68">
        <v>1898.94</v>
      </c>
    </row>
    <row r="69" spans="7:7" x14ac:dyDescent="0.25">
      <c r="G69" t="s">
        <v>50</v>
      </c>
    </row>
    <row r="70" spans="7:7" x14ac:dyDescent="0.25">
      <c r="G70">
        <v>1174.49</v>
      </c>
    </row>
    <row r="71" spans="7:7" x14ac:dyDescent="0.25">
      <c r="G71" t="s">
        <v>51</v>
      </c>
    </row>
    <row r="72" spans="7:7" x14ac:dyDescent="0.25">
      <c r="G72" t="s">
        <v>52</v>
      </c>
    </row>
    <row r="73" spans="7:7" x14ac:dyDescent="0.25">
      <c r="G73" t="s">
        <v>53</v>
      </c>
    </row>
    <row r="74" spans="7:7" x14ac:dyDescent="0.25">
      <c r="G74">
        <v>2.1</v>
      </c>
    </row>
    <row r="75" spans="7:7" x14ac:dyDescent="0.25">
      <c r="G75">
        <v>1.1717</v>
      </c>
    </row>
    <row r="76" spans="7:7" x14ac:dyDescent="0.25">
      <c r="G76" t="s">
        <v>54</v>
      </c>
    </row>
    <row r="77" spans="7:7" x14ac:dyDescent="0.25">
      <c r="G77">
        <v>18.09</v>
      </c>
    </row>
    <row r="78" spans="7:7" x14ac:dyDescent="0.25">
      <c r="G78">
        <v>1.1839999999999999</v>
      </c>
    </row>
    <row r="79" spans="7:7" x14ac:dyDescent="0.25">
      <c r="G79">
        <v>29.09</v>
      </c>
    </row>
    <row r="80" spans="7:7" x14ac:dyDescent="0.25">
      <c r="G80">
        <v>21.09</v>
      </c>
    </row>
    <row r="81" spans="7:7" x14ac:dyDescent="0.25">
      <c r="G81">
        <v>7.09</v>
      </c>
    </row>
    <row r="82" spans="7:7" x14ac:dyDescent="0.25">
      <c r="G82" t="s">
        <v>55</v>
      </c>
    </row>
    <row r="83" spans="7:7" x14ac:dyDescent="0.25">
      <c r="G83" t="s">
        <v>56</v>
      </c>
    </row>
    <row r="84" spans="7:7" x14ac:dyDescent="0.25">
      <c r="G84" s="12">
        <v>44107</v>
      </c>
    </row>
    <row r="85" spans="7:7" x14ac:dyDescent="0.25">
      <c r="G85" t="s">
        <v>57</v>
      </c>
    </row>
    <row r="86" spans="7:7" x14ac:dyDescent="0.25">
      <c r="G86" t="s">
        <v>4</v>
      </c>
    </row>
    <row r="87" spans="7:7" x14ac:dyDescent="0.25">
      <c r="G87" t="s">
        <v>58</v>
      </c>
    </row>
    <row r="88" spans="7:7" x14ac:dyDescent="0.25">
      <c r="G88">
        <v>1</v>
      </c>
    </row>
    <row r="89" spans="7:7" x14ac:dyDescent="0.25">
      <c r="G89" t="s">
        <v>59</v>
      </c>
    </row>
    <row r="90" spans="7:7" x14ac:dyDescent="0.25">
      <c r="G90">
        <v>77.2774</v>
      </c>
    </row>
    <row r="91" spans="7:7" x14ac:dyDescent="0.25">
      <c r="G91" t="s">
        <v>60</v>
      </c>
    </row>
    <row r="92" spans="7:7" x14ac:dyDescent="0.25">
      <c r="G92" t="s">
        <v>61</v>
      </c>
    </row>
    <row r="93" spans="7:7" x14ac:dyDescent="0.25">
      <c r="G93" t="s">
        <v>62</v>
      </c>
    </row>
    <row r="94" spans="7:7" x14ac:dyDescent="0.25">
      <c r="G94">
        <v>78.091499999999996</v>
      </c>
    </row>
    <row r="95" spans="7:7" x14ac:dyDescent="0.25">
      <c r="G95" t="s">
        <v>36</v>
      </c>
    </row>
    <row r="96" spans="7:7" x14ac:dyDescent="0.25">
      <c r="G96" t="s">
        <v>63</v>
      </c>
    </row>
    <row r="97" spans="7:9" x14ac:dyDescent="0.25">
      <c r="G97" t="s">
        <v>64</v>
      </c>
      <c r="I97" t="s">
        <v>6</v>
      </c>
    </row>
    <row r="98" spans="7:9" x14ac:dyDescent="0.25">
      <c r="G98" t="s">
        <v>65</v>
      </c>
    </row>
    <row r="99" spans="7:9" x14ac:dyDescent="0.25">
      <c r="G99" t="s">
        <v>66</v>
      </c>
      <c r="H99" t="s">
        <v>2</v>
      </c>
    </row>
    <row r="100" spans="7:9" x14ac:dyDescent="0.25">
      <c r="G100" t="s">
        <v>67</v>
      </c>
      <c r="H100">
        <v>80.069999999999993</v>
      </c>
    </row>
    <row r="101" spans="7:9" x14ac:dyDescent="0.25">
      <c r="G101" t="s">
        <v>68</v>
      </c>
      <c r="H101">
        <v>105.64</v>
      </c>
    </row>
    <row r="102" spans="7:9" x14ac:dyDescent="0.25">
      <c r="G102" t="s">
        <v>69</v>
      </c>
      <c r="H102">
        <v>93.68</v>
      </c>
    </row>
    <row r="103" spans="7:9" x14ac:dyDescent="0.25">
      <c r="G103" t="s">
        <v>70</v>
      </c>
    </row>
    <row r="104" spans="7:9" x14ac:dyDescent="0.25">
      <c r="G104" t="s">
        <v>56</v>
      </c>
    </row>
    <row r="105" spans="7:9" x14ac:dyDescent="0.25">
      <c r="G105" s="11">
        <v>44107</v>
      </c>
    </row>
    <row r="106" spans="7:9" x14ac:dyDescent="0.25">
      <c r="G106" s="11">
        <v>44106</v>
      </c>
    </row>
    <row r="107" spans="7:9" x14ac:dyDescent="0.25">
      <c r="G107" s="11">
        <v>44105</v>
      </c>
    </row>
    <row r="108" spans="7:9" x14ac:dyDescent="0.25">
      <c r="G108" s="11">
        <v>44104</v>
      </c>
    </row>
    <row r="109" spans="7:9" x14ac:dyDescent="0.25">
      <c r="G109" s="11">
        <v>44103</v>
      </c>
    </row>
    <row r="110" spans="7:9" x14ac:dyDescent="0.25">
      <c r="G110" t="s">
        <v>71</v>
      </c>
    </row>
    <row r="111" spans="7:9" x14ac:dyDescent="0.25">
      <c r="G111" t="s">
        <v>56</v>
      </c>
    </row>
    <row r="112" spans="7:9" x14ac:dyDescent="0.25">
      <c r="G112" s="11">
        <v>44106.125</v>
      </c>
    </row>
    <row r="113" spans="7:7" x14ac:dyDescent="0.25">
      <c r="G113" s="11">
        <v>44105.125</v>
      </c>
    </row>
    <row r="114" spans="7:7" x14ac:dyDescent="0.25">
      <c r="G114" s="11">
        <v>44104.125</v>
      </c>
    </row>
    <row r="115" spans="7:7" x14ac:dyDescent="0.25">
      <c r="G115" s="11">
        <v>44103.125</v>
      </c>
    </row>
    <row r="116" spans="7:7" x14ac:dyDescent="0.25">
      <c r="G116" s="11">
        <v>44102.125</v>
      </c>
    </row>
    <row r="117" spans="7:7" x14ac:dyDescent="0.25">
      <c r="G117" t="s">
        <v>72</v>
      </c>
    </row>
    <row r="118" spans="7:7" x14ac:dyDescent="0.25">
      <c r="G118" t="s">
        <v>56</v>
      </c>
    </row>
    <row r="119" spans="7:7" x14ac:dyDescent="0.25">
      <c r="G119" s="11">
        <v>44106.125</v>
      </c>
    </row>
    <row r="120" spans="7:7" x14ac:dyDescent="0.25">
      <c r="G120" s="11">
        <v>44105.125</v>
      </c>
    </row>
    <row r="121" spans="7:7" x14ac:dyDescent="0.25">
      <c r="G121" s="11">
        <v>44104.125</v>
      </c>
    </row>
    <row r="122" spans="7:7" x14ac:dyDescent="0.25">
      <c r="G122" s="11">
        <v>44103.125</v>
      </c>
    </row>
    <row r="123" spans="7:7" x14ac:dyDescent="0.25">
      <c r="G123" s="11">
        <v>44102.125</v>
      </c>
    </row>
    <row r="124" spans="7:7" x14ac:dyDescent="0.25">
      <c r="G124" t="s">
        <v>73</v>
      </c>
    </row>
    <row r="125" spans="7:7" x14ac:dyDescent="0.25">
      <c r="G125" t="s">
        <v>74</v>
      </c>
    </row>
    <row r="126" spans="7:7" x14ac:dyDescent="0.25">
      <c r="G126" t="s">
        <v>75</v>
      </c>
    </row>
    <row r="127" spans="7:7" x14ac:dyDescent="0.25">
      <c r="G127" t="s">
        <v>76</v>
      </c>
    </row>
    <row r="128" spans="7:7" x14ac:dyDescent="0.25">
      <c r="G128" t="s">
        <v>77</v>
      </c>
    </row>
    <row r="129" spans="7:11" x14ac:dyDescent="0.25">
      <c r="G129" t="s">
        <v>78</v>
      </c>
    </row>
    <row r="130" spans="7:11" x14ac:dyDescent="0.25">
      <c r="G130" t="s">
        <v>79</v>
      </c>
      <c r="H130" t="s">
        <v>7</v>
      </c>
      <c r="I130" t="s">
        <v>8</v>
      </c>
      <c r="J130" t="s">
        <v>9</v>
      </c>
      <c r="K130" t="s">
        <v>10</v>
      </c>
    </row>
    <row r="131" spans="7:11" x14ac:dyDescent="0.25">
      <c r="G131" t="s">
        <v>80</v>
      </c>
      <c r="H131">
        <v>79.650000000000006</v>
      </c>
      <c r="I131">
        <v>76.599999999999994</v>
      </c>
      <c r="J131">
        <v>93.1</v>
      </c>
      <c r="K131">
        <v>90</v>
      </c>
    </row>
    <row r="132" spans="7:11" x14ac:dyDescent="0.25">
      <c r="G132" t="s">
        <v>81</v>
      </c>
      <c r="H132">
        <v>80.069999999999993</v>
      </c>
      <c r="I132">
        <v>76.319999999999993</v>
      </c>
      <c r="J132">
        <v>93.68</v>
      </c>
      <c r="K132">
        <v>89.55</v>
      </c>
    </row>
    <row r="133" spans="7:11" x14ac:dyDescent="0.25">
      <c r="G133" t="s">
        <v>79</v>
      </c>
      <c r="H133">
        <v>79.239999999999995</v>
      </c>
      <c r="I133">
        <v>77.239999999999995</v>
      </c>
      <c r="J133">
        <v>92.76</v>
      </c>
      <c r="K133">
        <v>90.56</v>
      </c>
    </row>
    <row r="134" spans="7:11" x14ac:dyDescent="0.25">
      <c r="G134" t="s">
        <v>82</v>
      </c>
      <c r="H134">
        <v>79.8</v>
      </c>
      <c r="I134">
        <v>77.599999999999994</v>
      </c>
      <c r="J134">
        <v>93.25</v>
      </c>
      <c r="K134">
        <v>91.05</v>
      </c>
    </row>
    <row r="135" spans="7:11" x14ac:dyDescent="0.25">
      <c r="G135" t="s">
        <v>83</v>
      </c>
      <c r="H135">
        <v>81.709999999999994</v>
      </c>
      <c r="I135">
        <v>74.64</v>
      </c>
      <c r="J135">
        <v>95.13</v>
      </c>
      <c r="K135">
        <v>88.03</v>
      </c>
    </row>
    <row r="136" spans="7:11" x14ac:dyDescent="0.25">
      <c r="G136" t="s">
        <v>84</v>
      </c>
      <c r="H136">
        <v>79.7</v>
      </c>
      <c r="I136">
        <v>76.7</v>
      </c>
      <c r="J136">
        <v>93.4</v>
      </c>
      <c r="K136">
        <v>90.4</v>
      </c>
    </row>
    <row r="137" spans="7:11" x14ac:dyDescent="0.25">
      <c r="G137" t="s">
        <v>85</v>
      </c>
      <c r="H137">
        <v>79.7</v>
      </c>
      <c r="I137">
        <v>76.650000000000006</v>
      </c>
      <c r="J137">
        <v>93.1</v>
      </c>
      <c r="K137">
        <v>90.05</v>
      </c>
    </row>
    <row r="138" spans="7:11" x14ac:dyDescent="0.25">
      <c r="G138" t="s">
        <v>86</v>
      </c>
      <c r="H138">
        <v>80.3</v>
      </c>
      <c r="I138">
        <v>76.599999999999994</v>
      </c>
      <c r="J138">
        <v>93.7</v>
      </c>
      <c r="K138">
        <v>90.05</v>
      </c>
    </row>
    <row r="139" spans="7:11" x14ac:dyDescent="0.25">
      <c r="G139" t="s">
        <v>84</v>
      </c>
      <c r="H139">
        <v>86.4</v>
      </c>
      <c r="I139">
        <v>69.88</v>
      </c>
      <c r="J139">
        <v>100.1</v>
      </c>
      <c r="K139">
        <v>83.06</v>
      </c>
    </row>
    <row r="140" spans="7:11" x14ac:dyDescent="0.25">
      <c r="G140" t="s">
        <v>87</v>
      </c>
    </row>
    <row r="141" spans="7:11" x14ac:dyDescent="0.25">
      <c r="G141" t="s">
        <v>88</v>
      </c>
    </row>
    <row r="142" spans="7:11" x14ac:dyDescent="0.25">
      <c r="G142" t="s">
        <v>84</v>
      </c>
    </row>
    <row r="143" spans="7:11" x14ac:dyDescent="0.25">
      <c r="G143" t="s">
        <v>89</v>
      </c>
    </row>
    <row r="144" spans="7:11" x14ac:dyDescent="0.25">
      <c r="G144" t="s">
        <v>3</v>
      </c>
    </row>
    <row r="145" spans="7:9" x14ac:dyDescent="0.25">
      <c r="G145">
        <v>78.11</v>
      </c>
    </row>
    <row r="146" spans="7:9" x14ac:dyDescent="0.25">
      <c r="G146" t="s">
        <v>90</v>
      </c>
    </row>
    <row r="147" spans="7:9" x14ac:dyDescent="0.25">
      <c r="G147">
        <v>78.099999999999994</v>
      </c>
    </row>
    <row r="148" spans="7:9" x14ac:dyDescent="0.25">
      <c r="G148" t="s">
        <v>91</v>
      </c>
    </row>
    <row r="149" spans="7:9" x14ac:dyDescent="0.25">
      <c r="G149">
        <v>78</v>
      </c>
    </row>
    <row r="150" spans="7:9" x14ac:dyDescent="0.25">
      <c r="G150" t="s">
        <v>92</v>
      </c>
    </row>
    <row r="151" spans="7:9" x14ac:dyDescent="0.25">
      <c r="G151">
        <v>77.8</v>
      </c>
      <c r="H151" t="s">
        <v>12</v>
      </c>
    </row>
    <row r="152" spans="7:9" x14ac:dyDescent="0.25">
      <c r="G152" t="s">
        <v>93</v>
      </c>
      <c r="H152" t="s">
        <v>13</v>
      </c>
    </row>
    <row r="153" spans="7:9" x14ac:dyDescent="0.25">
      <c r="G153">
        <v>77.8</v>
      </c>
      <c r="H153" t="s">
        <v>14</v>
      </c>
    </row>
    <row r="154" spans="7:9" x14ac:dyDescent="0.25">
      <c r="G154" t="s">
        <v>94</v>
      </c>
    </row>
    <row r="155" spans="7:9" x14ac:dyDescent="0.25">
      <c r="G155">
        <v>77.7</v>
      </c>
    </row>
    <row r="156" spans="7:9" x14ac:dyDescent="0.25">
      <c r="G156" t="s">
        <v>95</v>
      </c>
    </row>
    <row r="157" spans="7:9" x14ac:dyDescent="0.25">
      <c r="G157">
        <v>77.599999999999994</v>
      </c>
    </row>
    <row r="158" spans="7:9" x14ac:dyDescent="0.25">
      <c r="G158" t="s">
        <v>96</v>
      </c>
    </row>
    <row r="159" spans="7:9" x14ac:dyDescent="0.25">
      <c r="G159">
        <v>77.599999999999994</v>
      </c>
    </row>
    <row r="160" spans="7:9" x14ac:dyDescent="0.25">
      <c r="G160" t="s">
        <v>11</v>
      </c>
      <c r="H160" s="13">
        <v>31698014</v>
      </c>
      <c r="I160" s="14">
        <v>1.4999999999999999E-2</v>
      </c>
    </row>
    <row r="161" spans="7:9" x14ac:dyDescent="0.25">
      <c r="G161">
        <v>77.599999999999994</v>
      </c>
      <c r="H161" s="13">
        <v>15497533</v>
      </c>
      <c r="I161" s="14">
        <v>6.0000000000000001E-3</v>
      </c>
    </row>
    <row r="162" spans="7:9" x14ac:dyDescent="0.25">
      <c r="G162" t="s">
        <v>97</v>
      </c>
      <c r="H162" s="13">
        <v>6865767</v>
      </c>
      <c r="I162" s="15">
        <v>-0.01</v>
      </c>
    </row>
    <row r="163" spans="7:9" x14ac:dyDescent="0.25">
      <c r="G163">
        <v>77.55</v>
      </c>
      <c r="H163" s="13">
        <v>3992426</v>
      </c>
      <c r="I163" s="14">
        <v>3.5000000000000003E-2</v>
      </c>
    </row>
    <row r="164" spans="7:9" x14ac:dyDescent="0.25">
      <c r="G164" t="s">
        <v>98</v>
      </c>
      <c r="H164" s="13">
        <v>3591021</v>
      </c>
      <c r="I164" s="14">
        <v>-1E-3</v>
      </c>
    </row>
    <row r="165" spans="7:9" x14ac:dyDescent="0.25">
      <c r="G165" t="s">
        <v>2</v>
      </c>
      <c r="H165" s="13">
        <v>2853073</v>
      </c>
      <c r="I165" s="15">
        <v>0</v>
      </c>
    </row>
    <row r="166" spans="7:9" x14ac:dyDescent="0.25">
      <c r="G166">
        <v>78.69</v>
      </c>
      <c r="H166" s="13">
        <v>2792786</v>
      </c>
      <c r="I166" s="14">
        <v>-3.3000000000000002E-2</v>
      </c>
    </row>
    <row r="167" spans="7:9" x14ac:dyDescent="0.25">
      <c r="G167" t="s">
        <v>93</v>
      </c>
      <c r="H167" s="13">
        <v>1267103</v>
      </c>
      <c r="I167" s="14">
        <v>-3.0000000000000001E-3</v>
      </c>
    </row>
    <row r="168" spans="7:9" x14ac:dyDescent="0.25">
      <c r="G168">
        <v>78.69</v>
      </c>
      <c r="H168" s="13">
        <v>1265406</v>
      </c>
      <c r="I168" s="14">
        <v>-3.2000000000000001E-2</v>
      </c>
    </row>
    <row r="169" spans="7:9" x14ac:dyDescent="0.25">
      <c r="G169" t="s">
        <v>94</v>
      </c>
      <c r="H169" s="13">
        <v>1212068</v>
      </c>
      <c r="I169" s="14">
        <v>1.4E-2</v>
      </c>
    </row>
    <row r="170" spans="7:9" x14ac:dyDescent="0.25">
      <c r="G170">
        <v>78.7</v>
      </c>
    </row>
    <row r="171" spans="7:9" x14ac:dyDescent="0.25">
      <c r="G171" t="s">
        <v>95</v>
      </c>
    </row>
    <row r="172" spans="7:9" x14ac:dyDescent="0.25">
      <c r="G172">
        <v>78.75</v>
      </c>
      <c r="H172" s="13">
        <v>6898655</v>
      </c>
      <c r="I172" s="14">
        <v>2.4E-2</v>
      </c>
    </row>
    <row r="173" spans="7:9" x14ac:dyDescent="0.25">
      <c r="G173" t="s">
        <v>98</v>
      </c>
      <c r="H173" s="13">
        <v>3108794</v>
      </c>
      <c r="I173" s="14">
        <v>1.6E-2</v>
      </c>
    </row>
    <row r="174" spans="7:9" x14ac:dyDescent="0.25">
      <c r="G174">
        <v>78.88</v>
      </c>
      <c r="H174" s="13">
        <v>640982</v>
      </c>
      <c r="I174" s="14">
        <v>1.2999999999999999E-2</v>
      </c>
    </row>
    <row r="175" spans="7:9" x14ac:dyDescent="0.25">
      <c r="G175" t="s">
        <v>90</v>
      </c>
      <c r="H175" s="13">
        <v>560871</v>
      </c>
      <c r="I175" s="14">
        <v>3.5000000000000003E-2</v>
      </c>
    </row>
    <row r="176" spans="7:9" x14ac:dyDescent="0.25">
      <c r="G176">
        <v>78.900000000000006</v>
      </c>
      <c r="H176" s="13">
        <v>478442</v>
      </c>
      <c r="I176" s="14">
        <v>3.1E-2</v>
      </c>
    </row>
    <row r="177" spans="7:9" x14ac:dyDescent="0.25">
      <c r="G177" t="s">
        <v>91</v>
      </c>
      <c r="H177" s="13">
        <v>397132</v>
      </c>
      <c r="I177" s="14">
        <v>1.4999999999999999E-2</v>
      </c>
    </row>
    <row r="178" spans="7:9" x14ac:dyDescent="0.25">
      <c r="G178">
        <v>78.95</v>
      </c>
      <c r="H178" s="13">
        <v>374252</v>
      </c>
      <c r="I178" s="14">
        <v>3.3000000000000002E-2</v>
      </c>
    </row>
    <row r="179" spans="7:9" x14ac:dyDescent="0.25">
      <c r="G179" t="s">
        <v>97</v>
      </c>
      <c r="H179" s="13">
        <v>336258</v>
      </c>
      <c r="I179" s="14">
        <v>1.4E-2</v>
      </c>
    </row>
    <row r="180" spans="7:9" x14ac:dyDescent="0.25">
      <c r="G180">
        <v>79</v>
      </c>
      <c r="H180" s="13">
        <v>285847</v>
      </c>
      <c r="I180" s="14">
        <v>8.0000000000000002E-3</v>
      </c>
    </row>
    <row r="181" spans="7:9" x14ac:dyDescent="0.25">
      <c r="G181" t="s">
        <v>99</v>
      </c>
      <c r="H181" s="13">
        <v>279233</v>
      </c>
      <c r="I181" s="15">
        <v>0.02</v>
      </c>
    </row>
    <row r="182" spans="7:9" x14ac:dyDescent="0.25">
      <c r="G182">
        <v>79</v>
      </c>
    </row>
    <row r="183" spans="7:9" x14ac:dyDescent="0.25">
      <c r="G183" t="s">
        <v>100</v>
      </c>
    </row>
    <row r="184" spans="7:9" x14ac:dyDescent="0.25">
      <c r="G184">
        <v>79</v>
      </c>
      <c r="H184" s="13">
        <v>10158552</v>
      </c>
      <c r="I184" s="14">
        <v>-2E-3</v>
      </c>
    </row>
    <row r="185" spans="7:9" x14ac:dyDescent="0.25">
      <c r="G185" t="s">
        <v>101</v>
      </c>
      <c r="H185" s="13">
        <v>2629504</v>
      </c>
      <c r="I185" s="15">
        <v>-0.04</v>
      </c>
    </row>
    <row r="186" spans="7:9" x14ac:dyDescent="0.25">
      <c r="G186" t="s">
        <v>102</v>
      </c>
      <c r="H186" s="13">
        <v>1092408</v>
      </c>
      <c r="I186" s="14">
        <v>-3.0000000000000001E-3</v>
      </c>
    </row>
    <row r="187" spans="7:9" x14ac:dyDescent="0.25">
      <c r="G187" t="s">
        <v>103</v>
      </c>
      <c r="H187" s="13">
        <v>1032360</v>
      </c>
      <c r="I187" s="14">
        <v>1.2999999999999999E-2</v>
      </c>
    </row>
    <row r="188" spans="7:9" x14ac:dyDescent="0.25">
      <c r="G188" t="s">
        <v>104</v>
      </c>
      <c r="H188" s="13">
        <v>607959</v>
      </c>
      <c r="I188" s="14">
        <v>-6.0000000000000001E-3</v>
      </c>
    </row>
    <row r="189" spans="7:9" x14ac:dyDescent="0.25">
      <c r="G189" t="s">
        <v>105</v>
      </c>
      <c r="H189" s="13">
        <v>411780</v>
      </c>
      <c r="I189" s="14">
        <v>-1.7999999999999999E-2</v>
      </c>
    </row>
    <row r="190" spans="7:9" x14ac:dyDescent="0.25">
      <c r="H190" s="13">
        <v>389588</v>
      </c>
      <c r="I190" s="14">
        <v>-4.0000000000000001E-3</v>
      </c>
    </row>
    <row r="191" spans="7:9" x14ac:dyDescent="0.25">
      <c r="G191" t="s">
        <v>106</v>
      </c>
      <c r="H191" s="13">
        <v>360894</v>
      </c>
      <c r="I191" s="15">
        <v>-0.03</v>
      </c>
    </row>
    <row r="192" spans="7:9" x14ac:dyDescent="0.25">
      <c r="G192" t="s">
        <v>107</v>
      </c>
      <c r="H192" s="13">
        <v>209649</v>
      </c>
      <c r="I192" s="14">
        <v>-1.7000000000000001E-2</v>
      </c>
    </row>
    <row r="193" spans="7:9" x14ac:dyDescent="0.25">
      <c r="H193" s="13">
        <v>197411</v>
      </c>
      <c r="I193" s="14">
        <v>-6.0000000000000001E-3</v>
      </c>
    </row>
    <row r="194" spans="7:9" x14ac:dyDescent="0.25">
      <c r="G194" t="s">
        <v>108</v>
      </c>
    </row>
    <row r="195" spans="7:9" x14ac:dyDescent="0.25">
      <c r="G195" t="s">
        <v>109</v>
      </c>
    </row>
    <row r="196" spans="7:9" x14ac:dyDescent="0.25">
      <c r="G196" t="s">
        <v>110</v>
      </c>
    </row>
    <row r="197" spans="7:9" x14ac:dyDescent="0.25">
      <c r="G197" t="s">
        <v>111</v>
      </c>
    </row>
    <row r="199" spans="7:9" x14ac:dyDescent="0.25">
      <c r="G199" t="s">
        <v>112</v>
      </c>
    </row>
    <row r="200" spans="7:9" x14ac:dyDescent="0.25">
      <c r="G200" t="s">
        <v>113</v>
      </c>
    </row>
    <row r="201" spans="7:9" x14ac:dyDescent="0.25">
      <c r="G201" t="s">
        <v>114</v>
      </c>
    </row>
    <row r="202" spans="7:9" x14ac:dyDescent="0.25">
      <c r="G202" t="s">
        <v>115</v>
      </c>
    </row>
    <row r="203" spans="7:9" x14ac:dyDescent="0.25">
      <c r="G203" t="s">
        <v>116</v>
      </c>
    </row>
    <row r="204" spans="7:9" x14ac:dyDescent="0.25">
      <c r="G204" t="s">
        <v>117</v>
      </c>
    </row>
    <row r="205" spans="7:9" x14ac:dyDescent="0.25">
      <c r="G205" s="16">
        <v>1.5972222222222224E-2</v>
      </c>
    </row>
    <row r="206" spans="7:9" x14ac:dyDescent="0.25">
      <c r="G206" t="s">
        <v>117</v>
      </c>
    </row>
    <row r="207" spans="7:9" x14ac:dyDescent="0.25">
      <c r="G207" t="s">
        <v>118</v>
      </c>
    </row>
    <row r="208" spans="7:9" x14ac:dyDescent="0.25">
      <c r="G208" t="s">
        <v>119</v>
      </c>
    </row>
    <row r="209" spans="7:7" x14ac:dyDescent="0.25">
      <c r="G209" s="16">
        <v>2.6388888888888889E-2</v>
      </c>
    </row>
    <row r="210" spans="7:7" x14ac:dyDescent="0.25">
      <c r="G210" t="s">
        <v>119</v>
      </c>
    </row>
    <row r="211" spans="7:7" x14ac:dyDescent="0.25">
      <c r="G211" t="s">
        <v>120</v>
      </c>
    </row>
    <row r="212" spans="7:7" x14ac:dyDescent="0.25">
      <c r="G212" t="s">
        <v>121</v>
      </c>
    </row>
    <row r="213" spans="7:7" x14ac:dyDescent="0.25">
      <c r="G213" s="16">
        <v>2.2222222222222223E-2</v>
      </c>
    </row>
    <row r="214" spans="7:7" x14ac:dyDescent="0.25">
      <c r="G214" t="s">
        <v>121</v>
      </c>
    </row>
    <row r="215" spans="7:7" x14ac:dyDescent="0.25">
      <c r="G215" t="s">
        <v>120</v>
      </c>
    </row>
    <row r="216" spans="7:7" x14ac:dyDescent="0.25">
      <c r="G216" t="s">
        <v>122</v>
      </c>
    </row>
    <row r="217" spans="7:7" x14ac:dyDescent="0.25">
      <c r="G217" s="16">
        <v>4.5833333333333337E-2</v>
      </c>
    </row>
    <row r="218" spans="7:7" x14ac:dyDescent="0.25">
      <c r="G218" t="s">
        <v>122</v>
      </c>
    </row>
    <row r="219" spans="7:7" x14ac:dyDescent="0.25">
      <c r="G219" t="s">
        <v>123</v>
      </c>
    </row>
    <row r="220" spans="7:7" x14ac:dyDescent="0.25">
      <c r="G220" t="s">
        <v>124</v>
      </c>
    </row>
    <row r="221" spans="7:7" x14ac:dyDescent="0.25">
      <c r="G221" s="16">
        <v>0.15138888888888888</v>
      </c>
    </row>
    <row r="222" spans="7:7" x14ac:dyDescent="0.25">
      <c r="G222" t="s">
        <v>124</v>
      </c>
    </row>
    <row r="223" spans="7:7" x14ac:dyDescent="0.25">
      <c r="G223" t="s">
        <v>120</v>
      </c>
    </row>
    <row r="224" spans="7:7" x14ac:dyDescent="0.25">
      <c r="G224" t="s">
        <v>125</v>
      </c>
    </row>
    <row r="225" spans="7:7" x14ac:dyDescent="0.25">
      <c r="G225" s="16">
        <v>0.13472222222222222</v>
      </c>
    </row>
    <row r="226" spans="7:7" x14ac:dyDescent="0.25">
      <c r="G226" t="s">
        <v>125</v>
      </c>
    </row>
    <row r="227" spans="7:7" x14ac:dyDescent="0.25">
      <c r="G227" t="s">
        <v>126</v>
      </c>
    </row>
    <row r="228" spans="7:7" x14ac:dyDescent="0.25">
      <c r="G228" t="s">
        <v>127</v>
      </c>
    </row>
    <row r="229" spans="7:7" x14ac:dyDescent="0.25">
      <c r="G229" s="16">
        <v>5.0694444444444452E-2</v>
      </c>
    </row>
    <row r="230" spans="7:7" x14ac:dyDescent="0.25">
      <c r="G230" t="s">
        <v>127</v>
      </c>
    </row>
    <row r="231" spans="7:7" x14ac:dyDescent="0.25">
      <c r="G231" t="s">
        <v>128</v>
      </c>
    </row>
    <row r="232" spans="7:7" x14ac:dyDescent="0.25">
      <c r="G232" t="s">
        <v>129</v>
      </c>
    </row>
    <row r="233" spans="7:7" x14ac:dyDescent="0.25">
      <c r="G233" s="16">
        <v>8.5416666666666655E-2</v>
      </c>
    </row>
    <row r="234" spans="7:7" x14ac:dyDescent="0.25">
      <c r="G234" t="s">
        <v>129</v>
      </c>
    </row>
    <row r="235" spans="7:7" x14ac:dyDescent="0.25">
      <c r="G235" t="s">
        <v>130</v>
      </c>
    </row>
    <row r="236" spans="7:7" x14ac:dyDescent="0.25">
      <c r="G236" t="s">
        <v>131</v>
      </c>
    </row>
    <row r="237" spans="7:7" x14ac:dyDescent="0.25">
      <c r="G237" s="16">
        <v>9.7222222222222224E-3</v>
      </c>
    </row>
    <row r="238" spans="7:7" x14ac:dyDescent="0.25">
      <c r="G238" t="s">
        <v>131</v>
      </c>
    </row>
    <row r="239" spans="7:7" x14ac:dyDescent="0.25">
      <c r="G239" t="s">
        <v>118</v>
      </c>
    </row>
    <row r="240" spans="7:7" x14ac:dyDescent="0.25">
      <c r="G240" t="s">
        <v>132</v>
      </c>
    </row>
    <row r="241" spans="7:7" x14ac:dyDescent="0.25">
      <c r="G241" s="16">
        <v>8.5416666666666655E-2</v>
      </c>
    </row>
    <row r="242" spans="7:7" x14ac:dyDescent="0.25">
      <c r="G242" t="s">
        <v>132</v>
      </c>
    </row>
    <row r="243" spans="7:7" x14ac:dyDescent="0.25">
      <c r="G243" t="s">
        <v>120</v>
      </c>
    </row>
    <row r="244" spans="7:7" x14ac:dyDescent="0.25">
      <c r="G244" t="s">
        <v>133</v>
      </c>
    </row>
    <row r="245" spans="7:7" x14ac:dyDescent="0.25">
      <c r="G245" t="s">
        <v>134</v>
      </c>
    </row>
    <row r="246" spans="7:7" x14ac:dyDescent="0.25">
      <c r="G246" t="s">
        <v>135</v>
      </c>
    </row>
    <row r="247" spans="7:7" x14ac:dyDescent="0.25">
      <c r="G247" t="s">
        <v>136</v>
      </c>
    </row>
    <row r="248" spans="7:7" x14ac:dyDescent="0.25">
      <c r="G248" t="s">
        <v>137</v>
      </c>
    </row>
    <row r="249" spans="7:7" x14ac:dyDescent="0.25">
      <c r="G249" t="s">
        <v>138</v>
      </c>
    </row>
    <row r="250" spans="7:7" x14ac:dyDescent="0.25">
      <c r="G250" t="s">
        <v>139</v>
      </c>
    </row>
    <row r="251" spans="7:7" x14ac:dyDescent="0.25">
      <c r="G251" t="s">
        <v>140</v>
      </c>
    </row>
    <row r="252" spans="7:7" x14ac:dyDescent="0.25">
      <c r="G252" t="s">
        <v>141</v>
      </c>
    </row>
    <row r="253" spans="7:7" x14ac:dyDescent="0.25">
      <c r="G253" t="s">
        <v>142</v>
      </c>
    </row>
    <row r="254" spans="7:7" x14ac:dyDescent="0.25">
      <c r="G254" t="s">
        <v>143</v>
      </c>
    </row>
    <row r="255" spans="7:7" x14ac:dyDescent="0.25">
      <c r="G255" t="s">
        <v>144</v>
      </c>
    </row>
    <row r="256" spans="7:7" x14ac:dyDescent="0.25">
      <c r="G256" t="s">
        <v>116</v>
      </c>
    </row>
    <row r="257" spans="7:7" x14ac:dyDescent="0.25">
      <c r="G257" t="s">
        <v>145</v>
      </c>
    </row>
    <row r="258" spans="7:7" x14ac:dyDescent="0.25">
      <c r="G258" t="s">
        <v>146</v>
      </c>
    </row>
    <row r="259" spans="7:7" x14ac:dyDescent="0.25">
      <c r="G259" t="s">
        <v>147</v>
      </c>
    </row>
    <row r="260" spans="7:7" x14ac:dyDescent="0.25">
      <c r="G260" t="s">
        <v>148</v>
      </c>
    </row>
    <row r="261" spans="7:7" x14ac:dyDescent="0.25">
      <c r="G261" t="s">
        <v>149</v>
      </c>
    </row>
    <row r="262" spans="7:7" x14ac:dyDescent="0.25">
      <c r="G262" t="s">
        <v>150</v>
      </c>
    </row>
    <row r="263" spans="7:7" x14ac:dyDescent="0.25">
      <c r="G263" t="s">
        <v>151</v>
      </c>
    </row>
    <row r="264" spans="7:7" x14ac:dyDescent="0.25">
      <c r="G264" t="s">
        <v>152</v>
      </c>
    </row>
    <row r="265" spans="7:7" x14ac:dyDescent="0.25">
      <c r="G265" t="s">
        <v>153</v>
      </c>
    </row>
    <row r="266" spans="7:7" x14ac:dyDescent="0.25">
      <c r="G266" t="s">
        <v>154</v>
      </c>
    </row>
    <row r="267" spans="7:7" x14ac:dyDescent="0.25">
      <c r="G267" t="s">
        <v>5</v>
      </c>
    </row>
    <row r="268" spans="7:7" x14ac:dyDescent="0.25">
      <c r="G268" t="s">
        <v>1</v>
      </c>
    </row>
    <row r="269" spans="7:7" x14ac:dyDescent="0.25">
      <c r="G269" t="s">
        <v>155</v>
      </c>
    </row>
    <row r="270" spans="7:7" x14ac:dyDescent="0.25">
      <c r="G270" t="s">
        <v>156</v>
      </c>
    </row>
    <row r="271" spans="7:7" x14ac:dyDescent="0.25">
      <c r="G271" t="s">
        <v>157</v>
      </c>
    </row>
    <row r="272" spans="7:7" x14ac:dyDescent="0.25">
      <c r="G272" t="s">
        <v>158</v>
      </c>
    </row>
    <row r="273" spans="7:7" x14ac:dyDescent="0.25">
      <c r="G273" t="s">
        <v>159</v>
      </c>
    </row>
    <row r="274" spans="7:7" x14ac:dyDescent="0.25">
      <c r="G274" t="s">
        <v>147</v>
      </c>
    </row>
    <row r="275" spans="7:7" x14ac:dyDescent="0.25">
      <c r="G275" t="s">
        <v>160</v>
      </c>
    </row>
    <row r="276" spans="7:7" x14ac:dyDescent="0.25">
      <c r="G276" t="s">
        <v>161</v>
      </c>
    </row>
    <row r="277" spans="7:7" x14ac:dyDescent="0.25">
      <c r="G277" t="s">
        <v>162</v>
      </c>
    </row>
    <row r="278" spans="7:7" x14ac:dyDescent="0.25">
      <c r="G278" t="s">
        <v>163</v>
      </c>
    </row>
    <row r="279" spans="7:7" x14ac:dyDescent="0.25">
      <c r="G279" t="s">
        <v>164</v>
      </c>
    </row>
    <row r="280" spans="7:7" x14ac:dyDescent="0.25">
      <c r="G280" t="s">
        <v>165</v>
      </c>
    </row>
    <row r="281" spans="7:7" x14ac:dyDescent="0.25">
      <c r="G281" t="s">
        <v>166</v>
      </c>
    </row>
    <row r="282" spans="7:7" x14ac:dyDescent="0.25">
      <c r="G282" t="s">
        <v>167</v>
      </c>
    </row>
    <row r="283" spans="7:7" x14ac:dyDescent="0.25">
      <c r="G283" t="s">
        <v>168</v>
      </c>
    </row>
    <row r="284" spans="7:7" x14ac:dyDescent="0.25">
      <c r="G284" t="s">
        <v>169</v>
      </c>
    </row>
    <row r="285" spans="7:7" x14ac:dyDescent="0.25">
      <c r="G285" t="s">
        <v>145</v>
      </c>
    </row>
    <row r="286" spans="7:7" x14ac:dyDescent="0.25">
      <c r="G286" t="s">
        <v>116</v>
      </c>
    </row>
    <row r="287" spans="7:7" x14ac:dyDescent="0.25">
      <c r="G287" t="s">
        <v>147</v>
      </c>
    </row>
    <row r="288" spans="7:7" x14ac:dyDescent="0.25">
      <c r="G288" t="s">
        <v>170</v>
      </c>
    </row>
    <row r="289" spans="7:7" x14ac:dyDescent="0.25">
      <c r="G289" t="s">
        <v>171</v>
      </c>
    </row>
    <row r="290" spans="7:7" x14ac:dyDescent="0.25">
      <c r="G290" t="s">
        <v>172</v>
      </c>
    </row>
    <row r="291" spans="7:7" x14ac:dyDescent="0.25">
      <c r="G291" t="s">
        <v>173</v>
      </c>
    </row>
    <row r="292" spans="7:7" x14ac:dyDescent="0.25">
      <c r="G292" t="s">
        <v>174</v>
      </c>
    </row>
    <row r="293" spans="7:7" x14ac:dyDescent="0.25">
      <c r="G293" t="s">
        <v>116</v>
      </c>
    </row>
    <row r="294" spans="7:7" x14ac:dyDescent="0.25">
      <c r="G294" t="s">
        <v>145</v>
      </c>
    </row>
    <row r="295" spans="7:7" x14ac:dyDescent="0.25">
      <c r="G295" t="s">
        <v>146</v>
      </c>
    </row>
    <row r="296" spans="7:7" x14ac:dyDescent="0.25">
      <c r="G296" t="s">
        <v>147</v>
      </c>
    </row>
    <row r="297" spans="7:7" x14ac:dyDescent="0.25">
      <c r="G297" t="s">
        <v>175</v>
      </c>
    </row>
    <row r="298" spans="7:7" x14ac:dyDescent="0.25">
      <c r="G298" t="s">
        <v>176</v>
      </c>
    </row>
    <row r="299" spans="7:7" x14ac:dyDescent="0.25">
      <c r="G299" t="s">
        <v>177</v>
      </c>
    </row>
    <row r="300" spans="7:7" x14ac:dyDescent="0.25">
      <c r="G300" t="s">
        <v>178</v>
      </c>
    </row>
    <row r="301" spans="7:7" x14ac:dyDescent="0.25">
      <c r="G301" t="s">
        <v>179</v>
      </c>
    </row>
    <row r="302" spans="7:7" x14ac:dyDescent="0.25">
      <c r="G302" t="s">
        <v>180</v>
      </c>
    </row>
    <row r="303" spans="7:7" x14ac:dyDescent="0.25">
      <c r="G303" t="s">
        <v>181</v>
      </c>
    </row>
    <row r="304" spans="7:7" x14ac:dyDescent="0.25">
      <c r="G304" t="s">
        <v>182</v>
      </c>
    </row>
    <row r="305" spans="7:7" x14ac:dyDescent="0.25">
      <c r="G305" t="s">
        <v>183</v>
      </c>
    </row>
    <row r="306" spans="7:7" x14ac:dyDescent="0.25">
      <c r="G306" t="s">
        <v>184</v>
      </c>
    </row>
    <row r="307" spans="7:7" x14ac:dyDescent="0.25">
      <c r="G307" t="s">
        <v>185</v>
      </c>
    </row>
    <row r="308" spans="7:7" x14ac:dyDescent="0.25">
      <c r="G308" t="s">
        <v>186</v>
      </c>
    </row>
    <row r="309" spans="7:7" x14ac:dyDescent="0.25">
      <c r="G309" t="s">
        <v>187</v>
      </c>
    </row>
    <row r="310" spans="7:7" x14ac:dyDescent="0.25">
      <c r="G310" t="s">
        <v>188</v>
      </c>
    </row>
    <row r="311" spans="7:7" x14ac:dyDescent="0.25">
      <c r="G311" t="s">
        <v>147</v>
      </c>
    </row>
    <row r="312" spans="7:7" x14ac:dyDescent="0.25">
      <c r="G312" t="s">
        <v>189</v>
      </c>
    </row>
    <row r="313" spans="7:7" x14ac:dyDescent="0.25">
      <c r="G313" t="s">
        <v>190</v>
      </c>
    </row>
    <row r="314" spans="7:7" x14ac:dyDescent="0.25">
      <c r="G314" t="s">
        <v>191</v>
      </c>
    </row>
    <row r="315" spans="7:7" x14ac:dyDescent="0.25">
      <c r="G315" t="s">
        <v>192</v>
      </c>
    </row>
    <row r="316" spans="7:7" x14ac:dyDescent="0.25">
      <c r="G316" t="s">
        <v>193</v>
      </c>
    </row>
    <row r="317" spans="7:7" x14ac:dyDescent="0.25">
      <c r="G317" t="s">
        <v>194</v>
      </c>
    </row>
    <row r="318" spans="7:7" x14ac:dyDescent="0.25">
      <c r="G318" t="s">
        <v>195</v>
      </c>
    </row>
    <row r="319" spans="7:7" x14ac:dyDescent="0.25">
      <c r="G319" t="s">
        <v>147</v>
      </c>
    </row>
    <row r="320" spans="7:7" x14ac:dyDescent="0.25">
      <c r="G320" t="s">
        <v>196</v>
      </c>
    </row>
    <row r="321" spans="7:7" x14ac:dyDescent="0.25">
      <c r="G321" t="s">
        <v>197</v>
      </c>
    </row>
    <row r="322" spans="7:7" x14ac:dyDescent="0.25">
      <c r="G322" t="s">
        <v>198</v>
      </c>
    </row>
    <row r="323" spans="7:7" x14ac:dyDescent="0.25">
      <c r="G323" t="s">
        <v>199</v>
      </c>
    </row>
    <row r="324" spans="7:7" x14ac:dyDescent="0.25">
      <c r="G324" t="s">
        <v>200</v>
      </c>
    </row>
    <row r="325" spans="7:7" x14ac:dyDescent="0.25">
      <c r="G325" t="s">
        <v>201</v>
      </c>
    </row>
    <row r="326" spans="7:7" x14ac:dyDescent="0.25">
      <c r="G326" t="s">
        <v>147</v>
      </c>
    </row>
    <row r="327" spans="7:7" x14ac:dyDescent="0.25">
      <c r="G327" t="s">
        <v>202</v>
      </c>
    </row>
    <row r="328" spans="7:7" x14ac:dyDescent="0.25">
      <c r="G328" t="s">
        <v>203</v>
      </c>
    </row>
    <row r="329" spans="7:7" x14ac:dyDescent="0.25">
      <c r="G329" t="s">
        <v>204</v>
      </c>
    </row>
    <row r="330" spans="7:7" x14ac:dyDescent="0.25">
      <c r="G330" t="s">
        <v>205</v>
      </c>
    </row>
    <row r="331" spans="7:7" x14ac:dyDescent="0.25">
      <c r="G331" t="s">
        <v>206</v>
      </c>
    </row>
    <row r="332" spans="7:7" x14ac:dyDescent="0.25">
      <c r="G332" t="s">
        <v>207</v>
      </c>
    </row>
    <row r="333" spans="7:7" x14ac:dyDescent="0.25">
      <c r="G333" t="s">
        <v>147</v>
      </c>
    </row>
    <row r="334" spans="7:7" x14ac:dyDescent="0.25">
      <c r="G334" t="s">
        <v>208</v>
      </c>
    </row>
    <row r="335" spans="7:7" x14ac:dyDescent="0.25">
      <c r="G335" t="s">
        <v>209</v>
      </c>
    </row>
    <row r="336" spans="7:7" x14ac:dyDescent="0.25">
      <c r="G336" t="s">
        <v>210</v>
      </c>
    </row>
    <row r="337" spans="7:7" x14ac:dyDescent="0.25">
      <c r="G337" t="s">
        <v>211</v>
      </c>
    </row>
    <row r="338" spans="7:7" x14ac:dyDescent="0.25">
      <c r="G338" t="s">
        <v>212</v>
      </c>
    </row>
    <row r="339" spans="7:7" x14ac:dyDescent="0.25">
      <c r="G339" t="s">
        <v>213</v>
      </c>
    </row>
    <row r="340" spans="7:7" x14ac:dyDescent="0.25">
      <c r="G340" t="s">
        <v>116</v>
      </c>
    </row>
    <row r="341" spans="7:7" x14ac:dyDescent="0.25">
      <c r="G341" t="s">
        <v>144</v>
      </c>
    </row>
    <row r="342" spans="7:7" x14ac:dyDescent="0.25">
      <c r="G342" t="s">
        <v>147</v>
      </c>
    </row>
    <row r="343" spans="7:7" x14ac:dyDescent="0.25">
      <c r="G343" t="s">
        <v>214</v>
      </c>
    </row>
    <row r="344" spans="7:7" x14ac:dyDescent="0.25">
      <c r="G344" t="s">
        <v>209</v>
      </c>
    </row>
    <row r="345" spans="7:7" x14ac:dyDescent="0.25">
      <c r="G345" t="s">
        <v>215</v>
      </c>
    </row>
    <row r="346" spans="7:7" x14ac:dyDescent="0.25">
      <c r="G346" t="s">
        <v>216</v>
      </c>
    </row>
    <row r="347" spans="7:7" x14ac:dyDescent="0.25">
      <c r="G347" t="s">
        <v>217</v>
      </c>
    </row>
    <row r="348" spans="7:7" x14ac:dyDescent="0.25">
      <c r="G348" t="s">
        <v>218</v>
      </c>
    </row>
    <row r="349" spans="7:7" x14ac:dyDescent="0.25">
      <c r="G349" t="s">
        <v>219</v>
      </c>
    </row>
    <row r="350" spans="7:7" x14ac:dyDescent="0.25">
      <c r="G350" t="s">
        <v>220</v>
      </c>
    </row>
    <row r="351" spans="7:7" x14ac:dyDescent="0.25">
      <c r="G351" t="s">
        <v>221</v>
      </c>
    </row>
    <row r="352" spans="7:7" x14ac:dyDescent="0.25">
      <c r="G352" t="s">
        <v>222</v>
      </c>
    </row>
    <row r="353" spans="7:7" x14ac:dyDescent="0.25">
      <c r="G353" t="s">
        <v>147</v>
      </c>
    </row>
    <row r="354" spans="7:7" x14ac:dyDescent="0.25">
      <c r="G354" t="s">
        <v>32</v>
      </c>
    </row>
    <row r="355" spans="7:7" x14ac:dyDescent="0.25">
      <c r="G355" t="s">
        <v>223</v>
      </c>
    </row>
    <row r="356" spans="7:7" x14ac:dyDescent="0.25">
      <c r="G356" t="s">
        <v>224</v>
      </c>
    </row>
    <row r="357" spans="7:7" x14ac:dyDescent="0.25">
      <c r="G357" t="s">
        <v>225</v>
      </c>
    </row>
    <row r="358" spans="7:7" x14ac:dyDescent="0.25">
      <c r="G358" t="s">
        <v>226</v>
      </c>
    </row>
    <row r="359" spans="7:7" x14ac:dyDescent="0.25">
      <c r="G359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Лист1!kurs_valut</vt:lpstr>
      <vt:lpstr>Лист1!USD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2020-10-03T22:38:43Z</dcterms:modified>
</cp:coreProperties>
</file>