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<sst xmlns="http://schemas.openxmlformats.org/spreadsheetml/2006/main" count="16" uniqueCount="6">
  <si>
    <t xml:space="preserve">Столбец1</t>
  </si>
  <si>
    <t xml:space="preserve">Столбец2</t>
  </si>
  <si>
    <t xml:space="preserve">сидоров</t>
  </si>
  <si>
    <t xml:space="preserve">иванов</t>
  </si>
  <si>
    <t xml:space="preserve">Результирующая</t>
  </si>
  <si>
    <t xml:space="preserve">петров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</si>
</sst>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Таблица1" displayName="Таблица1" ref="C4:D7" headerRowCount="1" totalsRowCount="0" totalsRowShown="0">
  <autoFilter ref="C4:D7"/>
  <tableColumns count="2">
    <tableColumn id="1" name="Столбец1"/>
    <tableColumn id="2" name="Столбец2"/>
  </tableColumns>
</table>
</file>

<file path=xl/tables/table2.xml><?xml version="1.0" encoding="utf-8"?>
<table xmlns="http://schemas.openxmlformats.org/spreadsheetml/2006/main" id="2" name="Таблица2" displayName="Таблица2" ref="C10:D13" headerRowCount="1" totalsRowCount="0" totalsRowShown="0">
  <autoFilter ref="C10:D13"/>
  <tableColumns count="2">
    <tableColumn id="1" name="Столбец1"/>
    <tableColumn id="2" name="Столбец2"/>
  </tableColumns>
</table>
</file>

<file path=xl/tables/table3.xml><?xml version="1.0" encoding="utf-8"?>
<table xmlns="http://schemas.openxmlformats.org/spreadsheetml/2006/main" id="3" name="Таблица3" displayName="Таблица3" ref="F7:G10" headerRowCount="1" totalsRowCount="0" totalsRowShown="0">
  <autoFilter ref="F7:G10"/>
  <tableColumns count="2">
    <tableColumn id="1" name="Столбец1"/>
    <tableColumn id="2" name="Столбец2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4:J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8" activeCellId="0" sqref="H18"/>
    </sheetView>
  </sheetViews>
  <sheetFormatPr defaultColWidth="8.6875" defaultRowHeight="15" zeroHeight="false" outlineLevelRow="0" outlineLevelCol="0"/>
  <cols>
    <col collapsed="false" customWidth="true" hidden="false" outlineLevel="0" max="4" min="3" style="0" width="11.86"/>
    <col collapsed="false" customWidth="true" hidden="false" outlineLevel="0" max="7" min="6" style="0" width="11.86"/>
    <col collapsed="false" customWidth="true" hidden="false" outlineLevel="0" max="9" min="9" style="0" width="12.22"/>
  </cols>
  <sheetData>
    <row r="4" customFormat="false" ht="15" hidden="false" customHeight="false" outlineLevel="0" collapsed="false">
      <c r="C4" s="1" t="s">
        <v>0</v>
      </c>
      <c r="D4" s="1" t="s">
        <v>1</v>
      </c>
    </row>
    <row r="5" customFormat="false" ht="15" hidden="false" customHeight="false" outlineLevel="0" collapsed="false">
      <c r="C5" s="0" t="s">
        <v>2</v>
      </c>
      <c r="D5" s="0" t="n">
        <v>10</v>
      </c>
    </row>
    <row r="6" customFormat="false" ht="15" hidden="false" customHeight="false" outlineLevel="0" collapsed="false">
      <c r="C6" s="0" t="s">
        <v>3</v>
      </c>
      <c r="D6" s="0" t="n">
        <v>5</v>
      </c>
      <c r="I6" s="0" t="s">
        <v>4</v>
      </c>
    </row>
    <row r="7" customFormat="false" ht="15" hidden="false" customHeight="false" outlineLevel="0" collapsed="false">
      <c r="C7" s="0" t="s">
        <v>5</v>
      </c>
      <c r="D7" s="0" t="n">
        <v>30</v>
      </c>
      <c r="F7" s="1" t="s">
        <v>0</v>
      </c>
      <c r="G7" s="1" t="s">
        <v>1</v>
      </c>
    </row>
    <row r="8" customFormat="false" ht="13.8" hidden="false" customHeight="false" outlineLevel="0" collapsed="false">
      <c r="F8" s="0" t="s">
        <v>2</v>
      </c>
      <c r="G8" s="0" t="n">
        <f aca="false">VLOOKUP(F8,$C$5:$D$7,2,0)+VLOOKUP(F8,$C$11:$D$13,2,0)</f>
        <v>80</v>
      </c>
      <c r="I8" s="0" t="str">
        <f aca="false">INDEX($F$8:GF$10,MATCH(SMALL($G$8:$G$10,ROW(A1)),$G$8:$G$10,0),COLUMN(A1))</f>
        <v>иванов</v>
      </c>
      <c r="J8" s="0" t="n">
        <f aca="false">INDEX($F$8:GG$10,MATCH(SMALL($G$8:$G$10,ROW(B1)),$G$8:$G$10,0),COLUMN(B1))</f>
        <v>45</v>
      </c>
    </row>
    <row r="9" customFormat="false" ht="13.8" hidden="false" customHeight="false" outlineLevel="0" collapsed="false">
      <c r="F9" s="0" t="s">
        <v>3</v>
      </c>
      <c r="G9" s="0" t="n">
        <f aca="false">VLOOKUP(F9,$C$5:$D$7,2,0)+VLOOKUP(F9,$C$11:$D$13,2,0)</f>
        <v>45</v>
      </c>
      <c r="I9" s="0" t="str">
        <f aca="false">INDEX($F$8:GF$10,MATCH(SMALL($G$8:$G$10,ROW(A2)),$G$8:$G$10,0),COLUMN(A2))</f>
        <v>петров</v>
      </c>
      <c r="J9" s="0" t="n">
        <f aca="false">INDEX($F$8:GG$10,MATCH(SMALL($G$8:$G$10,ROW(B2)),$G$8:$G$10,0),COLUMN(B2))</f>
        <v>50</v>
      </c>
    </row>
    <row r="10" customFormat="false" ht="13.8" hidden="false" customHeight="false" outlineLevel="0" collapsed="false">
      <c r="C10" s="1" t="s">
        <v>0</v>
      </c>
      <c r="D10" s="1" t="s">
        <v>1</v>
      </c>
      <c r="F10" s="0" t="s">
        <v>5</v>
      </c>
      <c r="G10" s="0" t="n">
        <f aca="false">VLOOKUP(F10,$C$5:$D$7,2,0)+VLOOKUP(F10,$C$11:$D$13,2,0)</f>
        <v>50</v>
      </c>
      <c r="I10" s="0" t="str">
        <f aca="false">INDEX($F$8:GF$10,MATCH(SMALL($G$8:$G$10,ROW(A3)),$G$8:$G$10,0),COLUMN(A3))</f>
        <v>сидоров</v>
      </c>
      <c r="J10" s="0" t="n">
        <f aca="false">INDEX($F$8:GG$10,MATCH(SMALL($G$8:$G$10,ROW(B3)),$G$8:$G$10,0),COLUMN(B3))</f>
        <v>80</v>
      </c>
    </row>
    <row r="11" customFormat="false" ht="15" hidden="false" customHeight="false" outlineLevel="0" collapsed="false">
      <c r="C11" s="0" t="s">
        <v>5</v>
      </c>
      <c r="D11" s="0" t="n">
        <v>20</v>
      </c>
    </row>
    <row r="12" customFormat="false" ht="15" hidden="false" customHeight="false" outlineLevel="0" collapsed="false">
      <c r="C12" s="0" t="s">
        <v>3</v>
      </c>
      <c r="D12" s="0" t="n">
        <v>40</v>
      </c>
    </row>
    <row r="13" customFormat="false" ht="15" hidden="false" customHeight="false" outlineLevel="0" collapsed="false">
      <c r="C13" s="0" t="s">
        <v>2</v>
      </c>
      <c r="D13" s="0" t="n">
        <v>70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LibreOffice/6.4.6.2$Windows_x86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2020-09-24T06:54:42Z</dcterms:created>
  <dc:creator>User</dc:creator>
  <dc:description/>
  <dc:language>ru-RU</dc:language>
  <cp:lastModifiedBy>Игорь Николаевич Белов</cp:lastModifiedBy>
  <dcterms:modified xsi:type="dcterms:W3CDTF">2020-09-24T10:21:53Z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