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/>
  <bookViews>
    <workbookView xWindow="0" yWindow="45" windowWidth="15480" windowHeight="11640"/>
  </bookViews>
  <sheets>
    <sheet name="Лист1" sheetId="2" r:id="rId1"/>
    <sheet name="Лист3" sheetId="4" r:id="rId2"/>
    <sheet name="День 1 - Tаблица 1" sheetId="1" r:id="rId3"/>
  </sheets>
  <calcPr calcId="125725"/>
  <pivotCaches>
    <pivotCache cacheId="3" r:id="rId4"/>
    <pivotCache cacheId="11" r:id="rId5"/>
  </pivotCaches>
</workbook>
</file>

<file path=xl/calcChain.xml><?xml version="1.0" encoding="utf-8"?>
<calcChain xmlns="http://schemas.openxmlformats.org/spreadsheetml/2006/main">
  <c r="E17" i="1"/>
  <c r="F17"/>
  <c r="G17"/>
  <c r="H17"/>
  <c r="O17"/>
  <c r="P17"/>
  <c r="Q17"/>
  <c r="R17"/>
  <c r="E35"/>
  <c r="F35"/>
  <c r="G35"/>
  <c r="H35"/>
  <c r="O35"/>
  <c r="P35"/>
  <c r="Q35"/>
  <c r="R35"/>
  <c r="E53"/>
  <c r="F53"/>
  <c r="G53"/>
  <c r="H53"/>
  <c r="O53"/>
  <c r="P53"/>
  <c r="Q53"/>
  <c r="R53"/>
  <c r="E71"/>
  <c r="F71"/>
  <c r="G71"/>
  <c r="H71"/>
</calcChain>
</file>

<file path=xl/sharedStrings.xml><?xml version="1.0" encoding="utf-8"?>
<sst xmlns="http://schemas.openxmlformats.org/spreadsheetml/2006/main" count="343" uniqueCount="53">
  <si>
    <t>Снижение веса 1300№1</t>
  </si>
  <si>
    <t>Снижение веса 850 ккал</t>
  </si>
  <si>
    <t>время</t>
  </si>
  <si>
    <t>Наименование блюда</t>
  </si>
  <si>
    <t>вес</t>
  </si>
  <si>
    <t>Ж</t>
  </si>
  <si>
    <t>Б</t>
  </si>
  <si>
    <t>У</t>
  </si>
  <si>
    <t>ккал</t>
  </si>
  <si>
    <t>УТРО</t>
  </si>
  <si>
    <t>08:00-08:30</t>
  </si>
  <si>
    <t>Фреш из грейпфрута</t>
  </si>
  <si>
    <t>09:00-09:30</t>
  </si>
  <si>
    <t>Ленивые вареники с киселем из малины</t>
  </si>
  <si>
    <t>110/40</t>
  </si>
  <si>
    <t>Дегидрированные фрукты</t>
  </si>
  <si>
    <t>11:00-11:30</t>
  </si>
  <si>
    <t>Протертая сладкая морковь с сиропом топинамбура</t>
  </si>
  <si>
    <t>ДЕНЬ</t>
  </si>
  <si>
    <t>14:00-15:00</t>
  </si>
  <si>
    <t>Суп-пюре из зеленого горошка</t>
  </si>
  <si>
    <t>Чилийский сибас с пюре из кабачков</t>
  </si>
  <si>
    <t>80/80/20</t>
  </si>
  <si>
    <t>17:00-17:30</t>
  </si>
  <si>
    <t>Нектарин</t>
  </si>
  <si>
    <t>ВЕЧЕР</t>
  </si>
  <si>
    <t>20:00-20:30</t>
  </si>
  <si>
    <t>Говядина с лимонником</t>
  </si>
  <si>
    <t>100/5/5/2</t>
  </si>
  <si>
    <t>Овощной салат: огурцы, помидоры, листья салата, соевый соус</t>
  </si>
  <si>
    <t>140/12</t>
  </si>
  <si>
    <t>ИТОГО:</t>
  </si>
  <si>
    <t>Снижение веса 1300№2</t>
  </si>
  <si>
    <t>Баланс 2200 ккал</t>
  </si>
  <si>
    <t>Гипохолестериновая 1800 ккал</t>
  </si>
  <si>
    <t>Вегетарианство 2200 ккал</t>
  </si>
  <si>
    <t>Спортивное меню 2800 ккал</t>
  </si>
  <si>
    <t>кол-во</t>
  </si>
  <si>
    <t>Общий итог</t>
  </si>
  <si>
    <t>Итог</t>
  </si>
  <si>
    <t>Говядина с лимонником Итог</t>
  </si>
  <si>
    <t>Дегидрированные фрукты Итог</t>
  </si>
  <si>
    <t>Ленивые вареники с киселем из малины Итог</t>
  </si>
  <si>
    <t>Нектарин Итог</t>
  </si>
  <si>
    <t>Овощной салат: огурцы, помидоры, листья салата, соевый соус Итог</t>
  </si>
  <si>
    <t>Протертая сладкая морковь с сиропом топинамбура Итог</t>
  </si>
  <si>
    <t>Суп-пюре из зеленого горошка Итог</t>
  </si>
  <si>
    <t>Фреш из грейпфрута Итог</t>
  </si>
  <si>
    <t>Чилийский сибас с пюре из кабачков Итог</t>
  </si>
  <si>
    <t>Значения</t>
  </si>
  <si>
    <t>Сумма кол-во</t>
  </si>
  <si>
    <t>Сумма</t>
  </si>
  <si>
    <t>Сумма ккал</t>
  </si>
</sst>
</file>

<file path=xl/styles.xml><?xml version="1.0" encoding="utf-8"?>
<styleSheet xmlns="http://schemas.openxmlformats.org/spreadsheetml/2006/main">
  <fonts count="13">
    <font>
      <sz val="12"/>
      <color indexed="8"/>
      <name val="Verdana"/>
    </font>
    <font>
      <sz val="10"/>
      <color indexed="8"/>
      <name val="Helvetica"/>
    </font>
    <font>
      <b/>
      <sz val="14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2"/>
      <color indexed="8"/>
      <name val="Helvetica"/>
    </font>
    <font>
      <sz val="12"/>
      <color indexed="8"/>
      <name val="Verdana"/>
      <family val="2"/>
      <charset val="204"/>
    </font>
    <font>
      <b/>
      <sz val="12"/>
      <color indexed="8"/>
      <name val="Arial"/>
      <family val="2"/>
      <charset val="204"/>
    </font>
    <font>
      <b/>
      <sz val="12"/>
      <color indexed="8"/>
      <name val="Helvetica"/>
      <charset val="204"/>
    </font>
    <font>
      <b/>
      <sz val="12"/>
      <color indexed="8"/>
      <name val="Verdana"/>
      <family val="2"/>
      <charset val="204"/>
    </font>
    <font>
      <b/>
      <sz val="14"/>
      <color indexed="8"/>
      <name val="Verdana"/>
      <family val="2"/>
      <charset val="204"/>
    </font>
    <font>
      <sz val="14"/>
      <color indexed="8"/>
      <name val="Verdan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medium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9"/>
      </bottom>
      <diagonal/>
    </border>
    <border>
      <left style="medium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8"/>
      </right>
      <top style="thin">
        <color indexed="9"/>
      </top>
      <bottom style="medium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/>
    </xf>
  </cellStyleXfs>
  <cellXfs count="89">
    <xf numFmtId="0" fontId="0" fillId="0" borderId="0" xfId="0" applyAlignment="1"/>
    <xf numFmtId="0" fontId="1" fillId="0" borderId="0" xfId="0" applyNumberFormat="1" applyFont="1" applyAlignment="1"/>
    <xf numFmtId="0" fontId="1" fillId="0" borderId="1" xfId="0" applyFont="1" applyBorder="1" applyAlignment="1"/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left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Border="1" applyAlignment="1">
      <alignment vertical="center" wrapText="1"/>
    </xf>
    <xf numFmtId="0" fontId="5" fillId="0" borderId="3" xfId="0" applyNumberFormat="1" applyFont="1" applyBorder="1" applyAlignment="1">
      <alignment horizontal="left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center"/>
    </xf>
    <xf numFmtId="0" fontId="5" fillId="3" borderId="5" xfId="0" applyNumberFormat="1" applyFont="1" applyFill="1" applyBorder="1" applyAlignment="1">
      <alignment vertical="center" wrapText="1"/>
    </xf>
    <xf numFmtId="0" fontId="5" fillId="3" borderId="5" xfId="0" applyNumberFormat="1" applyFont="1" applyFill="1" applyBorder="1" applyAlignment="1">
      <alignment horizontal="left" vertical="center" wrapText="1"/>
    </xf>
    <xf numFmtId="1" fontId="5" fillId="3" borderId="5" xfId="0" applyNumberFormat="1" applyFont="1" applyFill="1" applyBorder="1" applyAlignment="1">
      <alignment horizontal="center" vertical="center" wrapText="1"/>
    </xf>
    <xf numFmtId="0" fontId="5" fillId="3" borderId="6" xfId="0" applyNumberFormat="1" applyFont="1" applyFill="1" applyBorder="1" applyAlignment="1">
      <alignment horizontal="left" vertical="center" wrapText="1"/>
    </xf>
    <xf numFmtId="0" fontId="5" fillId="0" borderId="5" xfId="0" applyNumberFormat="1" applyFont="1" applyBorder="1" applyAlignment="1">
      <alignment vertical="center" wrapText="1"/>
    </xf>
    <xf numFmtId="0" fontId="5" fillId="0" borderId="5" xfId="0" applyNumberFormat="1" applyFont="1" applyBorder="1" applyAlignment="1">
      <alignment horizontal="left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left" vertical="center" wrapText="1"/>
    </xf>
    <xf numFmtId="0" fontId="5" fillId="0" borderId="2" xfId="0" applyNumberFormat="1" applyFont="1" applyBorder="1" applyAlignment="1">
      <alignment vertical="center" wrapText="1"/>
    </xf>
    <xf numFmtId="1" fontId="5" fillId="0" borderId="2" xfId="0" applyNumberFormat="1" applyFont="1" applyBorder="1" applyAlignment="1">
      <alignment horizontal="left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left" vertical="center" wrapText="1"/>
    </xf>
    <xf numFmtId="0" fontId="5" fillId="3" borderId="3" xfId="0" applyNumberFormat="1" applyFont="1" applyFill="1" applyBorder="1" applyAlignment="1">
      <alignment vertical="center" wrapText="1"/>
    </xf>
    <xf numFmtId="0" fontId="5" fillId="3" borderId="3" xfId="0" applyNumberFormat="1" applyFont="1" applyFill="1" applyBorder="1" applyAlignment="1">
      <alignment horizontal="left" vertical="center" wrapText="1"/>
    </xf>
    <xf numFmtId="1" fontId="5" fillId="3" borderId="3" xfId="0" applyNumberFormat="1" applyFont="1" applyFill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horizontal="left" vertical="center" wrapText="1"/>
    </xf>
    <xf numFmtId="1" fontId="5" fillId="3" borderId="5" xfId="0" applyNumberFormat="1" applyFont="1" applyFill="1" applyBorder="1" applyAlignment="1">
      <alignment horizontal="left" vertical="center" wrapText="1"/>
    </xf>
    <xf numFmtId="1" fontId="5" fillId="3" borderId="6" xfId="0" applyNumberFormat="1" applyFont="1" applyFill="1" applyBorder="1" applyAlignment="1">
      <alignment horizontal="left" vertical="center" wrapText="1"/>
    </xf>
    <xf numFmtId="0" fontId="5" fillId="3" borderId="2" xfId="0" applyNumberFormat="1" applyFont="1" applyFill="1" applyBorder="1" applyAlignment="1">
      <alignment vertical="center" wrapText="1"/>
    </xf>
    <xf numFmtId="1" fontId="5" fillId="3" borderId="2" xfId="0" applyNumberFormat="1" applyFont="1" applyFill="1" applyBorder="1" applyAlignment="1">
      <alignment horizontal="left" vertical="center" wrapText="1"/>
    </xf>
    <xf numFmtId="1" fontId="5" fillId="3" borderId="2" xfId="0" applyNumberFormat="1" applyFont="1" applyFill="1" applyBorder="1" applyAlignment="1">
      <alignment vertical="center" wrapText="1"/>
    </xf>
    <xf numFmtId="1" fontId="5" fillId="3" borderId="7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1" fontId="5" fillId="0" borderId="1" xfId="0" applyNumberFormat="1" applyFont="1" applyBorder="1" applyAlignment="1">
      <alignment vertical="center"/>
    </xf>
    <xf numFmtId="0" fontId="3" fillId="2" borderId="8" xfId="0" applyNumberFormat="1" applyFont="1" applyFill="1" applyBorder="1" applyAlignment="1">
      <alignment vertical="center" wrapText="1"/>
    </xf>
    <xf numFmtId="1" fontId="3" fillId="2" borderId="9" xfId="0" applyNumberFormat="1" applyFont="1" applyFill="1" applyBorder="1" applyAlignment="1">
      <alignment vertical="center" wrapText="1"/>
    </xf>
    <xf numFmtId="1" fontId="5" fillId="0" borderId="19" xfId="0" applyNumberFormat="1" applyFont="1" applyBorder="1" applyAlignment="1">
      <alignment vertical="center"/>
    </xf>
    <xf numFmtId="0" fontId="1" fillId="0" borderId="19" xfId="0" applyFont="1" applyBorder="1" applyAlignment="1"/>
    <xf numFmtId="1" fontId="5" fillId="0" borderId="20" xfId="0" applyNumberFormat="1" applyFont="1" applyBorder="1" applyAlignment="1">
      <alignment vertical="center"/>
    </xf>
    <xf numFmtId="0" fontId="1" fillId="0" borderId="0" xfId="0" applyNumberFormat="1" applyFont="1" applyBorder="1" applyAlignment="1"/>
    <xf numFmtId="0" fontId="8" fillId="2" borderId="8" xfId="0" applyNumberFormat="1" applyFont="1" applyFill="1" applyBorder="1" applyAlignment="1">
      <alignment vertical="center" wrapText="1"/>
    </xf>
    <xf numFmtId="1" fontId="8" fillId="2" borderId="9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right" wrapText="1"/>
    </xf>
    <xf numFmtId="0" fontId="0" fillId="0" borderId="0" xfId="0" applyBorder="1" applyAlignment="1"/>
    <xf numFmtId="0" fontId="10" fillId="0" borderId="0" xfId="0" applyFont="1" applyBorder="1" applyAlignment="1">
      <alignment horizontal="left" wrapText="1"/>
    </xf>
    <xf numFmtId="0" fontId="10" fillId="0" borderId="0" xfId="0" applyFont="1" applyBorder="1" applyAlignment="1"/>
    <xf numFmtId="0" fontId="0" fillId="0" borderId="0" xfId="0" applyNumberFormat="1" applyBorder="1" applyAlignment="1"/>
    <xf numFmtId="0" fontId="0" fillId="0" borderId="0" xfId="0" pivotButton="1" applyAlignment="1"/>
    <xf numFmtId="0" fontId="9" fillId="4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10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right" vertical="center" wrapText="1"/>
    </xf>
    <xf numFmtId="1" fontId="3" fillId="0" borderId="12" xfId="0" applyNumberFormat="1" applyFont="1" applyBorder="1" applyAlignment="1">
      <alignment horizontal="right" vertical="center" wrapText="1"/>
    </xf>
    <xf numFmtId="1" fontId="3" fillId="0" borderId="13" xfId="0" applyNumberFormat="1" applyFont="1" applyBorder="1" applyAlignment="1">
      <alignment horizontal="right" vertical="center" wrapText="1"/>
    </xf>
    <xf numFmtId="0" fontId="5" fillId="0" borderId="14" xfId="0" applyNumberFormat="1" applyFont="1" applyBorder="1" applyAlignment="1">
      <alignment horizontal="center" vertical="center" wrapText="1"/>
    </xf>
    <xf numFmtId="1" fontId="5" fillId="0" borderId="15" xfId="0" applyNumberFormat="1" applyFont="1" applyBorder="1" applyAlignment="1">
      <alignment horizontal="center" vertical="center" wrapText="1"/>
    </xf>
    <xf numFmtId="1" fontId="5" fillId="0" borderId="16" xfId="0" applyNumberFormat="1" applyFont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 wrapText="1"/>
    </xf>
    <xf numFmtId="1" fontId="3" fillId="2" borderId="18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Fill="1" applyBorder="1" applyAlignment="1"/>
    <xf numFmtId="0" fontId="0" fillId="0" borderId="0" xfId="0" applyFill="1" applyBorder="1" applyAlignment="1">
      <alignment wrapText="1"/>
    </xf>
    <xf numFmtId="0" fontId="0" fillId="0" borderId="0" xfId="0" applyNumberFormat="1" applyFill="1" applyBorder="1" applyAlignment="1"/>
    <xf numFmtId="1" fontId="5" fillId="0" borderId="21" xfId="0" applyNumberFormat="1" applyFont="1" applyFill="1" applyBorder="1" applyAlignment="1">
      <alignment vertical="center"/>
    </xf>
    <xf numFmtId="0" fontId="3" fillId="0" borderId="21" xfId="0" applyNumberFormat="1" applyFont="1" applyFill="1" applyBorder="1" applyAlignment="1">
      <alignment horizontal="center" vertical="center" wrapText="1"/>
    </xf>
    <xf numFmtId="0" fontId="3" fillId="0" borderId="21" xfId="0" applyNumberFormat="1" applyFont="1" applyFill="1" applyBorder="1" applyAlignment="1">
      <alignment horizontal="left" vertical="center" wrapText="1"/>
    </xf>
    <xf numFmtId="0" fontId="5" fillId="0" borderId="21" xfId="0" applyNumberFormat="1" applyFont="1" applyFill="1" applyBorder="1" applyAlignment="1">
      <alignment horizontal="left" vertical="center" wrapText="1"/>
    </xf>
    <xf numFmtId="1" fontId="5" fillId="0" borderId="21" xfId="0" applyNumberFormat="1" applyFont="1" applyFill="1" applyBorder="1" applyAlignment="1">
      <alignment horizontal="left" vertical="center" wrapText="1"/>
    </xf>
    <xf numFmtId="0" fontId="11" fillId="0" borderId="21" xfId="0" applyFont="1" applyFill="1" applyBorder="1" applyAlignment="1">
      <alignment horizontal="center"/>
    </xf>
    <xf numFmtId="0" fontId="0" fillId="0" borderId="21" xfId="0" applyFill="1" applyBorder="1" applyAlignment="1"/>
    <xf numFmtId="0" fontId="10" fillId="0" borderId="21" xfId="0" applyFont="1" applyFill="1" applyBorder="1" applyAlignment="1">
      <alignment wrapText="1"/>
    </xf>
    <xf numFmtId="0" fontId="0" fillId="0" borderId="21" xfId="0" applyFill="1" applyBorder="1" applyAlignment="1">
      <alignment wrapText="1"/>
    </xf>
    <xf numFmtId="0" fontId="0" fillId="0" borderId="21" xfId="0" applyNumberFormat="1" applyFill="1" applyBorder="1" applyAlignment="1"/>
    <xf numFmtId="0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indent="1"/>
    </xf>
    <xf numFmtId="0" fontId="12" fillId="0" borderId="0" xfId="0" pivotButton="1" applyFont="1" applyAlignment="1"/>
    <xf numFmtId="0" fontId="12" fillId="0" borderId="0" xfId="0" applyFont="1" applyAlignment="1"/>
    <xf numFmtId="0" fontId="12" fillId="0" borderId="0" xfId="0" applyFont="1" applyAlignment="1">
      <alignment horizontal="left"/>
    </xf>
    <xf numFmtId="0" fontId="12" fillId="0" borderId="0" xfId="0" applyNumberFormat="1" applyFont="1" applyAlignment="1"/>
    <xf numFmtId="0" fontId="12" fillId="0" borderId="0" xfId="0" applyFont="1" applyAlignment="1">
      <alignment horizontal="left" indent="1"/>
    </xf>
    <xf numFmtId="0" fontId="0" fillId="0" borderId="0" xfId="0" pivotButton="1" applyBorder="1" applyAlignment="1"/>
    <xf numFmtId="0" fontId="11" fillId="0" borderId="0" xfId="0" pivotButton="1" applyFont="1" applyBorder="1" applyAlignment="1">
      <alignment horizontal="center" wrapText="1"/>
    </xf>
    <xf numFmtId="0" fontId="0" fillId="0" borderId="0" xfId="0" pivotButton="1" applyBorder="1" applyAlignment="1">
      <alignment wrapText="1"/>
    </xf>
  </cellXfs>
  <cellStyles count="1">
    <cellStyle name="Обычный" xfId="0" builtinId="0"/>
  </cellStyles>
  <dxfs count="189"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ont>
        <b/>
      </font>
    </dxf>
    <dxf>
      <font>
        <sz val="14"/>
      </font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/>
        <right/>
      </border>
    </dxf>
    <dxf>
      <font>
        <b/>
      </font>
    </dxf>
    <dxf>
      <font>
        <sz val="14"/>
      </font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/>
        <right/>
      </border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b/>
      </font>
    </dxf>
    <dxf>
      <font>
        <sz val="14"/>
      </font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/>
        <right/>
      </border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b/>
      </font>
    </dxf>
    <dxf>
      <font>
        <sz val="14"/>
      </font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border>
        <left/>
        <right/>
      </border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alignment horizontal="center" readingOrder="0"/>
    </dxf>
    <dxf>
      <font>
        <sz val="14"/>
      </font>
    </dxf>
    <dxf>
      <font>
        <b/>
      </font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b/>
      </font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AAAAA"/>
      <rgbColor rgb="00C0C0C0"/>
      <rgbColor rgb="00CCFFCC"/>
      <rgbColor rgb="006C6C6C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oresh" refreshedDate="41393.007963657408" createdVersion="1" refreshedVersion="3" recordCount="68" upgradeOnRefresh="1">
  <cacheSource type="worksheet">
    <worksheetSource ref="B2:I70" sheet="День 1 - Tаблица 1"/>
  </cacheSource>
  <cacheFields count="8">
    <cacheField name="время" numFmtId="0">
      <sharedItems containsBlank="1"/>
    </cacheField>
    <cacheField name="Наименование блюда" numFmtId="0">
      <sharedItems containsBlank="1" count="11">
        <s v="Фреш из грейпфрута"/>
        <s v="Ленивые вареники с киселем из малины"/>
        <s v="Дегидрированные фрукты"/>
        <s v="Протертая сладкая морковь с сиропом топинамбура"/>
        <m/>
        <s v="Суп-пюре из зеленого горошка"/>
        <s v="Чилийский сибас с пюре из кабачков"/>
        <s v="Нектарин"/>
        <s v="Говядина с лимонником"/>
        <s v="Овощной салат: огурцы, помидоры, листья салата, соевый соус"/>
        <s v="Наименование блюда"/>
      </sharedItems>
    </cacheField>
    <cacheField name="вес" numFmtId="0">
      <sharedItems containsBlank="1" containsMixedTypes="1" containsNumber="1" containsInteger="1" minValue="30" maxValue="300" count="11">
        <n v="250"/>
        <s v="110/40"/>
        <n v="30"/>
        <n v="100"/>
        <m/>
        <n v="300"/>
        <s v="80/80/20"/>
        <n v="150"/>
        <s v="100/5/5/2"/>
        <s v="140/12"/>
        <s v="вес"/>
      </sharedItems>
    </cacheField>
    <cacheField name="Ж" numFmtId="0">
      <sharedItems containsBlank="1" containsMixedTypes="1" containsNumber="1" containsInteger="1" minValue="0" maxValue="0"/>
    </cacheField>
    <cacheField name="Б" numFmtId="0">
      <sharedItems containsBlank="1" containsMixedTypes="1" containsNumber="1" containsInteger="1" minValue="0" maxValue="0"/>
    </cacheField>
    <cacheField name="У" numFmtId="0">
      <sharedItems containsBlank="1" containsMixedTypes="1" containsNumber="1" containsInteger="1" minValue="0" maxValue="0"/>
    </cacheField>
    <cacheField name="ккал" numFmtId="0">
      <sharedItems containsBlank="1" containsMixedTypes="1" containsNumber="1" minValue="40.5" maxValue="1387.7500000000002"/>
    </cacheField>
    <cacheField name="кол-во" numFmtId="0">
      <sharedItems containsBlank="1" containsMixedTypes="1" containsNumber="1" containsInteger="1" minValue="10" maxValue="45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Пользователь" refreshedDate="41394.664378935187" createdVersion="3" refreshedVersion="3" minRefreshableVersion="3" recordCount="50">
  <cacheSource type="worksheet">
    <worksheetSource ref="K2:S52" sheet="День 1 - Tаблица 1"/>
  </cacheSource>
  <cacheFields count="9">
    <cacheField name="время" numFmtId="0">
      <sharedItems containsBlank="1"/>
    </cacheField>
    <cacheField name="1" numFmtId="0">
      <sharedItems containsBlank="1"/>
    </cacheField>
    <cacheField name="Наименование блюда" numFmtId="0">
      <sharedItems containsBlank="1" count="11">
        <s v="Фреш из грейпфрута"/>
        <s v="Ленивые вареники с киселем из малины"/>
        <s v="Дегидрированные фрукты"/>
        <s v="Протертая сладкая морковь с сиропом топинамбура"/>
        <m/>
        <s v="Суп-пюре из зеленого горошка"/>
        <s v="Чилийский сибас с пюре из кабачков"/>
        <s v="Нектарин"/>
        <s v="Говядина с лимонником"/>
        <s v="Овощной салат: огурцы, помидоры, листья салата, соевый соус"/>
        <s v="Наименование блюда"/>
      </sharedItems>
    </cacheField>
    <cacheField name="вес" numFmtId="0">
      <sharedItems containsBlank="1" containsMixedTypes="1" containsNumber="1" containsInteger="1" minValue="30" maxValue="300" count="11">
        <n v="250"/>
        <s v="110/40"/>
        <n v="30"/>
        <n v="100"/>
        <m/>
        <n v="300"/>
        <s v="80/80/20"/>
        <n v="150"/>
        <s v="100/5/5/2"/>
        <s v="140/12"/>
        <s v="вес"/>
      </sharedItems>
    </cacheField>
    <cacheField name="Ж" numFmtId="0">
      <sharedItems containsBlank="1" containsMixedTypes="1" containsNumber="1" containsInteger="1" minValue="0" maxValue="0"/>
    </cacheField>
    <cacheField name="Б" numFmtId="0">
      <sharedItems containsBlank="1" containsMixedTypes="1" containsNumber="1" containsInteger="1" minValue="0" maxValue="0"/>
    </cacheField>
    <cacheField name="У" numFmtId="0">
      <sharedItems containsBlank="1" containsMixedTypes="1" containsNumber="1" containsInteger="1" minValue="0" maxValue="0"/>
    </cacheField>
    <cacheField name="ккал" numFmtId="0">
      <sharedItems containsBlank="1" containsMixedTypes="1" containsNumber="1" minValue="40.5" maxValue="1387.7500000000002"/>
    </cacheField>
    <cacheField name="кол-во" numFmtId="0">
      <sharedItems containsString="0" containsBlank="1" containsNumber="1" containsInteger="1" minValue="25" maxValue="6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8">
  <r>
    <s v="08:00-08:30"/>
    <x v="0"/>
    <x v="0"/>
    <m/>
    <m/>
    <m/>
    <n v="95"/>
    <n v="30"/>
  </r>
  <r>
    <s v="09:00-09:30"/>
    <x v="1"/>
    <x v="1"/>
    <m/>
    <m/>
    <m/>
    <n v="285.2"/>
    <n v="25"/>
  </r>
  <r>
    <s v="09:00-09:30"/>
    <x v="2"/>
    <x v="2"/>
    <m/>
    <m/>
    <m/>
    <n v="69.400000000000006"/>
    <n v="15"/>
  </r>
  <r>
    <s v="11:00-11:30"/>
    <x v="3"/>
    <x v="3"/>
    <m/>
    <m/>
    <m/>
    <n v="104.1"/>
    <n v="20"/>
  </r>
  <r>
    <s v="11:00-11:30"/>
    <x v="4"/>
    <x v="4"/>
    <m/>
    <m/>
    <m/>
    <m/>
    <m/>
  </r>
  <r>
    <s v="14:00-15:00"/>
    <x v="5"/>
    <x v="5"/>
    <m/>
    <m/>
    <m/>
    <n v="195.7"/>
    <n v="35"/>
  </r>
  <r>
    <s v="14:00-15:00"/>
    <x v="6"/>
    <x v="6"/>
    <m/>
    <m/>
    <m/>
    <n v="319.14999999999998"/>
    <n v="20"/>
  </r>
  <r>
    <s v="14:00-15:00"/>
    <x v="4"/>
    <x v="4"/>
    <m/>
    <m/>
    <m/>
    <m/>
    <m/>
  </r>
  <r>
    <s v="14:00-15:00"/>
    <x v="4"/>
    <x v="4"/>
    <m/>
    <m/>
    <m/>
    <m/>
    <m/>
  </r>
  <r>
    <s v="17:00-17:30"/>
    <x v="7"/>
    <x v="7"/>
    <m/>
    <m/>
    <m/>
    <n v="73.5"/>
    <n v="30"/>
  </r>
  <r>
    <s v="17:00-17:30"/>
    <x v="4"/>
    <x v="4"/>
    <m/>
    <m/>
    <m/>
    <m/>
    <m/>
  </r>
  <r>
    <s v="20:00-20:30"/>
    <x v="8"/>
    <x v="8"/>
    <m/>
    <m/>
    <m/>
    <n v="205.2"/>
    <n v="15"/>
  </r>
  <r>
    <s v="20:00-20:30"/>
    <x v="9"/>
    <x v="9"/>
    <m/>
    <m/>
    <m/>
    <n v="40.5"/>
    <n v="30"/>
  </r>
  <r>
    <s v="20:00-20:30"/>
    <x v="4"/>
    <x v="4"/>
    <m/>
    <m/>
    <m/>
    <m/>
    <m/>
  </r>
  <r>
    <m/>
    <x v="4"/>
    <x v="4"/>
    <n v="0"/>
    <n v="0"/>
    <n v="0"/>
    <n v="1387.7500000000002"/>
    <m/>
  </r>
  <r>
    <m/>
    <x v="4"/>
    <x v="4"/>
    <m/>
    <m/>
    <m/>
    <m/>
    <m/>
  </r>
  <r>
    <m/>
    <x v="4"/>
    <x v="4"/>
    <m/>
    <m/>
    <m/>
    <m/>
    <m/>
  </r>
  <r>
    <m/>
    <x v="10"/>
    <x v="10"/>
    <s v="Ж"/>
    <s v="Б"/>
    <s v="У"/>
    <s v="ккал"/>
    <s v="кол-во"/>
  </r>
  <r>
    <s v="08:00-08:30"/>
    <x v="0"/>
    <x v="0"/>
    <m/>
    <m/>
    <m/>
    <n v="95"/>
    <n v="25"/>
  </r>
  <r>
    <s v="09:00-09:30"/>
    <x v="1"/>
    <x v="1"/>
    <m/>
    <m/>
    <m/>
    <n v="285.2"/>
    <n v="20"/>
  </r>
  <r>
    <s v="09:00-09:30"/>
    <x v="2"/>
    <x v="2"/>
    <m/>
    <m/>
    <m/>
    <n v="69.400000000000006"/>
    <n v="20"/>
  </r>
  <r>
    <s v="11:00-11:30"/>
    <x v="3"/>
    <x v="3"/>
    <m/>
    <m/>
    <m/>
    <n v="104.1"/>
    <n v="35"/>
  </r>
  <r>
    <s v="11:00-11:30"/>
    <x v="4"/>
    <x v="4"/>
    <m/>
    <m/>
    <m/>
    <m/>
    <m/>
  </r>
  <r>
    <s v="14:00-15:00"/>
    <x v="5"/>
    <x v="5"/>
    <m/>
    <m/>
    <m/>
    <n v="195.7"/>
    <n v="40"/>
  </r>
  <r>
    <s v="14:00-15:00"/>
    <x v="6"/>
    <x v="6"/>
    <m/>
    <m/>
    <m/>
    <n v="319.14999999999998"/>
    <n v="15"/>
  </r>
  <r>
    <s v="14:00-15:00"/>
    <x v="4"/>
    <x v="4"/>
    <m/>
    <m/>
    <m/>
    <m/>
    <m/>
  </r>
  <r>
    <s v="14:00-15:00"/>
    <x v="4"/>
    <x v="4"/>
    <m/>
    <m/>
    <m/>
    <m/>
    <m/>
  </r>
  <r>
    <s v="17:00-17:30"/>
    <x v="7"/>
    <x v="7"/>
    <m/>
    <m/>
    <m/>
    <n v="73.5"/>
    <n v="40"/>
  </r>
  <r>
    <s v="17:00-17:30"/>
    <x v="4"/>
    <x v="4"/>
    <m/>
    <m/>
    <m/>
    <m/>
    <m/>
  </r>
  <r>
    <s v="20:00-20:30"/>
    <x v="8"/>
    <x v="8"/>
    <m/>
    <m/>
    <m/>
    <n v="205.2"/>
    <n v="20"/>
  </r>
  <r>
    <s v="20:00-20:30"/>
    <x v="9"/>
    <x v="9"/>
    <m/>
    <m/>
    <m/>
    <n v="40.5"/>
    <n v="40"/>
  </r>
  <r>
    <s v="20:00-20:30"/>
    <x v="4"/>
    <x v="4"/>
    <m/>
    <m/>
    <m/>
    <m/>
    <m/>
  </r>
  <r>
    <m/>
    <x v="4"/>
    <x v="4"/>
    <n v="0"/>
    <n v="0"/>
    <n v="0"/>
    <n v="1387.7500000000002"/>
    <m/>
  </r>
  <r>
    <m/>
    <x v="4"/>
    <x v="4"/>
    <m/>
    <m/>
    <m/>
    <m/>
    <m/>
  </r>
  <r>
    <m/>
    <x v="4"/>
    <x v="4"/>
    <m/>
    <m/>
    <m/>
    <m/>
    <m/>
  </r>
  <r>
    <m/>
    <x v="10"/>
    <x v="10"/>
    <s v="Ж"/>
    <s v="Б"/>
    <s v="У"/>
    <s v="ккал"/>
    <s v="кол-во"/>
  </r>
  <r>
    <s v="08:00-08:30"/>
    <x v="0"/>
    <x v="0"/>
    <m/>
    <m/>
    <m/>
    <n v="95"/>
    <n v="40"/>
  </r>
  <r>
    <s v="09:00-09:30"/>
    <x v="1"/>
    <x v="1"/>
    <m/>
    <m/>
    <m/>
    <n v="285.2"/>
    <n v="15"/>
  </r>
  <r>
    <s v="09:00-09:30"/>
    <x v="2"/>
    <x v="2"/>
    <m/>
    <m/>
    <m/>
    <n v="69.400000000000006"/>
    <n v="10"/>
  </r>
  <r>
    <s v="11:00-11:30"/>
    <x v="3"/>
    <x v="3"/>
    <m/>
    <m/>
    <m/>
    <n v="104.1"/>
    <n v="30"/>
  </r>
  <r>
    <s v="11:00-11:30"/>
    <x v="4"/>
    <x v="4"/>
    <m/>
    <m/>
    <m/>
    <m/>
    <m/>
  </r>
  <r>
    <s v="14:00-15:00"/>
    <x v="5"/>
    <x v="5"/>
    <m/>
    <m/>
    <m/>
    <n v="195.7"/>
    <n v="45"/>
  </r>
  <r>
    <s v="14:00-15:00"/>
    <x v="6"/>
    <x v="6"/>
    <m/>
    <m/>
    <m/>
    <n v="319.14999999999998"/>
    <n v="15"/>
  </r>
  <r>
    <s v="14:00-15:00"/>
    <x v="4"/>
    <x v="4"/>
    <m/>
    <m/>
    <m/>
    <m/>
    <m/>
  </r>
  <r>
    <s v="14:00-15:00"/>
    <x v="4"/>
    <x v="4"/>
    <m/>
    <m/>
    <m/>
    <m/>
    <m/>
  </r>
  <r>
    <s v="17:00-17:30"/>
    <x v="7"/>
    <x v="7"/>
    <m/>
    <m/>
    <m/>
    <n v="73.5"/>
    <n v="30"/>
  </r>
  <r>
    <s v="17:00-17:30"/>
    <x v="4"/>
    <x v="4"/>
    <m/>
    <m/>
    <m/>
    <m/>
    <m/>
  </r>
  <r>
    <s v="20:00-20:30"/>
    <x v="8"/>
    <x v="8"/>
    <m/>
    <m/>
    <m/>
    <n v="205.2"/>
    <n v="30"/>
  </r>
  <r>
    <s v="20:00-20:30"/>
    <x v="9"/>
    <x v="9"/>
    <m/>
    <m/>
    <m/>
    <n v="40.5"/>
    <n v="40"/>
  </r>
  <r>
    <s v="20:00-20:30"/>
    <x v="4"/>
    <x v="4"/>
    <m/>
    <m/>
    <m/>
    <m/>
    <m/>
  </r>
  <r>
    <m/>
    <x v="4"/>
    <x v="4"/>
    <n v="0"/>
    <n v="0"/>
    <n v="0"/>
    <n v="1387.7500000000002"/>
    <m/>
  </r>
  <r>
    <m/>
    <x v="4"/>
    <x v="4"/>
    <m/>
    <m/>
    <m/>
    <m/>
    <m/>
  </r>
  <r>
    <m/>
    <x v="4"/>
    <x v="4"/>
    <m/>
    <m/>
    <m/>
    <m/>
    <m/>
  </r>
  <r>
    <m/>
    <x v="10"/>
    <x v="10"/>
    <s v="Ж"/>
    <s v="Б"/>
    <s v="У"/>
    <s v="ккал"/>
    <s v="кол-во"/>
  </r>
  <r>
    <s v="08:00-08:30"/>
    <x v="0"/>
    <x v="0"/>
    <m/>
    <m/>
    <m/>
    <n v="95"/>
    <n v="40"/>
  </r>
  <r>
    <s v="09:00-09:30"/>
    <x v="1"/>
    <x v="1"/>
    <m/>
    <m/>
    <m/>
    <n v="285.2"/>
    <n v="20"/>
  </r>
  <r>
    <s v="09:00-09:30"/>
    <x v="2"/>
    <x v="2"/>
    <m/>
    <m/>
    <m/>
    <n v="69.400000000000006"/>
    <n v="25"/>
  </r>
  <r>
    <s v="11:00-11:30"/>
    <x v="3"/>
    <x v="3"/>
    <m/>
    <m/>
    <m/>
    <n v="104.1"/>
    <n v="30"/>
  </r>
  <r>
    <s v="11:00-11:30"/>
    <x v="4"/>
    <x v="4"/>
    <m/>
    <m/>
    <m/>
    <m/>
    <m/>
  </r>
  <r>
    <s v="14:00-15:00"/>
    <x v="5"/>
    <x v="5"/>
    <m/>
    <m/>
    <m/>
    <n v="195.7"/>
    <n v="35"/>
  </r>
  <r>
    <s v="14:00-15:00"/>
    <x v="6"/>
    <x v="6"/>
    <m/>
    <m/>
    <m/>
    <n v="319.14999999999998"/>
    <n v="20"/>
  </r>
  <r>
    <s v="14:00-15:00"/>
    <x v="4"/>
    <x v="4"/>
    <m/>
    <m/>
    <m/>
    <m/>
    <m/>
  </r>
  <r>
    <s v="14:00-15:00"/>
    <x v="4"/>
    <x v="4"/>
    <m/>
    <m/>
    <m/>
    <m/>
    <m/>
  </r>
  <r>
    <s v="17:00-17:30"/>
    <x v="7"/>
    <x v="7"/>
    <m/>
    <m/>
    <m/>
    <n v="73.5"/>
    <n v="30"/>
  </r>
  <r>
    <s v="17:00-17:30"/>
    <x v="4"/>
    <x v="4"/>
    <m/>
    <m/>
    <m/>
    <m/>
    <m/>
  </r>
  <r>
    <s v="20:00-20:30"/>
    <x v="8"/>
    <x v="8"/>
    <m/>
    <m/>
    <m/>
    <n v="205.2"/>
    <n v="25"/>
  </r>
  <r>
    <s v="20:00-20:30"/>
    <x v="9"/>
    <x v="9"/>
    <m/>
    <m/>
    <m/>
    <n v="40.5"/>
    <n v="40"/>
  </r>
  <r>
    <s v="20:00-20:30"/>
    <x v="4"/>
    <x v="4"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0">
  <r>
    <s v="УТРО"/>
    <s v="08:00-08:30"/>
    <x v="0"/>
    <x v="0"/>
    <m/>
    <m/>
    <m/>
    <n v="95"/>
    <n v="50"/>
  </r>
  <r>
    <m/>
    <s v="09:00-09:30"/>
    <x v="1"/>
    <x v="1"/>
    <m/>
    <m/>
    <m/>
    <n v="285.2"/>
    <n v="50"/>
  </r>
  <r>
    <m/>
    <s v="09:00-09:30"/>
    <x v="2"/>
    <x v="2"/>
    <m/>
    <m/>
    <m/>
    <n v="69.400000000000006"/>
    <n v="50"/>
  </r>
  <r>
    <m/>
    <s v="11:00-11:30"/>
    <x v="3"/>
    <x v="3"/>
    <m/>
    <m/>
    <m/>
    <n v="104.1"/>
    <n v="45"/>
  </r>
  <r>
    <m/>
    <s v="11:00-11:30"/>
    <x v="4"/>
    <x v="4"/>
    <m/>
    <m/>
    <m/>
    <m/>
    <m/>
  </r>
  <r>
    <s v="ДЕНЬ"/>
    <s v="14:00-15:00"/>
    <x v="5"/>
    <x v="5"/>
    <m/>
    <m/>
    <m/>
    <n v="195.7"/>
    <m/>
  </r>
  <r>
    <m/>
    <s v="14:00-15:00"/>
    <x v="6"/>
    <x v="6"/>
    <m/>
    <m/>
    <m/>
    <n v="319.14999999999998"/>
    <m/>
  </r>
  <r>
    <m/>
    <s v="14:00-15:00"/>
    <x v="4"/>
    <x v="4"/>
    <m/>
    <m/>
    <m/>
    <m/>
    <m/>
  </r>
  <r>
    <m/>
    <s v="14:00-15:00"/>
    <x v="4"/>
    <x v="4"/>
    <m/>
    <m/>
    <m/>
    <m/>
    <m/>
  </r>
  <r>
    <m/>
    <s v="17:00-17:30"/>
    <x v="7"/>
    <x v="7"/>
    <m/>
    <m/>
    <m/>
    <n v="73.5"/>
    <n v="55"/>
  </r>
  <r>
    <m/>
    <s v="17:00-17:30"/>
    <x v="4"/>
    <x v="4"/>
    <m/>
    <m/>
    <m/>
    <m/>
    <m/>
  </r>
  <r>
    <s v="ВЕЧЕР"/>
    <s v="20:00-20:30"/>
    <x v="8"/>
    <x v="8"/>
    <m/>
    <m/>
    <m/>
    <n v="205.2"/>
    <m/>
  </r>
  <r>
    <m/>
    <s v="20:00-20:30"/>
    <x v="9"/>
    <x v="9"/>
    <m/>
    <m/>
    <m/>
    <n v="40.5"/>
    <m/>
  </r>
  <r>
    <m/>
    <s v="20:00-20:30"/>
    <x v="4"/>
    <x v="4"/>
    <m/>
    <m/>
    <m/>
    <m/>
    <m/>
  </r>
  <r>
    <s v="ИТОГО:"/>
    <m/>
    <x v="4"/>
    <x v="4"/>
    <n v="0"/>
    <n v="0"/>
    <n v="0"/>
    <n v="1387.7500000000002"/>
    <m/>
  </r>
  <r>
    <m/>
    <m/>
    <x v="4"/>
    <x v="4"/>
    <m/>
    <m/>
    <m/>
    <m/>
    <m/>
  </r>
  <r>
    <s v="Баланс 2200 ккал"/>
    <m/>
    <x v="4"/>
    <x v="4"/>
    <m/>
    <m/>
    <m/>
    <m/>
    <m/>
  </r>
  <r>
    <s v="время"/>
    <m/>
    <x v="10"/>
    <x v="10"/>
    <s v="Ж"/>
    <s v="Б"/>
    <s v="У"/>
    <s v="ккал"/>
    <m/>
  </r>
  <r>
    <s v="УТРО"/>
    <s v="08:00-08:30"/>
    <x v="0"/>
    <x v="0"/>
    <m/>
    <m/>
    <m/>
    <n v="95"/>
    <n v="60"/>
  </r>
  <r>
    <m/>
    <s v="09:00-09:30"/>
    <x v="1"/>
    <x v="1"/>
    <m/>
    <m/>
    <m/>
    <n v="285.2"/>
    <n v="50"/>
  </r>
  <r>
    <m/>
    <s v="09:00-09:30"/>
    <x v="2"/>
    <x v="2"/>
    <m/>
    <m/>
    <m/>
    <n v="69.400000000000006"/>
    <n v="40"/>
  </r>
  <r>
    <m/>
    <s v="11:00-11:30"/>
    <x v="3"/>
    <x v="3"/>
    <m/>
    <m/>
    <m/>
    <n v="104.1"/>
    <n v="60"/>
  </r>
  <r>
    <m/>
    <s v="11:00-11:30"/>
    <x v="4"/>
    <x v="4"/>
    <m/>
    <m/>
    <m/>
    <m/>
    <m/>
  </r>
  <r>
    <s v="ДЕНЬ"/>
    <s v="14:00-15:00"/>
    <x v="5"/>
    <x v="5"/>
    <m/>
    <m/>
    <m/>
    <n v="195.7"/>
    <m/>
  </r>
  <r>
    <m/>
    <s v="14:00-15:00"/>
    <x v="6"/>
    <x v="6"/>
    <m/>
    <m/>
    <m/>
    <n v="319.14999999999998"/>
    <m/>
  </r>
  <r>
    <m/>
    <s v="14:00-15:00"/>
    <x v="4"/>
    <x v="4"/>
    <m/>
    <m/>
    <m/>
    <m/>
    <m/>
  </r>
  <r>
    <m/>
    <s v="14:00-15:00"/>
    <x v="4"/>
    <x v="4"/>
    <m/>
    <m/>
    <m/>
    <m/>
    <m/>
  </r>
  <r>
    <m/>
    <s v="17:00-17:30"/>
    <x v="7"/>
    <x v="7"/>
    <m/>
    <m/>
    <m/>
    <n v="73.5"/>
    <n v="30"/>
  </r>
  <r>
    <m/>
    <s v="17:00-17:30"/>
    <x v="4"/>
    <x v="4"/>
    <m/>
    <m/>
    <m/>
    <m/>
    <m/>
  </r>
  <r>
    <s v="ВЕЧЕР"/>
    <s v="20:00-20:30"/>
    <x v="8"/>
    <x v="8"/>
    <m/>
    <m/>
    <m/>
    <n v="205.2"/>
    <m/>
  </r>
  <r>
    <m/>
    <s v="20:00-20:30"/>
    <x v="9"/>
    <x v="9"/>
    <m/>
    <m/>
    <m/>
    <n v="40.5"/>
    <m/>
  </r>
  <r>
    <m/>
    <s v="20:00-20:30"/>
    <x v="4"/>
    <x v="4"/>
    <m/>
    <m/>
    <m/>
    <m/>
    <m/>
  </r>
  <r>
    <s v="ИТОГО:"/>
    <m/>
    <x v="4"/>
    <x v="4"/>
    <n v="0"/>
    <n v="0"/>
    <n v="0"/>
    <n v="1387.7500000000002"/>
    <m/>
  </r>
  <r>
    <m/>
    <m/>
    <x v="4"/>
    <x v="4"/>
    <m/>
    <m/>
    <m/>
    <m/>
    <m/>
  </r>
  <r>
    <s v="Вегетарианство 2200 ккал"/>
    <m/>
    <x v="4"/>
    <x v="4"/>
    <m/>
    <m/>
    <m/>
    <m/>
    <m/>
  </r>
  <r>
    <s v="время"/>
    <m/>
    <x v="10"/>
    <x v="10"/>
    <s v="Ж"/>
    <s v="Б"/>
    <s v="У"/>
    <s v="ккал"/>
    <m/>
  </r>
  <r>
    <s v="УТРО"/>
    <s v="08:00-08:30"/>
    <x v="0"/>
    <x v="0"/>
    <m/>
    <m/>
    <m/>
    <n v="95"/>
    <m/>
  </r>
  <r>
    <m/>
    <s v="09:00-09:30"/>
    <x v="1"/>
    <x v="1"/>
    <m/>
    <m/>
    <m/>
    <n v="285.2"/>
    <m/>
  </r>
  <r>
    <m/>
    <s v="09:00-09:30"/>
    <x v="2"/>
    <x v="2"/>
    <m/>
    <m/>
    <m/>
    <n v="69.400000000000006"/>
    <m/>
  </r>
  <r>
    <m/>
    <s v="11:00-11:30"/>
    <x v="3"/>
    <x v="3"/>
    <m/>
    <m/>
    <m/>
    <n v="104.1"/>
    <m/>
  </r>
  <r>
    <m/>
    <s v="11:00-11:30"/>
    <x v="4"/>
    <x v="4"/>
    <m/>
    <m/>
    <m/>
    <m/>
    <m/>
  </r>
  <r>
    <s v="ДЕНЬ"/>
    <s v="14:00-15:00"/>
    <x v="5"/>
    <x v="5"/>
    <m/>
    <m/>
    <m/>
    <n v="195.7"/>
    <m/>
  </r>
  <r>
    <m/>
    <s v="14:00-15:00"/>
    <x v="6"/>
    <x v="6"/>
    <m/>
    <m/>
    <m/>
    <n v="319.14999999999998"/>
    <m/>
  </r>
  <r>
    <m/>
    <s v="14:00-15:00"/>
    <x v="4"/>
    <x v="4"/>
    <m/>
    <m/>
    <m/>
    <m/>
    <m/>
  </r>
  <r>
    <m/>
    <s v="14:00-15:00"/>
    <x v="4"/>
    <x v="4"/>
    <m/>
    <m/>
    <m/>
    <m/>
    <m/>
  </r>
  <r>
    <m/>
    <s v="17:00-17:30"/>
    <x v="7"/>
    <x v="7"/>
    <m/>
    <m/>
    <m/>
    <n v="73.5"/>
    <n v="25"/>
  </r>
  <r>
    <m/>
    <s v="17:00-17:30"/>
    <x v="4"/>
    <x v="4"/>
    <m/>
    <m/>
    <m/>
    <m/>
    <m/>
  </r>
  <r>
    <s v="ВЕЧЕР"/>
    <s v="20:00-20:30"/>
    <x v="8"/>
    <x v="8"/>
    <m/>
    <m/>
    <m/>
    <n v="205.2"/>
    <m/>
  </r>
  <r>
    <m/>
    <s v="20:00-20:30"/>
    <x v="9"/>
    <x v="9"/>
    <m/>
    <m/>
    <m/>
    <n v="40.5"/>
    <m/>
  </r>
  <r>
    <m/>
    <s v="20:00-20:30"/>
    <x v="4"/>
    <x v="4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СводнаяТаблица3" cacheId="11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 rowHeaderCaption="Наименование блюда">
  <location ref="A26:B47" firstHeaderRow="1" firstDataRow="1" firstDataCol="1"/>
  <pivotFields count="9">
    <pivotField showAll="0"/>
    <pivotField showAll="0"/>
    <pivotField axis="axisRow" showAll="0">
      <items count="12">
        <item x="8"/>
        <item x="2"/>
        <item x="1"/>
        <item x="10"/>
        <item x="7"/>
        <item x="9"/>
        <item x="3"/>
        <item x="5"/>
        <item x="0"/>
        <item x="6"/>
        <item h="1" x="4"/>
        <item t="default"/>
      </items>
    </pivotField>
    <pivotField axis="axisRow" showAll="0">
      <items count="12">
        <item x="2"/>
        <item x="3"/>
        <item x="7"/>
        <item x="0"/>
        <item x="5"/>
        <item x="8"/>
        <item x="1"/>
        <item x="9"/>
        <item x="6"/>
        <item x="10"/>
        <item x="4"/>
        <item t="default"/>
      </items>
    </pivotField>
    <pivotField showAll="0"/>
    <pivotField showAll="0"/>
    <pivotField showAll="0"/>
    <pivotField showAll="0"/>
    <pivotField dataField="1" showAll="0"/>
  </pivotFields>
  <rowFields count="2">
    <field x="2"/>
    <field x="3"/>
  </rowFields>
  <rowItems count="21">
    <i>
      <x/>
    </i>
    <i r="1">
      <x v="5"/>
    </i>
    <i>
      <x v="1"/>
    </i>
    <i r="1">
      <x/>
    </i>
    <i>
      <x v="2"/>
    </i>
    <i r="1">
      <x v="6"/>
    </i>
    <i>
      <x v="3"/>
    </i>
    <i r="1">
      <x v="9"/>
    </i>
    <i>
      <x v="4"/>
    </i>
    <i r="1">
      <x v="2"/>
    </i>
    <i>
      <x v="5"/>
    </i>
    <i r="1">
      <x v="7"/>
    </i>
    <i>
      <x v="6"/>
    </i>
    <i r="1">
      <x v="1"/>
    </i>
    <i>
      <x v="7"/>
    </i>
    <i r="1">
      <x v="4"/>
    </i>
    <i>
      <x v="8"/>
    </i>
    <i r="1">
      <x v="3"/>
    </i>
    <i>
      <x v="9"/>
    </i>
    <i r="1">
      <x v="8"/>
    </i>
    <i t="grand">
      <x/>
    </i>
  </rowItems>
  <colItems count="1">
    <i/>
  </colItems>
  <dataFields count="1">
    <dataField name="Сумма кол-во" fld="8" baseField="0" baseItem="0"/>
  </dataFields>
  <formats count="6">
    <format dxfId="110">
      <pivotArea outline="0" collapsedLevelsAreSubtotals="1" fieldPosition="0"/>
    </format>
    <format dxfId="111">
      <pivotArea field="2" type="button" dataOnly="0" labelOnly="1" outline="0" axis="axisRow" fieldPosition="0"/>
    </format>
    <format dxfId="112">
      <pivotArea dataOnly="0" labelOnly="1" fieldPosition="0">
        <references count="1">
          <reference field="2" count="0"/>
        </references>
      </pivotArea>
    </format>
    <format dxfId="113">
      <pivotArea dataOnly="0" labelOnly="1" grandRow="1" outline="0" fieldPosition="0"/>
    </format>
    <format dxfId="114">
      <pivotArea dataOnly="0" labelOnly="1" fieldPosition="0">
        <references count="2">
          <reference field="2" count="1" selected="0">
            <x v="0"/>
          </reference>
          <reference field="3" count="0"/>
        </references>
      </pivotArea>
    </format>
    <format dxfId="115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Medium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СводнаяТаблица1" cacheId="3" applyNumberFormats="0" applyBorderFormats="0" applyFontFormats="0" applyPatternFormats="0" applyAlignmentFormats="0" applyWidthHeightFormats="1" dataCaption="Данные" updatedVersion="3" showMemberPropertyTips="0" useAutoFormatting="1" itemPrintTitles="1" createdVersion="1" indent="0" compact="0" compactData="0" gridDropZones="1">
  <location ref="A3:C23" firstHeaderRow="2" firstDataRow="2" firstDataCol="2"/>
  <pivotFields count="8">
    <pivotField compact="0" outline="0" subtotalTop="0" showAll="0" includeNewItemsInFilter="1"/>
    <pivotField axis="axisRow" compact="0" outline="0" subtotalTop="0" showAll="0" includeNewItemsInFilter="1">
      <items count="12">
        <item x="8"/>
        <item x="2"/>
        <item x="1"/>
        <item h="1" sd="0" x="10"/>
        <item x="7"/>
        <item x="9"/>
        <item x="3"/>
        <item x="5"/>
        <item x="0"/>
        <item x="6"/>
        <item h="1" x="4"/>
        <item t="default"/>
      </items>
    </pivotField>
    <pivotField axis="axisRow" compact="0" outline="0" subtotalTop="0" showAll="0" includeNewItemsInFilter="1">
      <items count="12">
        <item x="2"/>
        <item x="3"/>
        <item x="7"/>
        <item x="0"/>
        <item x="5"/>
        <item x="8"/>
        <item x="1"/>
        <item x="9"/>
        <item x="6"/>
        <item x="10"/>
        <item h="1" x="4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</pivotFields>
  <rowFields count="2">
    <field x="1"/>
    <field x="2"/>
  </rowFields>
  <rowItems count="19">
    <i>
      <x/>
      <x v="5"/>
    </i>
    <i t="default">
      <x/>
    </i>
    <i>
      <x v="1"/>
      <x/>
    </i>
    <i t="default">
      <x v="1"/>
    </i>
    <i>
      <x v="2"/>
      <x v="6"/>
    </i>
    <i t="default">
      <x v="2"/>
    </i>
    <i>
      <x v="4"/>
      <x v="2"/>
    </i>
    <i t="default">
      <x v="4"/>
    </i>
    <i>
      <x v="5"/>
      <x v="7"/>
    </i>
    <i t="default">
      <x v="5"/>
    </i>
    <i>
      <x v="6"/>
      <x v="1"/>
    </i>
    <i t="default">
      <x v="6"/>
    </i>
    <i>
      <x v="7"/>
      <x v="4"/>
    </i>
    <i t="default">
      <x v="7"/>
    </i>
    <i>
      <x v="8"/>
      <x v="3"/>
    </i>
    <i t="default">
      <x v="8"/>
    </i>
    <i>
      <x v="9"/>
      <x v="8"/>
    </i>
    <i t="default">
      <x v="9"/>
    </i>
    <i t="grand">
      <x/>
    </i>
  </rowItems>
  <colItems count="1">
    <i/>
  </colItems>
  <dataFields count="1">
    <dataField name="Сумма" fld="7" baseField="0" baseItem="0"/>
  </dataFields>
  <formats count="43">
    <format dxfId="13">
      <pivotArea field="1" type="button" dataOnly="0" labelOnly="1" outline="0" axis="axisRow" fieldPosition="0"/>
    </format>
    <format dxfId="14">
      <pivotArea field="1" type="button" dataOnly="0" labelOnly="1" outline="0" axis="axisRow" fieldPosition="0"/>
    </format>
    <format dxfId="15">
      <pivotArea field="1" type="button" dataOnly="0" labelOnly="1" outline="0" axis="axisRow" fieldPosition="0"/>
    </format>
    <format dxfId="16">
      <pivotArea outline="0" fieldPosition="0">
        <references count="2">
          <reference field="4294967294" count="1" selected="0">
            <x v="0"/>
          </reference>
          <reference field="1" count="0" selected="0"/>
        </references>
      </pivotArea>
    </format>
    <format dxfId="17">
      <pivotArea dataOnly="0" labelOnly="1" outline="0" fieldPosition="0">
        <references count="1">
          <reference field="1" count="0"/>
        </references>
      </pivotArea>
    </format>
    <format dxfId="18">
      <pivotArea dataOnly="0" labelOnly="1" outline="0" fieldPosition="0">
        <references count="1">
          <reference field="1" count="0"/>
        </references>
      </pivotArea>
    </format>
    <format dxfId="19">
      <pivotArea type="origin" dataOnly="0" labelOnly="1" outline="0" fieldPosition="0"/>
    </format>
    <format dxfId="20">
      <pivotArea field="1" type="button" dataOnly="0" labelOnly="1" outline="0" axis="axisRow" fieldPosition="0"/>
    </format>
    <format dxfId="21">
      <pivotArea dataOnly="0" labelOnly="1" outline="0" fieldPosition="0">
        <references count="1">
          <reference field="1" count="1">
            <x v="0"/>
          </reference>
        </references>
      </pivotArea>
    </format>
    <format dxfId="22">
      <pivotArea dataOnly="0" labelOnly="1" outline="0" fieldPosition="0">
        <references count="1">
          <reference field="1" count="1" defaultSubtotal="1">
            <x v="0"/>
          </reference>
        </references>
      </pivotArea>
    </format>
    <format dxfId="23">
      <pivotArea dataOnly="0" labelOnly="1" outline="0" fieldPosition="0">
        <references count="1">
          <reference field="1" count="1">
            <x v="1"/>
          </reference>
        </references>
      </pivotArea>
    </format>
    <format dxfId="24">
      <pivotArea dataOnly="0" labelOnly="1" outline="0" fieldPosition="0">
        <references count="1">
          <reference field="1" count="1" defaultSubtotal="1">
            <x v="1"/>
          </reference>
        </references>
      </pivotArea>
    </format>
    <format dxfId="25">
      <pivotArea dataOnly="0" labelOnly="1" outline="0" fieldPosition="0">
        <references count="1">
          <reference field="1" count="1">
            <x v="2"/>
          </reference>
        </references>
      </pivotArea>
    </format>
    <format dxfId="26">
      <pivotArea dataOnly="0" labelOnly="1" outline="0" fieldPosition="0">
        <references count="1">
          <reference field="1" count="1" defaultSubtotal="1">
            <x v="2"/>
          </reference>
        </references>
      </pivotArea>
    </format>
    <format dxfId="27">
      <pivotArea dataOnly="0" labelOnly="1" outline="0" fieldPosition="0">
        <references count="1">
          <reference field="1" count="1">
            <x v="3"/>
          </reference>
        </references>
      </pivotArea>
    </format>
    <format dxfId="28">
      <pivotArea dataOnly="0" labelOnly="1" outline="0" fieldPosition="0">
        <references count="1">
          <reference field="1" count="1" defaultSubtotal="1">
            <x v="3"/>
          </reference>
        </references>
      </pivotArea>
    </format>
    <format dxfId="29">
      <pivotArea dataOnly="0" labelOnly="1" outline="0" fieldPosition="0">
        <references count="1">
          <reference field="1" count="1">
            <x v="4"/>
          </reference>
        </references>
      </pivotArea>
    </format>
    <format dxfId="30">
      <pivotArea dataOnly="0" labelOnly="1" outline="0" fieldPosition="0">
        <references count="1">
          <reference field="1" count="1" defaultSubtotal="1">
            <x v="4"/>
          </reference>
        </references>
      </pivotArea>
    </format>
    <format dxfId="31">
      <pivotArea dataOnly="0" labelOnly="1" outline="0" fieldPosition="0">
        <references count="1">
          <reference field="1" count="1">
            <x v="5"/>
          </reference>
        </references>
      </pivotArea>
    </format>
    <format dxfId="32">
      <pivotArea dataOnly="0" labelOnly="1" outline="0" fieldPosition="0">
        <references count="1">
          <reference field="1" count="1" defaultSubtotal="1">
            <x v="5"/>
          </reference>
        </references>
      </pivotArea>
    </format>
    <format dxfId="33">
      <pivotArea dataOnly="0" labelOnly="1" outline="0" fieldPosition="0">
        <references count="1">
          <reference field="1" count="1">
            <x v="6"/>
          </reference>
        </references>
      </pivotArea>
    </format>
    <format dxfId="34">
      <pivotArea dataOnly="0" labelOnly="1" outline="0" fieldPosition="0">
        <references count="1">
          <reference field="1" count="1" defaultSubtotal="1">
            <x v="6"/>
          </reference>
        </references>
      </pivotArea>
    </format>
    <format dxfId="35">
      <pivotArea dataOnly="0" labelOnly="1" outline="0" fieldPosition="0">
        <references count="1">
          <reference field="1" count="1">
            <x v="7"/>
          </reference>
        </references>
      </pivotArea>
    </format>
    <format dxfId="36">
      <pivotArea dataOnly="0" labelOnly="1" outline="0" fieldPosition="0">
        <references count="1">
          <reference field="1" count="1" defaultSubtotal="1">
            <x v="7"/>
          </reference>
        </references>
      </pivotArea>
    </format>
    <format dxfId="37">
      <pivotArea dataOnly="0" labelOnly="1" outline="0" fieldPosition="0">
        <references count="1">
          <reference field="1" count="1">
            <x v="8"/>
          </reference>
        </references>
      </pivotArea>
    </format>
    <format dxfId="38">
      <pivotArea dataOnly="0" labelOnly="1" outline="0" fieldPosition="0">
        <references count="1">
          <reference field="1" count="1" defaultSubtotal="1">
            <x v="8"/>
          </reference>
        </references>
      </pivotArea>
    </format>
    <format dxfId="39">
      <pivotArea dataOnly="0" labelOnly="1" outline="0" fieldPosition="0">
        <references count="1">
          <reference field="1" count="1">
            <x v="9"/>
          </reference>
        </references>
      </pivotArea>
    </format>
    <format dxfId="40">
      <pivotArea dataOnly="0" labelOnly="1" outline="0" fieldPosition="0">
        <references count="1">
          <reference field="1" count="1" defaultSubtotal="1">
            <x v="9"/>
          </reference>
        </references>
      </pivotArea>
    </format>
    <format dxfId="41">
      <pivotArea dataOnly="0" labelOnly="1" grandRow="1" outline="0" fieldPosition="0"/>
    </format>
    <format dxfId="42">
      <pivotArea type="all" dataOnly="0" outline="0" fieldPosition="0"/>
    </format>
    <format dxfId="12">
      <pivotArea outline="0" fieldPosition="0"/>
    </format>
    <format dxfId="11">
      <pivotArea dataOnly="0" labelOnly="1" outline="0" fieldPosition="0">
        <references count="1">
          <reference field="1" count="0"/>
        </references>
      </pivotArea>
    </format>
    <format dxfId="10">
      <pivotArea dataOnly="0" labelOnly="1" outline="0" fieldPosition="0">
        <references count="1">
          <reference field="1" count="0" defaultSubtotal="1"/>
        </references>
      </pivotArea>
    </format>
    <format dxfId="9">
      <pivotArea dataOnly="0" labelOnly="1" grandRow="1" outline="0" fieldPosition="0"/>
    </format>
    <format dxfId="8">
      <pivotArea dataOnly="0" labelOnly="1" outline="0" fieldPosition="0">
        <references count="2">
          <reference field="1" count="1" selected="0">
            <x v="0"/>
          </reference>
          <reference field="2" count="1">
            <x v="5"/>
          </reference>
        </references>
      </pivotArea>
    </format>
    <format dxfId="7">
      <pivotArea dataOnly="0" labelOnly="1" outline="0" fieldPosition="0">
        <references count="2">
          <reference field="1" count="1" selected="0">
            <x v="1"/>
          </reference>
          <reference field="2" count="1">
            <x v="0"/>
          </reference>
        </references>
      </pivotArea>
    </format>
    <format dxfId="6">
      <pivotArea dataOnly="0" labelOnly="1" outline="0" fieldPosition="0">
        <references count="2">
          <reference field="1" count="1" selected="0">
            <x v="2"/>
          </reference>
          <reference field="2" count="1">
            <x v="6"/>
          </reference>
        </references>
      </pivotArea>
    </format>
    <format dxfId="5">
      <pivotArea dataOnly="0" labelOnly="1" outline="0" fieldPosition="0">
        <references count="2">
          <reference field="1" count="1" selected="0">
            <x v="4"/>
          </reference>
          <reference field="2" count="1">
            <x v="2"/>
          </reference>
        </references>
      </pivotArea>
    </format>
    <format dxfId="4">
      <pivotArea dataOnly="0" labelOnly="1" outline="0" fieldPosition="0">
        <references count="2">
          <reference field="1" count="1" selected="0">
            <x v="5"/>
          </reference>
          <reference field="2" count="1">
            <x v="7"/>
          </reference>
        </references>
      </pivotArea>
    </format>
    <format dxfId="3">
      <pivotArea dataOnly="0" labelOnly="1" outline="0" fieldPosition="0">
        <references count="2">
          <reference field="1" count="1" selected="0">
            <x v="6"/>
          </reference>
          <reference field="2" count="1">
            <x v="1"/>
          </reference>
        </references>
      </pivotArea>
    </format>
    <format dxfId="2">
      <pivotArea dataOnly="0" labelOnly="1" outline="0" fieldPosition="0">
        <references count="2">
          <reference field="1" count="1" selected="0">
            <x v="7"/>
          </reference>
          <reference field="2" count="1">
            <x v="4"/>
          </reference>
        </references>
      </pivotArea>
    </format>
    <format dxfId="1">
      <pivotArea dataOnly="0" labelOnly="1" outline="0" fieldPosition="0">
        <references count="2">
          <reference field="1" count="1" selected="0">
            <x v="8"/>
          </reference>
          <reference field="2" count="1">
            <x v="3"/>
          </reference>
        </references>
      </pivotArea>
    </format>
    <format dxfId="0">
      <pivotArea dataOnly="0" labelOnly="1" outline="0" fieldPosition="0">
        <references count="2">
          <reference field="1" count="1" selected="0">
            <x v="9"/>
          </reference>
          <reference field="2" count="1">
            <x v="8"/>
          </reference>
        </references>
      </pivotArea>
    </format>
  </formats>
  <pivotTableStyleInfo name="PivotStyleMedium13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СводнаяТаблица2" cacheId="11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 rowHeaderCaption="Наименование блюда">
  <location ref="A3:C25" firstHeaderRow="1" firstDataRow="2" firstDataCol="1"/>
  <pivotFields count="9">
    <pivotField showAll="0"/>
    <pivotField showAll="0"/>
    <pivotField axis="axisRow" showAll="0">
      <items count="12">
        <item x="8"/>
        <item x="2"/>
        <item x="1"/>
        <item x="10"/>
        <item x="7"/>
        <item x="9"/>
        <item x="3"/>
        <item x="5"/>
        <item x="0"/>
        <item x="6"/>
        <item h="1" x="4"/>
        <item t="default"/>
      </items>
    </pivotField>
    <pivotField axis="axisRow" showAll="0">
      <items count="12">
        <item x="2"/>
        <item x="3"/>
        <item x="7"/>
        <item x="0"/>
        <item x="5"/>
        <item x="8"/>
        <item x="1"/>
        <item x="9"/>
        <item x="6"/>
        <item x="10"/>
        <item x="4"/>
        <item t="default"/>
      </items>
    </pivotField>
    <pivotField showAll="0"/>
    <pivotField showAll="0"/>
    <pivotField showAll="0"/>
    <pivotField dataField="1" showAll="0"/>
    <pivotField dataField="1" showAll="0"/>
  </pivotFields>
  <rowFields count="2">
    <field x="2"/>
    <field x="3"/>
  </rowFields>
  <rowItems count="21">
    <i>
      <x/>
    </i>
    <i r="1">
      <x v="5"/>
    </i>
    <i>
      <x v="1"/>
    </i>
    <i r="1">
      <x/>
    </i>
    <i>
      <x v="2"/>
    </i>
    <i r="1">
      <x v="6"/>
    </i>
    <i>
      <x v="3"/>
    </i>
    <i r="1">
      <x v="9"/>
    </i>
    <i>
      <x v="4"/>
    </i>
    <i r="1">
      <x v="2"/>
    </i>
    <i>
      <x v="5"/>
    </i>
    <i r="1">
      <x v="7"/>
    </i>
    <i>
      <x v="6"/>
    </i>
    <i r="1">
      <x v="1"/>
    </i>
    <i>
      <x v="7"/>
    </i>
    <i r="1">
      <x v="4"/>
    </i>
    <i>
      <x v="8"/>
    </i>
    <i r="1">
      <x v="3"/>
    </i>
    <i>
      <x v="9"/>
    </i>
    <i r="1">
      <x v="8"/>
    </i>
    <i t="grand">
      <x/>
    </i>
  </rowItems>
  <colFields count="1">
    <field x="-2"/>
  </colFields>
  <colItems count="2">
    <i>
      <x/>
    </i>
    <i i="1">
      <x v="1"/>
    </i>
  </colItems>
  <dataFields count="2">
    <dataField name="Сумма кол-во" fld="8" baseField="0" baseItem="0"/>
    <dataField name="Сумма ккал" fld="7" baseField="0" baseItem="0"/>
  </dataFields>
  <formats count="6">
    <format dxfId="164">
      <pivotArea outline="0" collapsedLevelsAreSubtotals="1" fieldPosition="0"/>
    </format>
    <format dxfId="163">
      <pivotArea field="2" type="button" dataOnly="0" labelOnly="1" outline="0" axis="axisRow" fieldPosition="0"/>
    </format>
    <format dxfId="162">
      <pivotArea dataOnly="0" labelOnly="1" fieldPosition="0">
        <references count="1">
          <reference field="2" count="0"/>
        </references>
      </pivotArea>
    </format>
    <format dxfId="161">
      <pivotArea dataOnly="0" labelOnly="1" grandRow="1" outline="0" fieldPosition="0"/>
    </format>
    <format dxfId="160">
      <pivotArea dataOnly="0" labelOnly="1" fieldPosition="0">
        <references count="2">
          <reference field="2" count="1" selected="0">
            <x v="0"/>
          </reference>
          <reference field="3" count="0"/>
        </references>
      </pivotArea>
    </format>
    <format dxfId="15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Medium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AAAAAA"/>
        </a:solidFill>
        <a:ln w="0" cap="rnd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AAAAAA"/>
        </a:solidFill>
        <a:ln w="0" cap="rnd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48"/>
  <sheetViews>
    <sheetView tabSelected="1" zoomScale="85" zoomScaleNormal="85" workbookViewId="0">
      <selection activeCell="A15" activeCellId="5" sqref="A5 A7 A9 A11 A13 A15 A17 A19 A21"/>
      <pivotSelection pane="bottomRight" showHeader="1" axis="axisRow" activeRow="14" previousRow="14" click="1" r:id="rId2">
        <pivotArea dataOnly="0" labelOnly="1" outline="0" fieldPosition="0">
          <references count="1">
            <reference field="1" count="0"/>
          </references>
        </pivotArea>
      </pivotSelection>
    </sheetView>
  </sheetViews>
  <sheetFormatPr defaultRowHeight="15"/>
  <cols>
    <col min="1" max="1" width="68" customWidth="1"/>
    <col min="2" max="2" width="9.5" customWidth="1"/>
    <col min="3" max="3" width="7.5" customWidth="1"/>
    <col min="4" max="4" width="11.3984375" customWidth="1"/>
  </cols>
  <sheetData>
    <row r="2" spans="1:4">
      <c r="A2" s="64"/>
      <c r="B2" s="47"/>
      <c r="C2" s="47"/>
      <c r="D2" s="47"/>
    </row>
    <row r="3" spans="1:4">
      <c r="A3" s="88" t="s">
        <v>51</v>
      </c>
      <c r="B3" s="64"/>
      <c r="C3" s="47"/>
      <c r="D3" s="47"/>
    </row>
    <row r="4" spans="1:4" ht="18">
      <c r="A4" s="87" t="s">
        <v>3</v>
      </c>
      <c r="B4" s="86" t="s">
        <v>4</v>
      </c>
      <c r="C4" s="47" t="s">
        <v>39</v>
      </c>
      <c r="D4" s="47"/>
    </row>
    <row r="5" spans="1:4">
      <c r="A5" s="66" t="s">
        <v>27</v>
      </c>
      <c r="B5" s="65" t="s">
        <v>28</v>
      </c>
      <c r="C5" s="67">
        <v>90</v>
      </c>
      <c r="D5" s="47"/>
    </row>
    <row r="6" spans="1:4">
      <c r="A6" s="66" t="s">
        <v>40</v>
      </c>
      <c r="B6" s="66"/>
      <c r="C6" s="67">
        <v>90</v>
      </c>
      <c r="D6" s="47"/>
    </row>
    <row r="7" spans="1:4">
      <c r="A7" s="66" t="s">
        <v>15</v>
      </c>
      <c r="B7" s="65">
        <v>30</v>
      </c>
      <c r="C7" s="67">
        <v>70</v>
      </c>
      <c r="D7" s="47"/>
    </row>
    <row r="8" spans="1:4">
      <c r="A8" s="66" t="s">
        <v>41</v>
      </c>
      <c r="B8" s="66"/>
      <c r="C8" s="67">
        <v>70</v>
      </c>
      <c r="D8" s="47"/>
    </row>
    <row r="9" spans="1:4">
      <c r="A9" s="66" t="s">
        <v>13</v>
      </c>
      <c r="B9" s="65" t="s">
        <v>14</v>
      </c>
      <c r="C9" s="67">
        <v>80</v>
      </c>
      <c r="D9" s="47"/>
    </row>
    <row r="10" spans="1:4">
      <c r="A10" s="66" t="s">
        <v>42</v>
      </c>
      <c r="B10" s="66"/>
      <c r="C10" s="67">
        <v>80</v>
      </c>
      <c r="D10" s="47"/>
    </row>
    <row r="11" spans="1:4">
      <c r="A11" s="66" t="s">
        <v>24</v>
      </c>
      <c r="B11" s="65">
        <v>150</v>
      </c>
      <c r="C11" s="67">
        <v>130</v>
      </c>
      <c r="D11" s="47"/>
    </row>
    <row r="12" spans="1:4">
      <c r="A12" s="66" t="s">
        <v>43</v>
      </c>
      <c r="B12" s="66"/>
      <c r="C12" s="67">
        <v>130</v>
      </c>
      <c r="D12" s="47"/>
    </row>
    <row r="13" spans="1:4">
      <c r="A13" s="66" t="s">
        <v>29</v>
      </c>
      <c r="B13" s="65" t="s">
        <v>30</v>
      </c>
      <c r="C13" s="67">
        <v>150</v>
      </c>
      <c r="D13" s="47"/>
    </row>
    <row r="14" spans="1:4">
      <c r="A14" s="66" t="s">
        <v>44</v>
      </c>
      <c r="B14" s="66"/>
      <c r="C14" s="67">
        <v>150</v>
      </c>
      <c r="D14" s="47"/>
    </row>
    <row r="15" spans="1:4">
      <c r="A15" s="66" t="s">
        <v>17</v>
      </c>
      <c r="B15" s="65">
        <v>100</v>
      </c>
      <c r="C15" s="67">
        <v>115</v>
      </c>
      <c r="D15" s="47"/>
    </row>
    <row r="16" spans="1:4">
      <c r="A16" s="66" t="s">
        <v>45</v>
      </c>
      <c r="B16" s="66"/>
      <c r="C16" s="67">
        <v>115</v>
      </c>
      <c r="D16" s="47"/>
    </row>
    <row r="17" spans="1:4">
      <c r="A17" s="66" t="s">
        <v>20</v>
      </c>
      <c r="B17" s="65">
        <v>300</v>
      </c>
      <c r="C17" s="67">
        <v>155</v>
      </c>
      <c r="D17" s="47"/>
    </row>
    <row r="18" spans="1:4">
      <c r="A18" s="66" t="s">
        <v>46</v>
      </c>
      <c r="B18" s="66"/>
      <c r="C18" s="67">
        <v>155</v>
      </c>
      <c r="D18" s="47"/>
    </row>
    <row r="19" spans="1:4">
      <c r="A19" s="66" t="s">
        <v>11</v>
      </c>
      <c r="B19" s="65">
        <v>250</v>
      </c>
      <c r="C19" s="67">
        <v>135</v>
      </c>
      <c r="D19" s="47"/>
    </row>
    <row r="20" spans="1:4">
      <c r="A20" s="66" t="s">
        <v>47</v>
      </c>
      <c r="B20" s="66"/>
      <c r="C20" s="67">
        <v>135</v>
      </c>
      <c r="D20" s="47"/>
    </row>
    <row r="21" spans="1:4">
      <c r="A21" s="66" t="s">
        <v>21</v>
      </c>
      <c r="B21" s="65" t="s">
        <v>22</v>
      </c>
      <c r="C21" s="67">
        <v>70</v>
      </c>
      <c r="D21" s="47"/>
    </row>
    <row r="22" spans="1:4">
      <c r="A22" s="66" t="s">
        <v>48</v>
      </c>
      <c r="B22" s="66"/>
      <c r="C22" s="67">
        <v>70</v>
      </c>
      <c r="D22" s="47"/>
    </row>
    <row r="23" spans="1:4">
      <c r="A23" s="66" t="s">
        <v>38</v>
      </c>
      <c r="B23" s="66"/>
      <c r="C23" s="67">
        <v>995</v>
      </c>
      <c r="D23" s="47"/>
    </row>
    <row r="26" spans="1:4" ht="18">
      <c r="A26" s="81" t="s">
        <v>3</v>
      </c>
      <c r="B26" t="s">
        <v>50</v>
      </c>
    </row>
    <row r="27" spans="1:4" ht="18">
      <c r="A27" s="83" t="s">
        <v>27</v>
      </c>
      <c r="B27" s="84"/>
    </row>
    <row r="28" spans="1:4" ht="18">
      <c r="A28" s="85" t="s">
        <v>28</v>
      </c>
      <c r="B28" s="84"/>
    </row>
    <row r="29" spans="1:4" ht="18">
      <c r="A29" s="83" t="s">
        <v>15</v>
      </c>
      <c r="B29" s="84">
        <v>90</v>
      </c>
    </row>
    <row r="30" spans="1:4" ht="18">
      <c r="A30" s="80">
        <v>30</v>
      </c>
      <c r="B30" s="84">
        <v>90</v>
      </c>
    </row>
    <row r="31" spans="1:4" ht="18">
      <c r="A31" s="83" t="s">
        <v>13</v>
      </c>
      <c r="B31" s="84">
        <v>100</v>
      </c>
    </row>
    <row r="32" spans="1:4" ht="18">
      <c r="A32" s="80" t="s">
        <v>14</v>
      </c>
      <c r="B32" s="84">
        <v>100</v>
      </c>
    </row>
    <row r="33" spans="1:2" ht="18">
      <c r="A33" s="83" t="s">
        <v>3</v>
      </c>
      <c r="B33" s="84"/>
    </row>
    <row r="34" spans="1:2" ht="18">
      <c r="A34" s="80" t="s">
        <v>4</v>
      </c>
      <c r="B34" s="84"/>
    </row>
    <row r="35" spans="1:2" ht="18">
      <c r="A35" s="83" t="s">
        <v>24</v>
      </c>
      <c r="B35" s="84">
        <v>110</v>
      </c>
    </row>
    <row r="36" spans="1:2" ht="18">
      <c r="A36" s="80">
        <v>150</v>
      </c>
      <c r="B36" s="84">
        <v>110</v>
      </c>
    </row>
    <row r="37" spans="1:2" ht="18">
      <c r="A37" s="83" t="s">
        <v>29</v>
      </c>
      <c r="B37" s="84"/>
    </row>
    <row r="38" spans="1:2" ht="18">
      <c r="A38" s="80" t="s">
        <v>30</v>
      </c>
      <c r="B38" s="84"/>
    </row>
    <row r="39" spans="1:2" ht="18">
      <c r="A39" s="83" t="s">
        <v>17</v>
      </c>
      <c r="B39" s="84">
        <v>105</v>
      </c>
    </row>
    <row r="40" spans="1:2" ht="18">
      <c r="A40" s="80">
        <v>100</v>
      </c>
      <c r="B40" s="84">
        <v>105</v>
      </c>
    </row>
    <row r="41" spans="1:2" ht="18">
      <c r="A41" s="83" t="s">
        <v>20</v>
      </c>
      <c r="B41" s="84"/>
    </row>
    <row r="42" spans="1:2" ht="18">
      <c r="A42" s="80">
        <v>300</v>
      </c>
      <c r="B42" s="84"/>
    </row>
    <row r="43" spans="1:2" ht="18">
      <c r="A43" s="83" t="s">
        <v>11</v>
      </c>
      <c r="B43" s="84">
        <v>110</v>
      </c>
    </row>
    <row r="44" spans="1:2" ht="18">
      <c r="A44" s="80">
        <v>250</v>
      </c>
      <c r="B44" s="84">
        <v>110</v>
      </c>
    </row>
    <row r="45" spans="1:2" ht="18">
      <c r="A45" s="83" t="s">
        <v>21</v>
      </c>
      <c r="B45" s="84"/>
    </row>
    <row r="46" spans="1:2" ht="18">
      <c r="A46" s="80" t="s">
        <v>22</v>
      </c>
      <c r="B46" s="84"/>
    </row>
    <row r="47" spans="1:2" ht="18">
      <c r="A47" s="83" t="s">
        <v>38</v>
      </c>
      <c r="B47" s="84">
        <v>515</v>
      </c>
    </row>
    <row r="48" spans="1:2" ht="18"/>
  </sheetData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3:C27"/>
  <sheetViews>
    <sheetView zoomScale="70" zoomScaleNormal="70" workbookViewId="0">
      <selection activeCell="A3" sqref="A3:C26"/>
    </sheetView>
  </sheetViews>
  <sheetFormatPr defaultRowHeight="15"/>
  <cols>
    <col min="1" max="1" width="68.5" bestFit="1" customWidth="1"/>
    <col min="2" max="2" width="14.5" bestFit="1" customWidth="1"/>
    <col min="3" max="3" width="12.3984375" bestFit="1" customWidth="1"/>
  </cols>
  <sheetData>
    <row r="3" spans="1:3">
      <c r="B3" s="51" t="s">
        <v>49</v>
      </c>
    </row>
    <row r="4" spans="1:3" ht="18">
      <c r="A4" s="81" t="s">
        <v>3</v>
      </c>
      <c r="B4" s="82" t="s">
        <v>50</v>
      </c>
      <c r="C4" s="82" t="s">
        <v>52</v>
      </c>
    </row>
    <row r="5" spans="1:3" ht="18">
      <c r="A5" s="83" t="s">
        <v>27</v>
      </c>
      <c r="B5" s="84"/>
      <c r="C5" s="84">
        <v>615.59999999999991</v>
      </c>
    </row>
    <row r="6" spans="1:3" ht="18">
      <c r="A6" s="85" t="s">
        <v>28</v>
      </c>
      <c r="B6" s="84"/>
      <c r="C6" s="84">
        <v>615.59999999999991</v>
      </c>
    </row>
    <row r="7" spans="1:3" ht="18">
      <c r="A7" s="83" t="s">
        <v>15</v>
      </c>
      <c r="B7" s="84">
        <v>90</v>
      </c>
      <c r="C7" s="84">
        <v>208.20000000000002</v>
      </c>
    </row>
    <row r="8" spans="1:3" ht="18">
      <c r="A8" s="80">
        <v>30</v>
      </c>
      <c r="B8" s="84">
        <v>90</v>
      </c>
      <c r="C8" s="84">
        <v>208.20000000000002</v>
      </c>
    </row>
    <row r="9" spans="1:3" ht="18">
      <c r="A9" s="83" t="s">
        <v>13</v>
      </c>
      <c r="B9" s="84">
        <v>100</v>
      </c>
      <c r="C9" s="84">
        <v>855.59999999999991</v>
      </c>
    </row>
    <row r="10" spans="1:3" ht="18">
      <c r="A10" s="80" t="s">
        <v>14</v>
      </c>
      <c r="B10" s="84">
        <v>100</v>
      </c>
      <c r="C10" s="84">
        <v>855.59999999999991</v>
      </c>
    </row>
    <row r="11" spans="1:3" ht="18">
      <c r="A11" s="83" t="s">
        <v>3</v>
      </c>
      <c r="B11" s="84"/>
      <c r="C11" s="84">
        <v>0</v>
      </c>
    </row>
    <row r="12" spans="1:3" ht="18">
      <c r="A12" s="80" t="s">
        <v>4</v>
      </c>
      <c r="B12" s="84"/>
      <c r="C12" s="84">
        <v>0</v>
      </c>
    </row>
    <row r="13" spans="1:3" ht="18">
      <c r="A13" s="83" t="s">
        <v>24</v>
      </c>
      <c r="B13" s="84">
        <v>110</v>
      </c>
      <c r="C13" s="84">
        <v>220.5</v>
      </c>
    </row>
    <row r="14" spans="1:3" ht="18">
      <c r="A14" s="80">
        <v>150</v>
      </c>
      <c r="B14" s="84">
        <v>110</v>
      </c>
      <c r="C14" s="84">
        <v>220.5</v>
      </c>
    </row>
    <row r="15" spans="1:3" ht="18">
      <c r="A15" s="83" t="s">
        <v>29</v>
      </c>
      <c r="B15" s="84"/>
      <c r="C15" s="84">
        <v>121.5</v>
      </c>
    </row>
    <row r="16" spans="1:3" ht="18">
      <c r="A16" s="80" t="s">
        <v>30</v>
      </c>
      <c r="B16" s="84"/>
      <c r="C16" s="84">
        <v>121.5</v>
      </c>
    </row>
    <row r="17" spans="1:3" ht="18">
      <c r="A17" s="83" t="s">
        <v>17</v>
      </c>
      <c r="B17" s="84">
        <v>105</v>
      </c>
      <c r="C17" s="84">
        <v>312.29999999999995</v>
      </c>
    </row>
    <row r="18" spans="1:3" ht="18">
      <c r="A18" s="80">
        <v>100</v>
      </c>
      <c r="B18" s="84">
        <v>105</v>
      </c>
      <c r="C18" s="84">
        <v>312.29999999999995</v>
      </c>
    </row>
    <row r="19" spans="1:3" ht="18">
      <c r="A19" s="83" t="s">
        <v>20</v>
      </c>
      <c r="B19" s="84"/>
      <c r="C19" s="84">
        <v>587.09999999999991</v>
      </c>
    </row>
    <row r="20" spans="1:3" ht="18">
      <c r="A20" s="80">
        <v>300</v>
      </c>
      <c r="B20" s="84"/>
      <c r="C20" s="84">
        <v>587.09999999999991</v>
      </c>
    </row>
    <row r="21" spans="1:3" ht="18">
      <c r="A21" s="83" t="s">
        <v>11</v>
      </c>
      <c r="B21" s="84">
        <v>110</v>
      </c>
      <c r="C21" s="84">
        <v>285</v>
      </c>
    </row>
    <row r="22" spans="1:3" ht="18">
      <c r="A22" s="80">
        <v>250</v>
      </c>
      <c r="B22" s="84">
        <v>110</v>
      </c>
      <c r="C22" s="84">
        <v>285</v>
      </c>
    </row>
    <row r="23" spans="1:3" ht="18">
      <c r="A23" s="83" t="s">
        <v>21</v>
      </c>
      <c r="B23" s="84"/>
      <c r="C23" s="84">
        <v>957.44999999999993</v>
      </c>
    </row>
    <row r="24" spans="1:3" ht="18">
      <c r="A24" s="80" t="s">
        <v>22</v>
      </c>
      <c r="B24" s="84"/>
      <c r="C24" s="84">
        <v>957.44999999999993</v>
      </c>
    </row>
    <row r="25" spans="1:3" ht="18">
      <c r="A25" s="83" t="s">
        <v>38</v>
      </c>
      <c r="B25" s="84">
        <v>515</v>
      </c>
      <c r="C25" s="84">
        <v>4163.25</v>
      </c>
    </row>
    <row r="26" spans="1:3" ht="18"/>
    <row r="27" spans="1:3" ht="18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98"/>
  <sheetViews>
    <sheetView showGridLines="0" topLeftCell="F2" zoomScale="70" zoomScaleNormal="70" workbookViewId="0">
      <selection activeCell="L2" sqref="K2:S52"/>
    </sheetView>
  </sheetViews>
  <sheetFormatPr defaultColWidth="7.3984375" defaultRowHeight="15" customHeight="1"/>
  <cols>
    <col min="1" max="1" width="6.8984375" style="1" customWidth="1"/>
    <col min="2" max="2" width="10" style="1" customWidth="1"/>
    <col min="3" max="3" width="41.3984375" style="1" customWidth="1"/>
    <col min="4" max="4" width="9" style="1" customWidth="1"/>
    <col min="5" max="5" width="6.19921875" style="1" customWidth="1"/>
    <col min="6" max="6" width="5.59765625" style="1" customWidth="1"/>
    <col min="7" max="7" width="4.296875" style="1" customWidth="1"/>
    <col min="8" max="8" width="8.09765625" style="1" customWidth="1"/>
    <col min="9" max="9" width="6.19921875" style="1" bestFit="1" customWidth="1"/>
    <col min="10" max="10" width="3.8984375" style="1" customWidth="1"/>
    <col min="11" max="11" width="6.8984375" style="1" customWidth="1"/>
    <col min="12" max="12" width="10" style="1" customWidth="1"/>
    <col min="13" max="13" width="56.09765625" style="1" customWidth="1"/>
    <col min="14" max="14" width="9" style="1" customWidth="1"/>
    <col min="15" max="15" width="5.3984375" style="1" customWidth="1"/>
    <col min="16" max="17" width="4.69921875" style="1" customWidth="1"/>
    <col min="18" max="18" width="6.19921875" style="1" customWidth="1"/>
    <col min="19" max="19" width="7.3984375" style="78" customWidth="1"/>
    <col min="20" max="16384" width="7.3984375" style="1"/>
  </cols>
  <sheetData>
    <row r="1" spans="1:19" ht="27.95" customHeight="1">
      <c r="A1" s="54" t="s">
        <v>0</v>
      </c>
      <c r="B1" s="55"/>
      <c r="C1" s="55"/>
      <c r="D1" s="55"/>
      <c r="E1" s="55"/>
      <c r="F1" s="55"/>
      <c r="G1" s="55"/>
      <c r="H1" s="55"/>
      <c r="I1" s="2"/>
      <c r="J1" s="2"/>
      <c r="K1" s="54" t="s">
        <v>1</v>
      </c>
      <c r="L1" s="55"/>
      <c r="M1" s="55"/>
      <c r="N1" s="55"/>
      <c r="O1" s="55"/>
      <c r="P1" s="55"/>
      <c r="Q1" s="55"/>
      <c r="R1" s="55"/>
    </row>
    <row r="2" spans="1:19" ht="15.95" customHeight="1" thickBot="1">
      <c r="A2" s="42"/>
      <c r="B2" s="43" t="s">
        <v>2</v>
      </c>
      <c r="C2" s="3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3" t="s">
        <v>8</v>
      </c>
      <c r="I2" s="52" t="s">
        <v>37</v>
      </c>
      <c r="J2" s="2"/>
      <c r="K2" s="36" t="s">
        <v>2</v>
      </c>
      <c r="L2" s="37">
        <v>1</v>
      </c>
      <c r="M2" s="3" t="s">
        <v>3</v>
      </c>
      <c r="N2" s="4" t="s">
        <v>4</v>
      </c>
      <c r="O2" s="5" t="s">
        <v>5</v>
      </c>
      <c r="P2" s="5" t="s">
        <v>6</v>
      </c>
      <c r="Q2" s="5" t="s">
        <v>7</v>
      </c>
      <c r="R2" s="3" t="s">
        <v>8</v>
      </c>
      <c r="S2" s="3" t="s">
        <v>37</v>
      </c>
    </row>
    <row r="3" spans="1:19" ht="16.5" customHeight="1">
      <c r="A3" s="59" t="s">
        <v>9</v>
      </c>
      <c r="B3" s="6" t="s">
        <v>10</v>
      </c>
      <c r="C3" s="7" t="s">
        <v>11</v>
      </c>
      <c r="D3" s="7">
        <v>250</v>
      </c>
      <c r="E3" s="8"/>
      <c r="F3" s="8"/>
      <c r="G3" s="8"/>
      <c r="H3" s="9">
        <v>95</v>
      </c>
      <c r="I3" s="10">
        <v>30</v>
      </c>
      <c r="J3" s="2"/>
      <c r="K3" s="59" t="s">
        <v>9</v>
      </c>
      <c r="L3" s="6" t="s">
        <v>10</v>
      </c>
      <c r="M3" s="7" t="s">
        <v>11</v>
      </c>
      <c r="N3" s="7">
        <v>250</v>
      </c>
      <c r="O3" s="8"/>
      <c r="P3" s="8"/>
      <c r="Q3" s="8"/>
      <c r="R3" s="9">
        <v>95</v>
      </c>
      <c r="S3" s="78">
        <v>50</v>
      </c>
    </row>
    <row r="4" spans="1:19" ht="28.7" customHeight="1">
      <c r="A4" s="60"/>
      <c r="B4" s="11" t="s">
        <v>12</v>
      </c>
      <c r="C4" s="12" t="s">
        <v>13</v>
      </c>
      <c r="D4" s="12" t="s">
        <v>14</v>
      </c>
      <c r="E4" s="13"/>
      <c r="F4" s="13"/>
      <c r="G4" s="13"/>
      <c r="H4" s="14">
        <v>285.2</v>
      </c>
      <c r="I4" s="10">
        <v>25</v>
      </c>
      <c r="J4" s="2"/>
      <c r="K4" s="60"/>
      <c r="L4" s="11" t="s">
        <v>12</v>
      </c>
      <c r="M4" s="12" t="s">
        <v>13</v>
      </c>
      <c r="N4" s="12" t="s">
        <v>14</v>
      </c>
      <c r="O4" s="13"/>
      <c r="P4" s="13"/>
      <c r="Q4" s="13"/>
      <c r="R4" s="14">
        <v>285.2</v>
      </c>
      <c r="S4" s="78">
        <v>50</v>
      </c>
    </row>
    <row r="5" spans="1:19" ht="15.95" customHeight="1">
      <c r="A5" s="60"/>
      <c r="B5" s="11" t="s">
        <v>12</v>
      </c>
      <c r="C5" s="12" t="s">
        <v>15</v>
      </c>
      <c r="D5" s="12">
        <v>30</v>
      </c>
      <c r="E5" s="13"/>
      <c r="F5" s="13"/>
      <c r="G5" s="13"/>
      <c r="H5" s="14">
        <v>69.400000000000006</v>
      </c>
      <c r="I5" s="10">
        <v>15</v>
      </c>
      <c r="J5" s="2"/>
      <c r="K5" s="60"/>
      <c r="L5" s="11" t="s">
        <v>12</v>
      </c>
      <c r="M5" s="12" t="s">
        <v>15</v>
      </c>
      <c r="N5" s="12">
        <v>30</v>
      </c>
      <c r="O5" s="13"/>
      <c r="P5" s="13"/>
      <c r="Q5" s="13"/>
      <c r="R5" s="14">
        <v>69.400000000000006</v>
      </c>
      <c r="S5" s="78">
        <v>50</v>
      </c>
    </row>
    <row r="6" spans="1:19" ht="30" customHeight="1">
      <c r="A6" s="60"/>
      <c r="B6" s="15" t="s">
        <v>16</v>
      </c>
      <c r="C6" s="16" t="s">
        <v>17</v>
      </c>
      <c r="D6" s="16">
        <v>100</v>
      </c>
      <c r="E6" s="17"/>
      <c r="F6" s="17"/>
      <c r="G6" s="17"/>
      <c r="H6" s="18">
        <v>104.1</v>
      </c>
      <c r="I6" s="10">
        <v>20</v>
      </c>
      <c r="J6" s="2"/>
      <c r="K6" s="60"/>
      <c r="L6" s="15" t="s">
        <v>16</v>
      </c>
      <c r="M6" s="16" t="s">
        <v>17</v>
      </c>
      <c r="N6" s="16">
        <v>100</v>
      </c>
      <c r="O6" s="17"/>
      <c r="P6" s="17"/>
      <c r="Q6" s="17"/>
      <c r="R6" s="18">
        <v>104.1</v>
      </c>
      <c r="S6" s="78">
        <v>45</v>
      </c>
    </row>
    <row r="7" spans="1:19" ht="15.95" customHeight="1" thickBot="1">
      <c r="A7" s="61"/>
      <c r="B7" s="19" t="s">
        <v>16</v>
      </c>
      <c r="C7" s="20"/>
      <c r="D7" s="20"/>
      <c r="E7" s="21"/>
      <c r="F7" s="21"/>
      <c r="G7" s="21"/>
      <c r="H7" s="22"/>
      <c r="I7" s="10"/>
      <c r="J7" s="2"/>
      <c r="K7" s="61"/>
      <c r="L7" s="19" t="s">
        <v>16</v>
      </c>
      <c r="M7" s="20"/>
      <c r="N7" s="20"/>
      <c r="O7" s="21"/>
      <c r="P7" s="21"/>
      <c r="Q7" s="21"/>
      <c r="R7" s="22"/>
    </row>
    <row r="8" spans="1:19" ht="16.5" customHeight="1">
      <c r="A8" s="59" t="s">
        <v>18</v>
      </c>
      <c r="B8" s="23" t="s">
        <v>19</v>
      </c>
      <c r="C8" s="24" t="s">
        <v>20</v>
      </c>
      <c r="D8" s="24">
        <v>300</v>
      </c>
      <c r="E8" s="25"/>
      <c r="F8" s="25"/>
      <c r="G8" s="25"/>
      <c r="H8" s="26">
        <v>195.7</v>
      </c>
      <c r="I8" s="10">
        <v>35</v>
      </c>
      <c r="J8" s="2"/>
      <c r="K8" s="59" t="s">
        <v>18</v>
      </c>
      <c r="L8" s="23" t="s">
        <v>19</v>
      </c>
      <c r="M8" s="24" t="s">
        <v>20</v>
      </c>
      <c r="N8" s="24">
        <v>300</v>
      </c>
      <c r="O8" s="25"/>
      <c r="P8" s="25"/>
      <c r="Q8" s="25"/>
      <c r="R8" s="26">
        <v>195.7</v>
      </c>
    </row>
    <row r="9" spans="1:19" ht="15.95" customHeight="1">
      <c r="A9" s="60"/>
      <c r="B9" s="11" t="s">
        <v>19</v>
      </c>
      <c r="C9" s="12" t="s">
        <v>21</v>
      </c>
      <c r="D9" s="12" t="s">
        <v>22</v>
      </c>
      <c r="E9" s="13"/>
      <c r="F9" s="13"/>
      <c r="G9" s="13"/>
      <c r="H9" s="14">
        <v>319.14999999999998</v>
      </c>
      <c r="I9" s="10">
        <v>20</v>
      </c>
      <c r="J9" s="2"/>
      <c r="K9" s="60"/>
      <c r="L9" s="11" t="s">
        <v>19</v>
      </c>
      <c r="M9" s="12" t="s">
        <v>21</v>
      </c>
      <c r="N9" s="12" t="s">
        <v>22</v>
      </c>
      <c r="O9" s="13"/>
      <c r="P9" s="13"/>
      <c r="Q9" s="13"/>
      <c r="R9" s="14">
        <v>319.14999999999998</v>
      </c>
    </row>
    <row r="10" spans="1:19" ht="15.95" customHeight="1">
      <c r="A10" s="60"/>
      <c r="B10" s="11" t="s">
        <v>19</v>
      </c>
      <c r="C10" s="27"/>
      <c r="D10" s="27"/>
      <c r="E10" s="13"/>
      <c r="F10" s="13"/>
      <c r="G10" s="13"/>
      <c r="H10" s="28"/>
      <c r="I10" s="10"/>
      <c r="J10" s="2"/>
      <c r="K10" s="60"/>
      <c r="L10" s="11" t="s">
        <v>19</v>
      </c>
      <c r="M10" s="27"/>
      <c r="N10" s="27"/>
      <c r="O10" s="13"/>
      <c r="P10" s="13"/>
      <c r="Q10" s="13"/>
      <c r="R10" s="28"/>
    </row>
    <row r="11" spans="1:19" ht="15.95" customHeight="1">
      <c r="A11" s="60"/>
      <c r="B11" s="11" t="s">
        <v>19</v>
      </c>
      <c r="C11" s="27"/>
      <c r="D11" s="27"/>
      <c r="E11" s="13"/>
      <c r="F11" s="13"/>
      <c r="G11" s="13"/>
      <c r="H11" s="28"/>
      <c r="I11" s="10"/>
      <c r="J11" s="2"/>
      <c r="K11" s="60"/>
      <c r="L11" s="11" t="s">
        <v>19</v>
      </c>
      <c r="M11" s="27"/>
      <c r="N11" s="27"/>
      <c r="O11" s="13"/>
      <c r="P11" s="13"/>
      <c r="Q11" s="13"/>
      <c r="R11" s="28"/>
    </row>
    <row r="12" spans="1:19" ht="15.95" customHeight="1">
      <c r="A12" s="60"/>
      <c r="B12" s="15" t="s">
        <v>23</v>
      </c>
      <c r="C12" s="16" t="s">
        <v>24</v>
      </c>
      <c r="D12" s="16">
        <v>150</v>
      </c>
      <c r="E12" s="17"/>
      <c r="F12" s="17"/>
      <c r="G12" s="17"/>
      <c r="H12" s="18">
        <v>73.5</v>
      </c>
      <c r="I12" s="10">
        <v>30</v>
      </c>
      <c r="J12" s="2"/>
      <c r="K12" s="60"/>
      <c r="L12" s="15" t="s">
        <v>23</v>
      </c>
      <c r="M12" s="16" t="s">
        <v>24</v>
      </c>
      <c r="N12" s="16">
        <v>150</v>
      </c>
      <c r="O12" s="17"/>
      <c r="P12" s="17"/>
      <c r="Q12" s="17"/>
      <c r="R12" s="18">
        <v>73.5</v>
      </c>
      <c r="S12" s="78">
        <v>55</v>
      </c>
    </row>
    <row r="13" spans="1:19" ht="15.95" customHeight="1" thickBot="1">
      <c r="A13" s="61"/>
      <c r="B13" s="19" t="s">
        <v>23</v>
      </c>
      <c r="C13" s="20"/>
      <c r="D13" s="20"/>
      <c r="E13" s="21"/>
      <c r="F13" s="21"/>
      <c r="G13" s="21"/>
      <c r="H13" s="22"/>
      <c r="I13" s="10"/>
      <c r="J13" s="2"/>
      <c r="K13" s="61"/>
      <c r="L13" s="19" t="s">
        <v>23</v>
      </c>
      <c r="M13" s="20"/>
      <c r="N13" s="20"/>
      <c r="O13" s="21"/>
      <c r="P13" s="21"/>
      <c r="Q13" s="21"/>
      <c r="R13" s="22"/>
    </row>
    <row r="14" spans="1:19" ht="16.5" customHeight="1">
      <c r="A14" s="59" t="s">
        <v>25</v>
      </c>
      <c r="B14" s="23" t="s">
        <v>26</v>
      </c>
      <c r="C14" s="24" t="s">
        <v>27</v>
      </c>
      <c r="D14" s="24" t="s">
        <v>28</v>
      </c>
      <c r="E14" s="25"/>
      <c r="F14" s="25"/>
      <c r="G14" s="25"/>
      <c r="H14" s="26">
        <v>205.2</v>
      </c>
      <c r="I14" s="10">
        <v>15</v>
      </c>
      <c r="J14" s="2"/>
      <c r="K14" s="59" t="s">
        <v>25</v>
      </c>
      <c r="L14" s="23" t="s">
        <v>26</v>
      </c>
      <c r="M14" s="24" t="s">
        <v>27</v>
      </c>
      <c r="N14" s="24" t="s">
        <v>28</v>
      </c>
      <c r="O14" s="25"/>
      <c r="P14" s="25"/>
      <c r="Q14" s="25"/>
      <c r="R14" s="26">
        <v>205.2</v>
      </c>
    </row>
    <row r="15" spans="1:19" ht="30" customHeight="1">
      <c r="A15" s="60"/>
      <c r="B15" s="11" t="s">
        <v>26</v>
      </c>
      <c r="C15" s="12" t="s">
        <v>29</v>
      </c>
      <c r="D15" s="12" t="s">
        <v>30</v>
      </c>
      <c r="E15" s="13"/>
      <c r="F15" s="13"/>
      <c r="G15" s="13"/>
      <c r="H15" s="14">
        <v>40.5</v>
      </c>
      <c r="I15" s="10">
        <v>30</v>
      </c>
      <c r="J15" s="2"/>
      <c r="K15" s="60"/>
      <c r="L15" s="11" t="s">
        <v>26</v>
      </c>
      <c r="M15" s="12" t="s">
        <v>29</v>
      </c>
      <c r="N15" s="12" t="s">
        <v>30</v>
      </c>
      <c r="O15" s="13"/>
      <c r="P15" s="13"/>
      <c r="Q15" s="13"/>
      <c r="R15" s="14">
        <v>40.5</v>
      </c>
    </row>
    <row r="16" spans="1:19" ht="15.95" customHeight="1" thickBot="1">
      <c r="A16" s="61"/>
      <c r="B16" s="29" t="s">
        <v>26</v>
      </c>
      <c r="C16" s="30"/>
      <c r="D16" s="30"/>
      <c r="E16" s="31"/>
      <c r="F16" s="31"/>
      <c r="G16" s="31"/>
      <c r="H16" s="32"/>
      <c r="I16" s="10"/>
      <c r="J16" s="2"/>
      <c r="K16" s="61"/>
      <c r="L16" s="29" t="s">
        <v>26</v>
      </c>
      <c r="M16" s="30"/>
      <c r="N16" s="30"/>
      <c r="O16" s="31"/>
      <c r="P16" s="31"/>
      <c r="Q16" s="31"/>
      <c r="R16" s="32"/>
    </row>
    <row r="17" spans="1:19" ht="16.5" customHeight="1">
      <c r="A17" s="56" t="s">
        <v>31</v>
      </c>
      <c r="B17" s="57"/>
      <c r="C17" s="57"/>
      <c r="D17" s="58"/>
      <c r="E17" s="33">
        <f>SUM(E3:E16)</f>
        <v>0</v>
      </c>
      <c r="F17" s="33">
        <f>SUM(F3:F16)</f>
        <v>0</v>
      </c>
      <c r="G17" s="33">
        <f>SUM(G3:G16)</f>
        <v>0</v>
      </c>
      <c r="H17" s="33">
        <f>SUM(H3:H16)</f>
        <v>1387.7500000000002</v>
      </c>
      <c r="I17" s="2"/>
      <c r="J17" s="2"/>
      <c r="K17" s="56" t="s">
        <v>31</v>
      </c>
      <c r="L17" s="57"/>
      <c r="M17" s="57"/>
      <c r="N17" s="58"/>
      <c r="O17" s="33">
        <f>SUM(O3:O16)</f>
        <v>0</v>
      </c>
      <c r="P17" s="33">
        <f>SUM(P3:P16)</f>
        <v>0</v>
      </c>
      <c r="Q17" s="33">
        <f>SUM(Q3:Q16)</f>
        <v>0</v>
      </c>
      <c r="R17" s="33">
        <f>SUM(R3:R16)</f>
        <v>1387.7500000000002</v>
      </c>
    </row>
    <row r="18" spans="1:19" ht="15.95" customHeight="1">
      <c r="A18" s="34"/>
      <c r="B18" s="34"/>
      <c r="C18" s="34"/>
      <c r="D18" s="34"/>
      <c r="E18" s="34"/>
      <c r="F18" s="34"/>
      <c r="G18" s="34"/>
      <c r="H18" s="34"/>
      <c r="I18" s="2"/>
      <c r="J18" s="2"/>
      <c r="K18" s="2"/>
      <c r="L18" s="2"/>
      <c r="M18" s="34"/>
      <c r="N18" s="34"/>
      <c r="O18" s="34"/>
      <c r="P18" s="2"/>
      <c r="Q18" s="2"/>
      <c r="R18" s="2"/>
    </row>
    <row r="19" spans="1:19" ht="27.95" customHeight="1">
      <c r="A19" s="54" t="s">
        <v>32</v>
      </c>
      <c r="B19" s="55"/>
      <c r="C19" s="55"/>
      <c r="D19" s="55"/>
      <c r="E19" s="55"/>
      <c r="F19" s="55"/>
      <c r="G19" s="55"/>
      <c r="H19" s="55"/>
      <c r="I19" s="2"/>
      <c r="J19" s="2"/>
      <c r="K19" s="54" t="s">
        <v>33</v>
      </c>
      <c r="L19" s="55"/>
      <c r="M19" s="55"/>
      <c r="N19" s="55"/>
      <c r="O19" s="55"/>
      <c r="P19" s="55"/>
      <c r="Q19" s="55"/>
      <c r="R19" s="55"/>
    </row>
    <row r="20" spans="1:19" ht="15.95" customHeight="1" thickBot="1">
      <c r="A20" s="62" t="s">
        <v>2</v>
      </c>
      <c r="B20" s="63"/>
      <c r="C20" s="3" t="s">
        <v>3</v>
      </c>
      <c r="D20" s="4" t="s">
        <v>4</v>
      </c>
      <c r="E20" s="5" t="s">
        <v>5</v>
      </c>
      <c r="F20" s="5" t="s">
        <v>6</v>
      </c>
      <c r="G20" s="5" t="s">
        <v>7</v>
      </c>
      <c r="H20" s="3" t="s">
        <v>8</v>
      </c>
      <c r="I20" s="52" t="s">
        <v>37</v>
      </c>
      <c r="J20" s="2"/>
      <c r="K20" s="62" t="s">
        <v>2</v>
      </c>
      <c r="L20" s="63"/>
      <c r="M20" s="3" t="s">
        <v>3</v>
      </c>
      <c r="N20" s="4" t="s">
        <v>4</v>
      </c>
      <c r="O20" s="5" t="s">
        <v>5</v>
      </c>
      <c r="P20" s="5" t="s">
        <v>6</v>
      </c>
      <c r="Q20" s="5" t="s">
        <v>7</v>
      </c>
      <c r="R20" s="3" t="s">
        <v>8</v>
      </c>
    </row>
    <row r="21" spans="1:19" ht="16.5" customHeight="1">
      <c r="A21" s="59" t="s">
        <v>9</v>
      </c>
      <c r="B21" s="6" t="s">
        <v>10</v>
      </c>
      <c r="C21" s="7" t="s">
        <v>11</v>
      </c>
      <c r="D21" s="7">
        <v>250</v>
      </c>
      <c r="E21" s="8"/>
      <c r="F21" s="8"/>
      <c r="G21" s="8"/>
      <c r="H21" s="9">
        <v>95</v>
      </c>
      <c r="I21" s="10">
        <v>25</v>
      </c>
      <c r="J21" s="2"/>
      <c r="K21" s="59" t="s">
        <v>9</v>
      </c>
      <c r="L21" s="6" t="s">
        <v>10</v>
      </c>
      <c r="M21" s="7" t="s">
        <v>11</v>
      </c>
      <c r="N21" s="7">
        <v>250</v>
      </c>
      <c r="O21" s="8"/>
      <c r="P21" s="8"/>
      <c r="Q21" s="8"/>
      <c r="R21" s="9">
        <v>95</v>
      </c>
      <c r="S21" s="78">
        <v>60</v>
      </c>
    </row>
    <row r="22" spans="1:19" ht="28.7" customHeight="1">
      <c r="A22" s="60"/>
      <c r="B22" s="11" t="s">
        <v>12</v>
      </c>
      <c r="C22" s="12" t="s">
        <v>13</v>
      </c>
      <c r="D22" s="12" t="s">
        <v>14</v>
      </c>
      <c r="E22" s="13"/>
      <c r="F22" s="13"/>
      <c r="G22" s="13"/>
      <c r="H22" s="14">
        <v>285.2</v>
      </c>
      <c r="I22" s="10">
        <v>20</v>
      </c>
      <c r="J22" s="2"/>
      <c r="K22" s="60"/>
      <c r="L22" s="11" t="s">
        <v>12</v>
      </c>
      <c r="M22" s="12" t="s">
        <v>13</v>
      </c>
      <c r="N22" s="12" t="s">
        <v>14</v>
      </c>
      <c r="O22" s="13"/>
      <c r="P22" s="13"/>
      <c r="Q22" s="13"/>
      <c r="R22" s="14">
        <v>285.2</v>
      </c>
      <c r="S22" s="78">
        <v>50</v>
      </c>
    </row>
    <row r="23" spans="1:19" ht="15.95" customHeight="1">
      <c r="A23" s="60"/>
      <c r="B23" s="11" t="s">
        <v>12</v>
      </c>
      <c r="C23" s="12" t="s">
        <v>15</v>
      </c>
      <c r="D23" s="12">
        <v>30</v>
      </c>
      <c r="E23" s="13"/>
      <c r="F23" s="13"/>
      <c r="G23" s="13"/>
      <c r="H23" s="14">
        <v>69.400000000000006</v>
      </c>
      <c r="I23" s="10">
        <v>20</v>
      </c>
      <c r="J23" s="2"/>
      <c r="K23" s="60"/>
      <c r="L23" s="11" t="s">
        <v>12</v>
      </c>
      <c r="M23" s="12" t="s">
        <v>15</v>
      </c>
      <c r="N23" s="12">
        <v>30</v>
      </c>
      <c r="O23" s="13"/>
      <c r="P23" s="13"/>
      <c r="Q23" s="13"/>
      <c r="R23" s="14">
        <v>69.400000000000006</v>
      </c>
      <c r="S23" s="78">
        <v>40</v>
      </c>
    </row>
    <row r="24" spans="1:19" ht="30" customHeight="1">
      <c r="A24" s="60"/>
      <c r="B24" s="15" t="s">
        <v>16</v>
      </c>
      <c r="C24" s="16" t="s">
        <v>17</v>
      </c>
      <c r="D24" s="16">
        <v>100</v>
      </c>
      <c r="E24" s="17"/>
      <c r="F24" s="17"/>
      <c r="G24" s="17"/>
      <c r="H24" s="18">
        <v>104.1</v>
      </c>
      <c r="I24" s="10">
        <v>35</v>
      </c>
      <c r="J24" s="2"/>
      <c r="K24" s="60"/>
      <c r="L24" s="15" t="s">
        <v>16</v>
      </c>
      <c r="M24" s="16" t="s">
        <v>17</v>
      </c>
      <c r="N24" s="16">
        <v>100</v>
      </c>
      <c r="O24" s="17"/>
      <c r="P24" s="17"/>
      <c r="Q24" s="17"/>
      <c r="R24" s="18">
        <v>104.1</v>
      </c>
      <c r="S24" s="78">
        <v>60</v>
      </c>
    </row>
    <row r="25" spans="1:19" ht="15.95" customHeight="1" thickBot="1">
      <c r="A25" s="61"/>
      <c r="B25" s="19" t="s">
        <v>16</v>
      </c>
      <c r="C25" s="20"/>
      <c r="D25" s="20"/>
      <c r="E25" s="21"/>
      <c r="F25" s="21"/>
      <c r="G25" s="21"/>
      <c r="H25" s="22"/>
      <c r="I25" s="10"/>
      <c r="J25" s="2"/>
      <c r="K25" s="61"/>
      <c r="L25" s="19" t="s">
        <v>16</v>
      </c>
      <c r="M25" s="20"/>
      <c r="N25" s="20"/>
      <c r="O25" s="21"/>
      <c r="P25" s="21"/>
      <c r="Q25" s="21"/>
      <c r="R25" s="22"/>
    </row>
    <row r="26" spans="1:19" ht="16.5" customHeight="1">
      <c r="A26" s="59" t="s">
        <v>18</v>
      </c>
      <c r="B26" s="23" t="s">
        <v>19</v>
      </c>
      <c r="C26" s="24" t="s">
        <v>20</v>
      </c>
      <c r="D26" s="24">
        <v>300</v>
      </c>
      <c r="E26" s="25"/>
      <c r="F26" s="25"/>
      <c r="G26" s="25"/>
      <c r="H26" s="26">
        <v>195.7</v>
      </c>
      <c r="I26" s="10">
        <v>40</v>
      </c>
      <c r="J26" s="2"/>
      <c r="K26" s="59" t="s">
        <v>18</v>
      </c>
      <c r="L26" s="23" t="s">
        <v>19</v>
      </c>
      <c r="M26" s="24" t="s">
        <v>20</v>
      </c>
      <c r="N26" s="24">
        <v>300</v>
      </c>
      <c r="O26" s="25"/>
      <c r="P26" s="25"/>
      <c r="Q26" s="25"/>
      <c r="R26" s="26">
        <v>195.7</v>
      </c>
    </row>
    <row r="27" spans="1:19" ht="15.95" customHeight="1">
      <c r="A27" s="60"/>
      <c r="B27" s="11" t="s">
        <v>19</v>
      </c>
      <c r="C27" s="12" t="s">
        <v>21</v>
      </c>
      <c r="D27" s="12" t="s">
        <v>22</v>
      </c>
      <c r="E27" s="13"/>
      <c r="F27" s="13"/>
      <c r="G27" s="13"/>
      <c r="H27" s="14">
        <v>319.14999999999998</v>
      </c>
      <c r="I27" s="10">
        <v>15</v>
      </c>
      <c r="J27" s="2"/>
      <c r="K27" s="60"/>
      <c r="L27" s="11" t="s">
        <v>19</v>
      </c>
      <c r="M27" s="12" t="s">
        <v>21</v>
      </c>
      <c r="N27" s="12" t="s">
        <v>22</v>
      </c>
      <c r="O27" s="13"/>
      <c r="P27" s="13"/>
      <c r="Q27" s="13"/>
      <c r="R27" s="14">
        <v>319.14999999999998</v>
      </c>
    </row>
    <row r="28" spans="1:19" ht="15.95" customHeight="1">
      <c r="A28" s="60"/>
      <c r="B28" s="11" t="s">
        <v>19</v>
      </c>
      <c r="C28" s="27"/>
      <c r="D28" s="27"/>
      <c r="E28" s="13"/>
      <c r="F28" s="13"/>
      <c r="G28" s="13"/>
      <c r="H28" s="28"/>
      <c r="I28" s="10"/>
      <c r="J28" s="2"/>
      <c r="K28" s="60"/>
      <c r="L28" s="11" t="s">
        <v>19</v>
      </c>
      <c r="M28" s="27"/>
      <c r="N28" s="27"/>
      <c r="O28" s="13"/>
      <c r="P28" s="13"/>
      <c r="Q28" s="13"/>
      <c r="R28" s="28"/>
    </row>
    <row r="29" spans="1:19" ht="15.95" customHeight="1">
      <c r="A29" s="60"/>
      <c r="B29" s="11" t="s">
        <v>19</v>
      </c>
      <c r="C29" s="27"/>
      <c r="D29" s="27"/>
      <c r="E29" s="13"/>
      <c r="F29" s="13"/>
      <c r="G29" s="13"/>
      <c r="H29" s="28"/>
      <c r="I29" s="10"/>
      <c r="J29" s="2"/>
      <c r="K29" s="60"/>
      <c r="L29" s="11" t="s">
        <v>19</v>
      </c>
      <c r="M29" s="27"/>
      <c r="N29" s="27"/>
      <c r="O29" s="13"/>
      <c r="P29" s="13"/>
      <c r="Q29" s="13"/>
      <c r="R29" s="28"/>
    </row>
    <row r="30" spans="1:19" ht="15.95" customHeight="1">
      <c r="A30" s="60"/>
      <c r="B30" s="15" t="s">
        <v>23</v>
      </c>
      <c r="C30" s="16" t="s">
        <v>24</v>
      </c>
      <c r="D30" s="16">
        <v>150</v>
      </c>
      <c r="E30" s="17"/>
      <c r="F30" s="17"/>
      <c r="G30" s="17"/>
      <c r="H30" s="18">
        <v>73.5</v>
      </c>
      <c r="I30" s="10">
        <v>40</v>
      </c>
      <c r="J30" s="2"/>
      <c r="K30" s="60"/>
      <c r="L30" s="15" t="s">
        <v>23</v>
      </c>
      <c r="M30" s="16" t="s">
        <v>24</v>
      </c>
      <c r="N30" s="16">
        <v>150</v>
      </c>
      <c r="O30" s="17"/>
      <c r="P30" s="17"/>
      <c r="Q30" s="17"/>
      <c r="R30" s="18">
        <v>73.5</v>
      </c>
      <c r="S30" s="78">
        <v>30</v>
      </c>
    </row>
    <row r="31" spans="1:19" ht="15.95" customHeight="1" thickBot="1">
      <c r="A31" s="61"/>
      <c r="B31" s="19" t="s">
        <v>23</v>
      </c>
      <c r="C31" s="20"/>
      <c r="D31" s="20"/>
      <c r="E31" s="21"/>
      <c r="F31" s="21"/>
      <c r="G31" s="21"/>
      <c r="H31" s="22"/>
      <c r="I31" s="10"/>
      <c r="J31" s="2"/>
      <c r="K31" s="61"/>
      <c r="L31" s="19" t="s">
        <v>23</v>
      </c>
      <c r="M31" s="20"/>
      <c r="N31" s="20"/>
      <c r="O31" s="21"/>
      <c r="P31" s="21"/>
      <c r="Q31" s="21"/>
      <c r="R31" s="22"/>
    </row>
    <row r="32" spans="1:19" ht="16.5" customHeight="1">
      <c r="A32" s="59" t="s">
        <v>25</v>
      </c>
      <c r="B32" s="23" t="s">
        <v>26</v>
      </c>
      <c r="C32" s="24" t="s">
        <v>27</v>
      </c>
      <c r="D32" s="24" t="s">
        <v>28</v>
      </c>
      <c r="E32" s="25"/>
      <c r="F32" s="25"/>
      <c r="G32" s="25"/>
      <c r="H32" s="26">
        <v>205.2</v>
      </c>
      <c r="I32" s="10">
        <v>20</v>
      </c>
      <c r="J32" s="2"/>
      <c r="K32" s="59" t="s">
        <v>25</v>
      </c>
      <c r="L32" s="23" t="s">
        <v>26</v>
      </c>
      <c r="M32" s="24" t="s">
        <v>27</v>
      </c>
      <c r="N32" s="24" t="s">
        <v>28</v>
      </c>
      <c r="O32" s="25"/>
      <c r="P32" s="25"/>
      <c r="Q32" s="25"/>
      <c r="R32" s="26">
        <v>205.2</v>
      </c>
    </row>
    <row r="33" spans="1:19" ht="30" customHeight="1">
      <c r="A33" s="60"/>
      <c r="B33" s="11" t="s">
        <v>26</v>
      </c>
      <c r="C33" s="12" t="s">
        <v>29</v>
      </c>
      <c r="D33" s="12" t="s">
        <v>30</v>
      </c>
      <c r="E33" s="13"/>
      <c r="F33" s="13"/>
      <c r="G33" s="13"/>
      <c r="H33" s="14">
        <v>40.5</v>
      </c>
      <c r="I33" s="10">
        <v>40</v>
      </c>
      <c r="J33" s="2"/>
      <c r="K33" s="60"/>
      <c r="L33" s="11" t="s">
        <v>26</v>
      </c>
      <c r="M33" s="12" t="s">
        <v>29</v>
      </c>
      <c r="N33" s="12" t="s">
        <v>30</v>
      </c>
      <c r="O33" s="13"/>
      <c r="P33" s="13"/>
      <c r="Q33" s="13"/>
      <c r="R33" s="14">
        <v>40.5</v>
      </c>
    </row>
    <row r="34" spans="1:19" ht="15.95" customHeight="1" thickBot="1">
      <c r="A34" s="61"/>
      <c r="B34" s="29" t="s">
        <v>26</v>
      </c>
      <c r="C34" s="30"/>
      <c r="D34" s="30"/>
      <c r="E34" s="31"/>
      <c r="F34" s="31"/>
      <c r="G34" s="31"/>
      <c r="H34" s="32"/>
      <c r="I34" s="10"/>
      <c r="J34" s="2"/>
      <c r="K34" s="61"/>
      <c r="L34" s="29" t="s">
        <v>26</v>
      </c>
      <c r="M34" s="30"/>
      <c r="N34" s="30"/>
      <c r="O34" s="31"/>
      <c r="P34" s="31"/>
      <c r="Q34" s="31"/>
      <c r="R34" s="32"/>
    </row>
    <row r="35" spans="1:19" ht="16.5" customHeight="1">
      <c r="A35" s="56" t="s">
        <v>31</v>
      </c>
      <c r="B35" s="57"/>
      <c r="C35" s="57"/>
      <c r="D35" s="58"/>
      <c r="E35" s="33">
        <f>SUM(E21:E34)</f>
        <v>0</v>
      </c>
      <c r="F35" s="33">
        <f>SUM(F21:F34)</f>
        <v>0</v>
      </c>
      <c r="G35" s="33">
        <f>SUM(G21:G34)</f>
        <v>0</v>
      </c>
      <c r="H35" s="33">
        <f>SUM(H21:H34)</f>
        <v>1387.7500000000002</v>
      </c>
      <c r="I35" s="10"/>
      <c r="J35" s="2"/>
      <c r="K35" s="56" t="s">
        <v>31</v>
      </c>
      <c r="L35" s="57"/>
      <c r="M35" s="57"/>
      <c r="N35" s="58"/>
      <c r="O35" s="33">
        <f>SUM(O21:O34)</f>
        <v>0</v>
      </c>
      <c r="P35" s="33">
        <f>SUM(P21:P34)</f>
        <v>0</v>
      </c>
      <c r="Q35" s="33">
        <f>SUM(Q21:Q34)</f>
        <v>0</v>
      </c>
      <c r="R35" s="33">
        <f>SUM(R21:R34)</f>
        <v>1387.7500000000002</v>
      </c>
    </row>
    <row r="36" spans="1:19" ht="15.95" customHeight="1">
      <c r="A36" s="34"/>
      <c r="B36" s="34"/>
      <c r="C36" s="34"/>
      <c r="D36" s="34"/>
      <c r="E36" s="34"/>
      <c r="F36" s="34"/>
      <c r="G36" s="34"/>
      <c r="H36" s="34"/>
      <c r="I36" s="2"/>
      <c r="J36" s="2"/>
      <c r="K36" s="2"/>
      <c r="L36" s="2"/>
      <c r="M36" s="34"/>
      <c r="N36" s="34"/>
      <c r="O36" s="34"/>
      <c r="P36" s="2"/>
      <c r="Q36" s="2"/>
      <c r="R36" s="2"/>
    </row>
    <row r="37" spans="1:19" ht="27.95" customHeight="1">
      <c r="A37" s="54" t="s">
        <v>34</v>
      </c>
      <c r="B37" s="55"/>
      <c r="C37" s="55"/>
      <c r="D37" s="55"/>
      <c r="E37" s="55"/>
      <c r="F37" s="55"/>
      <c r="G37" s="55"/>
      <c r="H37" s="55"/>
      <c r="I37" s="2"/>
      <c r="J37" s="2"/>
      <c r="K37" s="54" t="s">
        <v>35</v>
      </c>
      <c r="L37" s="55"/>
      <c r="M37" s="55"/>
      <c r="N37" s="55"/>
      <c r="O37" s="55"/>
      <c r="P37" s="55"/>
      <c r="Q37" s="55"/>
      <c r="R37" s="55"/>
    </row>
    <row r="38" spans="1:19" ht="15.95" customHeight="1" thickBot="1">
      <c r="A38" s="62" t="s">
        <v>2</v>
      </c>
      <c r="B38" s="63"/>
      <c r="C38" s="3" t="s">
        <v>3</v>
      </c>
      <c r="D38" s="4" t="s">
        <v>4</v>
      </c>
      <c r="E38" s="5" t="s">
        <v>5</v>
      </c>
      <c r="F38" s="5" t="s">
        <v>6</v>
      </c>
      <c r="G38" s="5" t="s">
        <v>7</v>
      </c>
      <c r="H38" s="3" t="s">
        <v>8</v>
      </c>
      <c r="I38" s="52" t="s">
        <v>37</v>
      </c>
      <c r="J38" s="2"/>
      <c r="K38" s="62" t="s">
        <v>2</v>
      </c>
      <c r="L38" s="63"/>
      <c r="M38" s="3" t="s">
        <v>3</v>
      </c>
      <c r="N38" s="4" t="s">
        <v>4</v>
      </c>
      <c r="O38" s="5" t="s">
        <v>5</v>
      </c>
      <c r="P38" s="5" t="s">
        <v>6</v>
      </c>
      <c r="Q38" s="5" t="s">
        <v>7</v>
      </c>
      <c r="R38" s="3" t="s">
        <v>8</v>
      </c>
    </row>
    <row r="39" spans="1:19" ht="16.5" customHeight="1">
      <c r="A39" s="59" t="s">
        <v>9</v>
      </c>
      <c r="B39" s="6" t="s">
        <v>10</v>
      </c>
      <c r="C39" s="7" t="s">
        <v>11</v>
      </c>
      <c r="D39" s="7">
        <v>250</v>
      </c>
      <c r="E39" s="8"/>
      <c r="F39" s="8"/>
      <c r="G39" s="8"/>
      <c r="H39" s="9">
        <v>95</v>
      </c>
      <c r="I39" s="53">
        <v>40</v>
      </c>
      <c r="J39" s="2"/>
      <c r="K39" s="59" t="s">
        <v>9</v>
      </c>
      <c r="L39" s="6" t="s">
        <v>10</v>
      </c>
      <c r="M39" s="7" t="s">
        <v>11</v>
      </c>
      <c r="N39" s="7">
        <v>250</v>
      </c>
      <c r="O39" s="8"/>
      <c r="P39" s="8"/>
      <c r="Q39" s="8"/>
      <c r="R39" s="9">
        <v>95</v>
      </c>
    </row>
    <row r="40" spans="1:19" ht="28.7" customHeight="1">
      <c r="A40" s="60"/>
      <c r="B40" s="11" t="s">
        <v>12</v>
      </c>
      <c r="C40" s="12" t="s">
        <v>13</v>
      </c>
      <c r="D40" s="12" t="s">
        <v>14</v>
      </c>
      <c r="E40" s="13"/>
      <c r="F40" s="13"/>
      <c r="G40" s="13"/>
      <c r="H40" s="14">
        <v>285.2</v>
      </c>
      <c r="I40" s="53">
        <v>15</v>
      </c>
      <c r="J40" s="2"/>
      <c r="K40" s="60"/>
      <c r="L40" s="11" t="s">
        <v>12</v>
      </c>
      <c r="M40" s="12" t="s">
        <v>13</v>
      </c>
      <c r="N40" s="12" t="s">
        <v>14</v>
      </c>
      <c r="O40" s="13"/>
      <c r="P40" s="13"/>
      <c r="Q40" s="13"/>
      <c r="R40" s="14">
        <v>285.2</v>
      </c>
    </row>
    <row r="41" spans="1:19" ht="15.95" customHeight="1">
      <c r="A41" s="60"/>
      <c r="B41" s="11" t="s">
        <v>12</v>
      </c>
      <c r="C41" s="12" t="s">
        <v>15</v>
      </c>
      <c r="D41" s="12">
        <v>30</v>
      </c>
      <c r="E41" s="13"/>
      <c r="F41" s="13"/>
      <c r="G41" s="13"/>
      <c r="H41" s="14">
        <v>69.400000000000006</v>
      </c>
      <c r="I41" s="53">
        <v>10</v>
      </c>
      <c r="J41" s="2"/>
      <c r="K41" s="60"/>
      <c r="L41" s="11" t="s">
        <v>12</v>
      </c>
      <c r="M41" s="12" t="s">
        <v>15</v>
      </c>
      <c r="N41" s="12">
        <v>30</v>
      </c>
      <c r="O41" s="13"/>
      <c r="P41" s="13"/>
      <c r="Q41" s="13"/>
      <c r="R41" s="14">
        <v>69.400000000000006</v>
      </c>
    </row>
    <row r="42" spans="1:19" ht="30" customHeight="1">
      <c r="A42" s="60"/>
      <c r="B42" s="15" t="s">
        <v>16</v>
      </c>
      <c r="C42" s="16" t="s">
        <v>17</v>
      </c>
      <c r="D42" s="16">
        <v>100</v>
      </c>
      <c r="E42" s="17"/>
      <c r="F42" s="17"/>
      <c r="G42" s="17"/>
      <c r="H42" s="18">
        <v>104.1</v>
      </c>
      <c r="I42" s="53">
        <v>30</v>
      </c>
      <c r="J42" s="2"/>
      <c r="K42" s="60"/>
      <c r="L42" s="15" t="s">
        <v>16</v>
      </c>
      <c r="M42" s="16" t="s">
        <v>17</v>
      </c>
      <c r="N42" s="16">
        <v>100</v>
      </c>
      <c r="O42" s="17"/>
      <c r="P42" s="17"/>
      <c r="Q42" s="17"/>
      <c r="R42" s="18">
        <v>104.1</v>
      </c>
    </row>
    <row r="43" spans="1:19" ht="15.95" customHeight="1" thickBot="1">
      <c r="A43" s="61"/>
      <c r="B43" s="19" t="s">
        <v>16</v>
      </c>
      <c r="C43" s="20"/>
      <c r="D43" s="20"/>
      <c r="E43" s="21"/>
      <c r="F43" s="21"/>
      <c r="G43" s="21"/>
      <c r="H43" s="22"/>
      <c r="I43" s="53"/>
      <c r="J43" s="2"/>
      <c r="K43" s="61"/>
      <c r="L43" s="19" t="s">
        <v>16</v>
      </c>
      <c r="M43" s="20"/>
      <c r="N43" s="20"/>
      <c r="O43" s="21"/>
      <c r="P43" s="21"/>
      <c r="Q43" s="21"/>
      <c r="R43" s="22"/>
    </row>
    <row r="44" spans="1:19" ht="16.5" customHeight="1">
      <c r="A44" s="59" t="s">
        <v>18</v>
      </c>
      <c r="B44" s="23" t="s">
        <v>19</v>
      </c>
      <c r="C44" s="24" t="s">
        <v>20</v>
      </c>
      <c r="D44" s="24">
        <v>300</v>
      </c>
      <c r="E44" s="25"/>
      <c r="F44" s="25"/>
      <c r="G44" s="25"/>
      <c r="H44" s="26">
        <v>195.7</v>
      </c>
      <c r="I44" s="53">
        <v>45</v>
      </c>
      <c r="J44" s="2"/>
      <c r="K44" s="59" t="s">
        <v>18</v>
      </c>
      <c r="L44" s="23" t="s">
        <v>19</v>
      </c>
      <c r="M44" s="24" t="s">
        <v>20</v>
      </c>
      <c r="N44" s="24">
        <v>300</v>
      </c>
      <c r="O44" s="25"/>
      <c r="P44" s="25"/>
      <c r="Q44" s="25"/>
      <c r="R44" s="26">
        <v>195.7</v>
      </c>
    </row>
    <row r="45" spans="1:19" ht="15.95" customHeight="1">
      <c r="A45" s="60"/>
      <c r="B45" s="11" t="s">
        <v>19</v>
      </c>
      <c r="C45" s="12" t="s">
        <v>21</v>
      </c>
      <c r="D45" s="12" t="s">
        <v>22</v>
      </c>
      <c r="E45" s="13"/>
      <c r="F45" s="13"/>
      <c r="G45" s="13"/>
      <c r="H45" s="14">
        <v>319.14999999999998</v>
      </c>
      <c r="I45" s="53">
        <v>15</v>
      </c>
      <c r="J45" s="2"/>
      <c r="K45" s="60"/>
      <c r="L45" s="11" t="s">
        <v>19</v>
      </c>
      <c r="M45" s="12" t="s">
        <v>21</v>
      </c>
      <c r="N45" s="12" t="s">
        <v>22</v>
      </c>
      <c r="O45" s="13"/>
      <c r="P45" s="13"/>
      <c r="Q45" s="13"/>
      <c r="R45" s="14">
        <v>319.14999999999998</v>
      </c>
    </row>
    <row r="46" spans="1:19" ht="15.95" customHeight="1">
      <c r="A46" s="60"/>
      <c r="B46" s="11" t="s">
        <v>19</v>
      </c>
      <c r="C46" s="27"/>
      <c r="D46" s="27"/>
      <c r="E46" s="13"/>
      <c r="F46" s="13"/>
      <c r="G46" s="13"/>
      <c r="H46" s="28"/>
      <c r="I46" s="53"/>
      <c r="J46" s="2"/>
      <c r="K46" s="60"/>
      <c r="L46" s="11" t="s">
        <v>19</v>
      </c>
      <c r="M46" s="27"/>
      <c r="N46" s="27"/>
      <c r="O46" s="13"/>
      <c r="P46" s="13"/>
      <c r="Q46" s="13"/>
      <c r="R46" s="28"/>
    </row>
    <row r="47" spans="1:19" ht="15.95" customHeight="1">
      <c r="A47" s="60"/>
      <c r="B47" s="11" t="s">
        <v>19</v>
      </c>
      <c r="C47" s="27"/>
      <c r="D47" s="27"/>
      <c r="E47" s="13"/>
      <c r="F47" s="13"/>
      <c r="G47" s="13"/>
      <c r="H47" s="28"/>
      <c r="I47" s="53"/>
      <c r="J47" s="2"/>
      <c r="K47" s="60"/>
      <c r="L47" s="11" t="s">
        <v>19</v>
      </c>
      <c r="M47" s="27"/>
      <c r="N47" s="27"/>
      <c r="O47" s="13"/>
      <c r="P47" s="13"/>
      <c r="Q47" s="13"/>
      <c r="R47" s="28"/>
    </row>
    <row r="48" spans="1:19" ht="15.95" customHeight="1">
      <c r="A48" s="60"/>
      <c r="B48" s="15" t="s">
        <v>23</v>
      </c>
      <c r="C48" s="16" t="s">
        <v>24</v>
      </c>
      <c r="D48" s="16">
        <v>150</v>
      </c>
      <c r="E48" s="17"/>
      <c r="F48" s="17"/>
      <c r="G48" s="17"/>
      <c r="H48" s="18">
        <v>73.5</v>
      </c>
      <c r="I48" s="53">
        <v>30</v>
      </c>
      <c r="J48" s="2"/>
      <c r="K48" s="60"/>
      <c r="L48" s="15" t="s">
        <v>23</v>
      </c>
      <c r="M48" s="16" t="s">
        <v>24</v>
      </c>
      <c r="N48" s="16">
        <v>150</v>
      </c>
      <c r="O48" s="17"/>
      <c r="P48" s="17"/>
      <c r="Q48" s="17"/>
      <c r="R48" s="18">
        <v>73.5</v>
      </c>
      <c r="S48" s="78">
        <v>25</v>
      </c>
    </row>
    <row r="49" spans="1:18" ht="15.95" customHeight="1" thickBot="1">
      <c r="A49" s="61"/>
      <c r="B49" s="19" t="s">
        <v>23</v>
      </c>
      <c r="C49" s="20"/>
      <c r="D49" s="20"/>
      <c r="E49" s="21"/>
      <c r="F49" s="21"/>
      <c r="G49" s="21"/>
      <c r="H49" s="22"/>
      <c r="I49" s="53"/>
      <c r="J49" s="2"/>
      <c r="K49" s="61"/>
      <c r="L49" s="19" t="s">
        <v>23</v>
      </c>
      <c r="M49" s="20"/>
      <c r="N49" s="20"/>
      <c r="O49" s="21"/>
      <c r="P49" s="21"/>
      <c r="Q49" s="21"/>
      <c r="R49" s="22"/>
    </row>
    <row r="50" spans="1:18" ht="16.5" customHeight="1">
      <c r="A50" s="59" t="s">
        <v>25</v>
      </c>
      <c r="B50" s="23" t="s">
        <v>26</v>
      </c>
      <c r="C50" s="24" t="s">
        <v>27</v>
      </c>
      <c r="D50" s="24" t="s">
        <v>28</v>
      </c>
      <c r="E50" s="25"/>
      <c r="F50" s="25"/>
      <c r="G50" s="25"/>
      <c r="H50" s="26">
        <v>205.2</v>
      </c>
      <c r="I50" s="53">
        <v>30</v>
      </c>
      <c r="J50" s="2"/>
      <c r="K50" s="59" t="s">
        <v>25</v>
      </c>
      <c r="L50" s="23" t="s">
        <v>26</v>
      </c>
      <c r="M50" s="24" t="s">
        <v>27</v>
      </c>
      <c r="N50" s="24" t="s">
        <v>28</v>
      </c>
      <c r="O50" s="25"/>
      <c r="P50" s="25"/>
      <c r="Q50" s="25"/>
      <c r="R50" s="26">
        <v>205.2</v>
      </c>
    </row>
    <row r="51" spans="1:18" ht="30" customHeight="1">
      <c r="A51" s="60"/>
      <c r="B51" s="11" t="s">
        <v>26</v>
      </c>
      <c r="C51" s="12" t="s">
        <v>29</v>
      </c>
      <c r="D51" s="12" t="s">
        <v>30</v>
      </c>
      <c r="E51" s="13"/>
      <c r="F51" s="13"/>
      <c r="G51" s="13"/>
      <c r="H51" s="14">
        <v>40.5</v>
      </c>
      <c r="I51" s="53">
        <v>40</v>
      </c>
      <c r="J51" s="2"/>
      <c r="K51" s="60"/>
      <c r="L51" s="11" t="s">
        <v>26</v>
      </c>
      <c r="M51" s="12" t="s">
        <v>29</v>
      </c>
      <c r="N51" s="12" t="s">
        <v>30</v>
      </c>
      <c r="O51" s="13"/>
      <c r="P51" s="13"/>
      <c r="Q51" s="13"/>
      <c r="R51" s="14">
        <v>40.5</v>
      </c>
    </row>
    <row r="52" spans="1:18" ht="15.95" customHeight="1" thickBot="1">
      <c r="A52" s="61"/>
      <c r="B52" s="29" t="s">
        <v>26</v>
      </c>
      <c r="C52" s="30"/>
      <c r="D52" s="30"/>
      <c r="E52" s="31"/>
      <c r="F52" s="31"/>
      <c r="G52" s="31"/>
      <c r="H52" s="32"/>
      <c r="I52" s="53"/>
      <c r="J52" s="2"/>
      <c r="K52" s="61"/>
      <c r="L52" s="29" t="s">
        <v>26</v>
      </c>
      <c r="M52" s="30"/>
      <c r="N52" s="30"/>
      <c r="O52" s="31"/>
      <c r="P52" s="31"/>
      <c r="Q52" s="31"/>
      <c r="R52" s="32"/>
    </row>
    <row r="53" spans="1:18" ht="16.5" customHeight="1">
      <c r="A53" s="56" t="s">
        <v>31</v>
      </c>
      <c r="B53" s="57"/>
      <c r="C53" s="57"/>
      <c r="D53" s="58"/>
      <c r="E53" s="33">
        <f>SUM(E39:E52)</f>
        <v>0</v>
      </c>
      <c r="F53" s="33">
        <f>SUM(F39:F52)</f>
        <v>0</v>
      </c>
      <c r="G53" s="33">
        <f>SUM(G39:G52)</f>
        <v>0</v>
      </c>
      <c r="H53" s="33">
        <f>SUM(H39:H52)</f>
        <v>1387.7500000000002</v>
      </c>
      <c r="I53" s="2"/>
      <c r="J53" s="2"/>
      <c r="K53" s="56" t="s">
        <v>31</v>
      </c>
      <c r="L53" s="57"/>
      <c r="M53" s="57"/>
      <c r="N53" s="58"/>
      <c r="O53" s="33">
        <f>SUM(O39:O52)</f>
        <v>0</v>
      </c>
      <c r="P53" s="33">
        <f>SUM(P39:P52)</f>
        <v>0</v>
      </c>
      <c r="Q53" s="33">
        <f>SUM(Q39:Q52)</f>
        <v>0</v>
      </c>
      <c r="R53" s="33">
        <f>SUM(R39:R52)</f>
        <v>1387.7500000000002</v>
      </c>
    </row>
    <row r="54" spans="1:18" ht="15.95" customHeight="1">
      <c r="A54" s="34"/>
      <c r="B54" s="34"/>
      <c r="C54" s="34"/>
      <c r="D54" s="34"/>
      <c r="E54" s="34"/>
      <c r="F54" s="34"/>
      <c r="G54" s="34"/>
      <c r="H54" s="34"/>
      <c r="I54" s="2"/>
      <c r="J54" s="2"/>
      <c r="K54" s="2"/>
      <c r="L54" s="2"/>
      <c r="M54" s="34"/>
      <c r="N54" s="34"/>
      <c r="O54" s="34"/>
      <c r="P54" s="2"/>
      <c r="Q54" s="2"/>
      <c r="R54" s="2"/>
    </row>
    <row r="55" spans="1:18" ht="27.95" customHeight="1">
      <c r="A55" s="54" t="s">
        <v>36</v>
      </c>
      <c r="B55" s="55"/>
      <c r="C55" s="55"/>
      <c r="D55" s="55"/>
      <c r="E55" s="55"/>
      <c r="F55" s="55"/>
      <c r="G55" s="55"/>
      <c r="H55" s="55"/>
      <c r="I55" s="2"/>
      <c r="J55" s="2"/>
      <c r="K55" s="35"/>
      <c r="L55" s="35"/>
      <c r="M55" s="35"/>
      <c r="N55" s="35"/>
      <c r="O55" s="35"/>
      <c r="P55" s="35"/>
      <c r="Q55" s="35"/>
      <c r="R55" s="35"/>
    </row>
    <row r="56" spans="1:18" ht="15.95" customHeight="1" thickBot="1">
      <c r="A56" s="62" t="s">
        <v>2</v>
      </c>
      <c r="B56" s="63"/>
      <c r="C56" s="3" t="s">
        <v>3</v>
      </c>
      <c r="D56" s="4" t="s">
        <v>4</v>
      </c>
      <c r="E56" s="5" t="s">
        <v>5</v>
      </c>
      <c r="F56" s="5" t="s">
        <v>6</v>
      </c>
      <c r="G56" s="5" t="s">
        <v>7</v>
      </c>
      <c r="H56" s="3" t="s">
        <v>8</v>
      </c>
      <c r="I56" s="52" t="s">
        <v>37</v>
      </c>
      <c r="J56" s="2"/>
      <c r="K56" s="35"/>
      <c r="L56" s="35"/>
      <c r="M56" s="40"/>
      <c r="N56" s="40"/>
      <c r="O56" s="40"/>
      <c r="P56" s="40"/>
      <c r="Q56" s="40"/>
      <c r="R56" s="40"/>
    </row>
    <row r="57" spans="1:18" ht="16.5" customHeight="1">
      <c r="A57" s="59" t="s">
        <v>9</v>
      </c>
      <c r="B57" s="6" t="s">
        <v>10</v>
      </c>
      <c r="C57" s="7" t="s">
        <v>11</v>
      </c>
      <c r="D57" s="7">
        <v>250</v>
      </c>
      <c r="E57" s="8"/>
      <c r="F57" s="8"/>
      <c r="G57" s="8"/>
      <c r="H57" s="9">
        <v>95</v>
      </c>
      <c r="I57" s="53">
        <v>40</v>
      </c>
      <c r="J57" s="2"/>
      <c r="K57" s="35"/>
      <c r="L57" s="38"/>
      <c r="M57" s="68"/>
      <c r="N57" s="68"/>
      <c r="O57" s="68"/>
      <c r="P57" s="68"/>
      <c r="Q57" s="68"/>
      <c r="R57" s="68"/>
    </row>
    <row r="58" spans="1:18" ht="28.7" customHeight="1">
      <c r="A58" s="60"/>
      <c r="B58" s="11" t="s">
        <v>12</v>
      </c>
      <c r="C58" s="12" t="s">
        <v>13</v>
      </c>
      <c r="D58" s="12" t="s">
        <v>14</v>
      </c>
      <c r="E58" s="13"/>
      <c r="F58" s="13"/>
      <c r="G58" s="13"/>
      <c r="H58" s="14">
        <v>285.2</v>
      </c>
      <c r="I58" s="53">
        <v>20</v>
      </c>
      <c r="J58" s="2"/>
      <c r="K58" s="35"/>
      <c r="L58" s="38"/>
      <c r="M58" s="68"/>
      <c r="N58" s="68"/>
      <c r="O58" s="68"/>
      <c r="P58" s="68"/>
      <c r="Q58" s="68"/>
      <c r="R58" s="68"/>
    </row>
    <row r="59" spans="1:18" ht="16.5" customHeight="1">
      <c r="A59" s="60"/>
      <c r="B59" s="11" t="s">
        <v>12</v>
      </c>
      <c r="C59" s="12" t="s">
        <v>15</v>
      </c>
      <c r="D59" s="12">
        <v>30</v>
      </c>
      <c r="E59" s="13"/>
      <c r="F59" s="13"/>
      <c r="G59" s="13"/>
      <c r="H59" s="14">
        <v>69.400000000000006</v>
      </c>
      <c r="I59" s="53">
        <v>25</v>
      </c>
      <c r="J59" s="2"/>
      <c r="K59" s="35"/>
      <c r="L59" s="38"/>
      <c r="M59" s="69"/>
      <c r="N59" s="70"/>
      <c r="O59" s="70"/>
      <c r="P59" s="68"/>
      <c r="Q59" s="68"/>
      <c r="R59" s="68"/>
    </row>
    <row r="60" spans="1:18" ht="30" customHeight="1">
      <c r="A60" s="60"/>
      <c r="B60" s="15" t="s">
        <v>16</v>
      </c>
      <c r="C60" s="16" t="s">
        <v>17</v>
      </c>
      <c r="D60" s="16">
        <v>100</v>
      </c>
      <c r="E60" s="17"/>
      <c r="F60" s="17"/>
      <c r="G60" s="17"/>
      <c r="H60" s="18">
        <v>104.1</v>
      </c>
      <c r="I60" s="53">
        <v>30</v>
      </c>
      <c r="J60" s="2"/>
      <c r="K60" s="35"/>
      <c r="L60" s="38"/>
      <c r="M60" s="71"/>
      <c r="N60" s="71"/>
      <c r="O60" s="68"/>
      <c r="P60" s="68"/>
      <c r="Q60" s="68"/>
      <c r="R60" s="68"/>
    </row>
    <row r="61" spans="1:18" ht="15.95" customHeight="1" thickBot="1">
      <c r="A61" s="61"/>
      <c r="B61" s="19" t="s">
        <v>16</v>
      </c>
      <c r="C61" s="20"/>
      <c r="D61" s="20"/>
      <c r="E61" s="21"/>
      <c r="F61" s="21"/>
      <c r="G61" s="21"/>
      <c r="H61" s="22"/>
      <c r="I61" s="53"/>
      <c r="J61" s="2"/>
      <c r="K61" s="35"/>
      <c r="L61" s="38"/>
      <c r="M61" s="71"/>
      <c r="N61" s="71"/>
      <c r="O61" s="68"/>
      <c r="P61" s="68"/>
      <c r="Q61" s="68"/>
      <c r="R61" s="68"/>
    </row>
    <row r="62" spans="1:18" ht="17.100000000000001" customHeight="1">
      <c r="A62" s="59" t="s">
        <v>18</v>
      </c>
      <c r="B62" s="23" t="s">
        <v>19</v>
      </c>
      <c r="C62" s="24" t="s">
        <v>20</v>
      </c>
      <c r="D62" s="24">
        <v>300</v>
      </c>
      <c r="E62" s="25"/>
      <c r="F62" s="25"/>
      <c r="G62" s="25"/>
      <c r="H62" s="26">
        <v>195.7</v>
      </c>
      <c r="I62" s="53">
        <v>35</v>
      </c>
      <c r="J62" s="2"/>
      <c r="K62" s="35"/>
      <c r="L62" s="38"/>
      <c r="M62" s="71"/>
      <c r="N62" s="71"/>
      <c r="O62" s="68"/>
      <c r="P62" s="68"/>
      <c r="Q62" s="68"/>
      <c r="R62" s="68"/>
    </row>
    <row r="63" spans="1:18" ht="29.65" customHeight="1">
      <c r="A63" s="60"/>
      <c r="B63" s="11" t="s">
        <v>19</v>
      </c>
      <c r="C63" s="12" t="s">
        <v>21</v>
      </c>
      <c r="D63" s="12" t="s">
        <v>22</v>
      </c>
      <c r="E63" s="13"/>
      <c r="F63" s="13"/>
      <c r="G63" s="13"/>
      <c r="H63" s="14">
        <v>319.14999999999998</v>
      </c>
      <c r="I63" s="53">
        <v>20</v>
      </c>
      <c r="J63" s="2"/>
      <c r="K63" s="35"/>
      <c r="L63" s="38"/>
      <c r="M63" s="71"/>
      <c r="N63" s="71"/>
      <c r="O63" s="68"/>
      <c r="P63" s="68"/>
      <c r="Q63" s="68"/>
      <c r="R63" s="68"/>
    </row>
    <row r="64" spans="1:18" ht="17.100000000000001" customHeight="1">
      <c r="A64" s="60"/>
      <c r="B64" s="11" t="s">
        <v>19</v>
      </c>
      <c r="C64" s="27"/>
      <c r="D64" s="27"/>
      <c r="E64" s="13"/>
      <c r="F64" s="13"/>
      <c r="G64" s="13"/>
      <c r="H64" s="28"/>
      <c r="I64" s="53"/>
      <c r="J64" s="2"/>
      <c r="K64" s="35"/>
      <c r="L64" s="38"/>
      <c r="M64" s="72"/>
      <c r="N64" s="72"/>
      <c r="O64" s="68"/>
      <c r="P64" s="68"/>
      <c r="Q64" s="68"/>
      <c r="R64" s="68"/>
    </row>
    <row r="65" spans="1:19" ht="16.5" customHeight="1">
      <c r="A65" s="60"/>
      <c r="B65" s="11" t="s">
        <v>19</v>
      </c>
      <c r="C65" s="27"/>
      <c r="D65" s="27"/>
      <c r="E65" s="13"/>
      <c r="F65" s="13"/>
      <c r="G65" s="13"/>
      <c r="H65" s="28"/>
      <c r="I65" s="10"/>
      <c r="J65" s="2"/>
      <c r="K65" s="35"/>
      <c r="L65" s="38"/>
      <c r="M65" s="68"/>
      <c r="N65" s="68"/>
      <c r="O65" s="68"/>
      <c r="P65" s="68"/>
      <c r="Q65" s="68"/>
      <c r="R65" s="68"/>
    </row>
    <row r="66" spans="1:19" ht="15.95" customHeight="1">
      <c r="A66" s="60"/>
      <c r="B66" s="15" t="s">
        <v>23</v>
      </c>
      <c r="C66" s="16" t="s">
        <v>24</v>
      </c>
      <c r="D66" s="16">
        <v>150</v>
      </c>
      <c r="E66" s="17"/>
      <c r="F66" s="17"/>
      <c r="G66" s="17"/>
      <c r="H66" s="18">
        <v>73.5</v>
      </c>
      <c r="I66" s="53">
        <v>30</v>
      </c>
      <c r="J66" s="2"/>
      <c r="K66" s="35"/>
      <c r="L66" s="38"/>
      <c r="M66" s="68"/>
      <c r="N66" s="68"/>
      <c r="O66" s="68"/>
      <c r="P66" s="68"/>
      <c r="Q66" s="68"/>
      <c r="R66" s="68"/>
    </row>
    <row r="67" spans="1:19" ht="15.75" thickBot="1">
      <c r="A67" s="61"/>
      <c r="B67" s="19" t="s">
        <v>23</v>
      </c>
      <c r="C67" s="20"/>
      <c r="D67" s="20"/>
      <c r="E67" s="21"/>
      <c r="F67" s="21"/>
      <c r="G67" s="21"/>
      <c r="H67" s="22"/>
      <c r="I67" s="53"/>
      <c r="J67" s="2"/>
      <c r="K67" s="35"/>
      <c r="L67" s="38"/>
      <c r="M67" s="68"/>
      <c r="N67" s="68"/>
      <c r="O67" s="68"/>
      <c r="P67" s="68"/>
      <c r="Q67" s="68"/>
      <c r="R67" s="68"/>
    </row>
    <row r="68" spans="1:19" ht="16.5" customHeight="1">
      <c r="A68" s="59" t="s">
        <v>25</v>
      </c>
      <c r="B68" s="23" t="s">
        <v>26</v>
      </c>
      <c r="C68" s="24" t="s">
        <v>27</v>
      </c>
      <c r="D68" s="24" t="s">
        <v>28</v>
      </c>
      <c r="E68" s="25"/>
      <c r="F68" s="25"/>
      <c r="G68" s="25"/>
      <c r="H68" s="26">
        <v>205.2</v>
      </c>
      <c r="I68" s="53">
        <v>25</v>
      </c>
      <c r="J68" s="2"/>
      <c r="K68" s="35"/>
      <c r="L68" s="38"/>
      <c r="M68" s="68"/>
      <c r="N68" s="68"/>
      <c r="O68" s="68"/>
      <c r="P68" s="68"/>
      <c r="Q68" s="68"/>
      <c r="R68" s="68"/>
    </row>
    <row r="69" spans="1:19" ht="30">
      <c r="A69" s="60"/>
      <c r="B69" s="11" t="s">
        <v>26</v>
      </c>
      <c r="C69" s="12" t="s">
        <v>29</v>
      </c>
      <c r="D69" s="12" t="s">
        <v>30</v>
      </c>
      <c r="E69" s="13"/>
      <c r="F69" s="13"/>
      <c r="G69" s="13"/>
      <c r="H69" s="14">
        <v>40.5</v>
      </c>
      <c r="I69" s="53">
        <v>40</v>
      </c>
      <c r="J69" s="2"/>
      <c r="K69" s="35"/>
      <c r="L69" s="38"/>
      <c r="M69" s="73"/>
      <c r="N69" s="73"/>
      <c r="O69" s="74"/>
      <c r="P69" s="74"/>
      <c r="Q69" s="74"/>
      <c r="R69" s="74"/>
      <c r="S69" s="79"/>
    </row>
    <row r="70" spans="1:19" ht="15.75" thickBot="1">
      <c r="A70" s="61"/>
      <c r="B70" s="29" t="s">
        <v>26</v>
      </c>
      <c r="C70" s="30"/>
      <c r="D70" s="30"/>
      <c r="E70" s="31"/>
      <c r="F70" s="31"/>
      <c r="G70" s="31"/>
      <c r="H70" s="32"/>
      <c r="I70" s="53"/>
      <c r="J70" s="2"/>
      <c r="K70" s="35"/>
      <c r="L70" s="38"/>
      <c r="M70" s="75"/>
      <c r="N70" s="74"/>
      <c r="O70" s="74"/>
      <c r="P70" s="74"/>
      <c r="Q70" s="74"/>
      <c r="R70" s="74"/>
      <c r="S70" s="79"/>
    </row>
    <row r="71" spans="1:19" ht="15.75">
      <c r="A71" s="56" t="s">
        <v>31</v>
      </c>
      <c r="B71" s="57"/>
      <c r="C71" s="57"/>
      <c r="D71" s="58"/>
      <c r="E71" s="33">
        <f>SUM(E57:E70)</f>
        <v>0</v>
      </c>
      <c r="F71" s="33">
        <f>SUM(F57:F70)</f>
        <v>0</v>
      </c>
      <c r="G71" s="33">
        <f>SUM(G57:G70)</f>
        <v>0</v>
      </c>
      <c r="H71" s="33">
        <f>SUM(H57:H70)</f>
        <v>1387.7500000000002</v>
      </c>
      <c r="I71" s="2"/>
      <c r="J71" s="2"/>
      <c r="K71" s="2"/>
      <c r="L71" s="39"/>
      <c r="M71" s="76"/>
      <c r="N71" s="74"/>
      <c r="O71" s="77"/>
      <c r="P71" s="74"/>
      <c r="Q71" s="74"/>
      <c r="R71" s="74"/>
      <c r="S71" s="79"/>
    </row>
    <row r="72" spans="1:19" ht="15" customHeight="1">
      <c r="M72" s="64"/>
      <c r="N72" s="64"/>
      <c r="O72" s="50"/>
      <c r="P72" s="47"/>
      <c r="Q72"/>
      <c r="R72"/>
      <c r="S72" s="79"/>
    </row>
    <row r="73" spans="1:19" ht="15" customHeight="1">
      <c r="C73" s="41"/>
      <c r="D73" s="41"/>
      <c r="E73" s="41"/>
      <c r="F73" s="41"/>
      <c r="M73" s="64"/>
      <c r="N73" s="47"/>
      <c r="O73" s="50"/>
      <c r="P73" s="47"/>
      <c r="Q73"/>
      <c r="R73"/>
      <c r="S73" s="79"/>
    </row>
    <row r="74" spans="1:19" ht="15" customHeight="1">
      <c r="B74" s="44"/>
      <c r="C74" s="45"/>
      <c r="D74" s="46"/>
      <c r="E74" s="47"/>
      <c r="F74" s="47"/>
      <c r="G74" s="47"/>
      <c r="H74" s="47"/>
      <c r="I74"/>
      <c r="J74"/>
      <c r="M74" s="64"/>
      <c r="N74" s="64"/>
      <c r="O74" s="50"/>
      <c r="P74" s="47"/>
      <c r="Q74"/>
      <c r="R74"/>
      <c r="S74" s="79"/>
    </row>
    <row r="75" spans="1:19">
      <c r="B75" s="44"/>
      <c r="C75" s="48"/>
      <c r="D75" s="46"/>
      <c r="E75" s="49"/>
      <c r="F75" s="49"/>
      <c r="G75" s="47"/>
      <c r="H75" s="47"/>
      <c r="I75"/>
      <c r="J75"/>
      <c r="M75" s="64"/>
      <c r="N75" s="47"/>
      <c r="O75" s="50"/>
      <c r="P75" s="47"/>
      <c r="Q75"/>
      <c r="R75"/>
      <c r="S75" s="79"/>
    </row>
    <row r="76" spans="1:19" ht="15" customHeight="1">
      <c r="B76" s="44"/>
      <c r="C76" s="45"/>
      <c r="D76" s="46"/>
      <c r="E76" s="50"/>
      <c r="F76" s="50"/>
      <c r="G76" s="47"/>
      <c r="H76" s="47"/>
      <c r="I76"/>
      <c r="J76"/>
      <c r="M76" s="64"/>
      <c r="N76" s="64"/>
      <c r="O76" s="50"/>
      <c r="P76" s="47"/>
      <c r="Q76"/>
      <c r="R76"/>
      <c r="S76" s="79"/>
    </row>
    <row r="77" spans="1:19" ht="15" customHeight="1">
      <c r="B77" s="44"/>
      <c r="C77" s="45"/>
      <c r="D77" s="46"/>
      <c r="E77" s="50"/>
      <c r="F77" s="50"/>
      <c r="G77" s="47"/>
      <c r="H77" s="47"/>
      <c r="I77"/>
      <c r="J77"/>
      <c r="M77" s="64"/>
      <c r="N77" s="47"/>
      <c r="O77" s="50"/>
      <c r="P77" s="47"/>
      <c r="Q77"/>
      <c r="R77"/>
      <c r="S77" s="79"/>
    </row>
    <row r="78" spans="1:19" ht="15" customHeight="1">
      <c r="B78" s="44"/>
      <c r="C78" s="45"/>
      <c r="D78" s="46"/>
      <c r="E78" s="50"/>
      <c r="F78" s="50"/>
      <c r="G78" s="47"/>
      <c r="H78" s="47"/>
      <c r="I78"/>
      <c r="J78"/>
      <c r="M78" s="64"/>
      <c r="N78" s="64"/>
      <c r="O78" s="50"/>
      <c r="P78" s="47"/>
      <c r="Q78"/>
      <c r="R78"/>
      <c r="S78" s="79"/>
    </row>
    <row r="79" spans="1:19" ht="15" customHeight="1">
      <c r="B79" s="44"/>
      <c r="C79" s="45"/>
      <c r="D79" s="46"/>
      <c r="E79" s="50"/>
      <c r="F79" s="50"/>
      <c r="G79" s="47"/>
      <c r="H79" s="47"/>
      <c r="I79"/>
      <c r="J79"/>
      <c r="M79" s="64"/>
      <c r="N79" s="47"/>
      <c r="O79" s="50"/>
      <c r="P79" s="47"/>
      <c r="Q79"/>
      <c r="R79"/>
      <c r="S79" s="79"/>
    </row>
    <row r="80" spans="1:19">
      <c r="B80" s="44"/>
      <c r="C80" s="45"/>
      <c r="D80" s="46"/>
      <c r="E80" s="50"/>
      <c r="F80" s="50"/>
      <c r="G80" s="47"/>
      <c r="H80" s="47"/>
      <c r="I80"/>
      <c r="J80"/>
      <c r="M80" s="64"/>
      <c r="N80" s="64"/>
      <c r="O80" s="50"/>
      <c r="P80" s="47"/>
      <c r="Q80"/>
      <c r="R80"/>
      <c r="S80" s="79"/>
    </row>
    <row r="81" spans="2:19" ht="15" customHeight="1">
      <c r="B81" s="44"/>
      <c r="C81" s="45"/>
      <c r="D81" s="46"/>
      <c r="E81" s="50"/>
      <c r="F81" s="50"/>
      <c r="G81" s="47"/>
      <c r="H81" s="47"/>
      <c r="I81"/>
      <c r="J81"/>
      <c r="M81" s="64"/>
      <c r="N81" s="47"/>
      <c r="O81" s="50"/>
      <c r="P81" s="47"/>
      <c r="Q81"/>
      <c r="R81"/>
      <c r="S81" s="79"/>
    </row>
    <row r="82" spans="2:19" ht="15" customHeight="1">
      <c r="B82" s="44"/>
      <c r="C82" s="45"/>
      <c r="D82" s="46"/>
      <c r="E82" s="50"/>
      <c r="F82" s="50"/>
      <c r="G82" s="47"/>
      <c r="H82" s="47"/>
      <c r="I82"/>
      <c r="J82"/>
      <c r="M82" s="64"/>
      <c r="N82" s="64"/>
      <c r="O82" s="50"/>
      <c r="P82" s="47"/>
      <c r="Q82"/>
      <c r="R82"/>
      <c r="S82" s="79"/>
    </row>
    <row r="83" spans="2:19" ht="15" customHeight="1">
      <c r="B83" s="44"/>
      <c r="C83" s="45"/>
      <c r="D83" s="46"/>
      <c r="E83" s="50"/>
      <c r="F83" s="50"/>
      <c r="G83" s="47"/>
      <c r="H83" s="47"/>
      <c r="I83"/>
      <c r="J83"/>
      <c r="M83" s="64"/>
      <c r="N83" s="47"/>
      <c r="O83" s="50"/>
      <c r="P83" s="41"/>
    </row>
    <row r="84" spans="2:19" ht="15" customHeight="1">
      <c r="B84" s="44"/>
      <c r="C84" s="45"/>
      <c r="D84" s="46"/>
      <c r="E84" s="50"/>
      <c r="F84" s="50"/>
      <c r="G84" s="47"/>
      <c r="H84" s="47"/>
      <c r="I84"/>
      <c r="J84"/>
      <c r="M84" s="64"/>
      <c r="N84" s="64"/>
      <c r="O84" s="50"/>
      <c r="P84" s="41"/>
    </row>
    <row r="85" spans="2:19" ht="15" customHeight="1">
      <c r="B85" s="44"/>
      <c r="C85" s="45"/>
      <c r="D85" s="46"/>
      <c r="E85" s="50"/>
      <c r="F85" s="50"/>
      <c r="G85" s="47"/>
      <c r="H85" s="47"/>
      <c r="I85"/>
      <c r="J85"/>
      <c r="M85" s="64"/>
      <c r="N85" s="47"/>
      <c r="O85" s="50"/>
      <c r="P85" s="41"/>
    </row>
    <row r="86" spans="2:19" ht="15" customHeight="1">
      <c r="B86" s="44"/>
      <c r="C86" s="45"/>
      <c r="D86" s="46"/>
      <c r="E86" s="50"/>
      <c r="F86" s="50"/>
      <c r="G86" s="47"/>
      <c r="H86" s="47"/>
      <c r="I86"/>
      <c r="J86"/>
      <c r="M86" s="64"/>
      <c r="N86" s="64"/>
      <c r="O86" s="50"/>
      <c r="P86" s="41"/>
    </row>
    <row r="87" spans="2:19" ht="15" customHeight="1">
      <c r="B87" s="44"/>
      <c r="C87" s="45"/>
      <c r="D87" s="46"/>
      <c r="E87" s="50"/>
      <c r="F87" s="50"/>
      <c r="G87" s="47"/>
      <c r="H87" s="47"/>
      <c r="I87"/>
      <c r="J87"/>
      <c r="M87" s="64"/>
      <c r="N87" s="47"/>
      <c r="O87" s="50"/>
      <c r="P87" s="41"/>
    </row>
    <row r="88" spans="2:19" ht="15" customHeight="1">
      <c r="B88" s="44"/>
      <c r="C88" s="45"/>
      <c r="D88" s="46"/>
      <c r="E88" s="50"/>
      <c r="F88" s="50"/>
      <c r="G88" s="47"/>
      <c r="H88" s="47"/>
      <c r="I88"/>
      <c r="J88"/>
      <c r="M88" s="64"/>
      <c r="N88" s="64"/>
      <c r="O88" s="50"/>
      <c r="P88" s="41"/>
    </row>
    <row r="89" spans="2:19" ht="15" customHeight="1">
      <c r="B89" s="44"/>
      <c r="C89" s="45"/>
      <c r="D89" s="46"/>
      <c r="E89" s="50"/>
      <c r="F89" s="50"/>
      <c r="G89" s="47"/>
      <c r="H89" s="47"/>
      <c r="I89"/>
      <c r="J89"/>
      <c r="M89" s="64"/>
      <c r="N89" s="64"/>
      <c r="O89" s="50"/>
      <c r="P89" s="41"/>
    </row>
    <row r="90" spans="2:19" ht="15" customHeight="1">
      <c r="B90" s="44"/>
      <c r="C90" s="45"/>
      <c r="D90" s="46"/>
      <c r="E90" s="50"/>
      <c r="F90" s="50"/>
      <c r="G90" s="47"/>
      <c r="H90" s="47"/>
      <c r="I90"/>
      <c r="J90"/>
      <c r="M90" s="41"/>
      <c r="N90" s="41"/>
      <c r="O90" s="41"/>
      <c r="P90" s="41"/>
    </row>
    <row r="91" spans="2:19" ht="15" customHeight="1">
      <c r="B91" s="44"/>
      <c r="C91" s="45"/>
      <c r="D91" s="46"/>
      <c r="E91" s="50"/>
      <c r="F91" s="50"/>
      <c r="G91" s="47"/>
      <c r="H91" s="47"/>
      <c r="I91"/>
      <c r="J91"/>
    </row>
    <row r="92" spans="2:19" ht="15" customHeight="1">
      <c r="B92" s="44"/>
      <c r="C92" s="45"/>
      <c r="D92" s="46"/>
      <c r="E92" s="50"/>
      <c r="F92" s="50"/>
      <c r="G92" s="47"/>
      <c r="H92" s="47"/>
      <c r="I92"/>
      <c r="J92"/>
    </row>
    <row r="93" spans="2:19" ht="15" customHeight="1">
      <c r="B93" s="44"/>
      <c r="C93" s="45"/>
      <c r="D93" s="46"/>
      <c r="E93" s="50"/>
      <c r="F93" s="50"/>
      <c r="G93" s="47"/>
      <c r="H93" s="47"/>
      <c r="I93"/>
      <c r="J93"/>
    </row>
    <row r="94" spans="2:19" ht="15" customHeight="1">
      <c r="B94" s="44"/>
      <c r="C94" s="45"/>
      <c r="D94" s="46"/>
      <c r="E94" s="50"/>
      <c r="F94" s="50"/>
      <c r="G94" s="47"/>
      <c r="H94" s="47"/>
      <c r="I94"/>
      <c r="J94"/>
    </row>
    <row r="95" spans="2:19" ht="15" customHeight="1">
      <c r="B95" s="44"/>
      <c r="C95" s="45"/>
      <c r="D95" s="46"/>
      <c r="E95" s="50"/>
      <c r="F95" s="50"/>
      <c r="G95" s="47"/>
      <c r="H95" s="47"/>
      <c r="I95"/>
      <c r="J95"/>
    </row>
    <row r="96" spans="2:19" ht="15" customHeight="1">
      <c r="B96" s="44"/>
      <c r="C96" s="45"/>
      <c r="D96" s="46"/>
      <c r="E96" s="50"/>
      <c r="F96" s="50"/>
      <c r="G96" s="47"/>
      <c r="H96" s="47"/>
      <c r="I96"/>
      <c r="J96"/>
    </row>
    <row r="97" spans="2:8" ht="15" customHeight="1">
      <c r="B97" s="41"/>
      <c r="C97" s="47"/>
      <c r="D97" s="47"/>
      <c r="E97" s="47"/>
      <c r="F97" s="41"/>
      <c r="G97" s="41"/>
      <c r="H97" s="41"/>
    </row>
    <row r="98" spans="2:8" ht="15" customHeight="1">
      <c r="C98"/>
      <c r="D98"/>
      <c r="E98"/>
    </row>
  </sheetData>
  <mergeCells count="40">
    <mergeCell ref="K1:R1"/>
    <mergeCell ref="A1:H1"/>
    <mergeCell ref="K32:K34"/>
    <mergeCell ref="A44:A49"/>
    <mergeCell ref="A38:B38"/>
    <mergeCell ref="A35:D35"/>
    <mergeCell ref="A32:A34"/>
    <mergeCell ref="K44:K49"/>
    <mergeCell ref="A57:A61"/>
    <mergeCell ref="A8:A13"/>
    <mergeCell ref="K37:R37"/>
    <mergeCell ref="K14:K16"/>
    <mergeCell ref="A21:A25"/>
    <mergeCell ref="K38:L38"/>
    <mergeCell ref="K21:K25"/>
    <mergeCell ref="A26:A31"/>
    <mergeCell ref="A20:B20"/>
    <mergeCell ref="K50:K52"/>
    <mergeCell ref="A37:H37"/>
    <mergeCell ref="K35:N35"/>
    <mergeCell ref="K8:K13"/>
    <mergeCell ref="K17:N17"/>
    <mergeCell ref="K39:K43"/>
    <mergeCell ref="A39:A43"/>
    <mergeCell ref="A55:H55"/>
    <mergeCell ref="K53:N53"/>
    <mergeCell ref="K26:K31"/>
    <mergeCell ref="K3:K7"/>
    <mergeCell ref="A71:D71"/>
    <mergeCell ref="A68:A70"/>
    <mergeCell ref="A19:H19"/>
    <mergeCell ref="A62:A67"/>
    <mergeCell ref="K20:L20"/>
    <mergeCell ref="A56:B56"/>
    <mergeCell ref="A53:D53"/>
    <mergeCell ref="A50:A52"/>
    <mergeCell ref="A17:D17"/>
    <mergeCell ref="A14:A16"/>
    <mergeCell ref="A3:A7"/>
    <mergeCell ref="K19:R19"/>
  </mergeCells>
  <pageMargins left="0" right="0" top="0" bottom="0" header="0" footer="0"/>
  <pageSetup paperSize="0" scale="40" orientation="portrait" horizontalDpi="0" verticalDpi="2048"/>
  <headerFooter alignWithMargins="0">
    <oddFooter>&amp;"Helvetica,Regular"&amp;11&amp;P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Лист3</vt:lpstr>
      <vt:lpstr>День 1 - Tаблица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ион</dc:creator>
  <cp:lastModifiedBy>Пользователь</cp:lastModifiedBy>
  <dcterms:created xsi:type="dcterms:W3CDTF">2013-04-28T08:48:23Z</dcterms:created>
  <dcterms:modified xsi:type="dcterms:W3CDTF">2013-04-30T12:05:56Z</dcterms:modified>
</cp:coreProperties>
</file>