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0658A9A4-869A-4610-A0C7-530A263D8F7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6" i="1"/>
  <c r="I7" i="1"/>
  <c r="I8" i="1"/>
  <c r="I9" i="1"/>
  <c r="I10" i="1"/>
  <c r="I11" i="1"/>
  <c r="I12" i="1"/>
  <c r="I13" i="1"/>
  <c r="I14" i="1"/>
  <c r="I6" i="1"/>
</calcChain>
</file>

<file path=xl/sharedStrings.xml><?xml version="1.0" encoding="utf-8"?>
<sst xmlns="http://schemas.openxmlformats.org/spreadsheetml/2006/main" count="31" uniqueCount="31">
  <si>
    <t>Расчет заработной платы МП "Время-деньги"</t>
  </si>
  <si>
    <t xml:space="preserve">     Курс доллара США                 </t>
  </si>
  <si>
    <t xml:space="preserve">     Стоимость акций (в $ США)  </t>
  </si>
  <si>
    <t>№</t>
  </si>
  <si>
    <t>Фамилия</t>
  </si>
  <si>
    <t>Должность</t>
  </si>
  <si>
    <t>Оклад (в $)</t>
  </si>
  <si>
    <t>Налог
 (в %)</t>
  </si>
  <si>
    <t>Пенс. (в %)</t>
  </si>
  <si>
    <t>Акции (в шт.)</t>
  </si>
  <si>
    <t>Алим. (в %)</t>
  </si>
  <si>
    <t>Итого
 (в $)</t>
  </si>
  <si>
    <t>Итого
 (в руб)</t>
  </si>
  <si>
    <t>Крутой</t>
  </si>
  <si>
    <t>шеф</t>
  </si>
  <si>
    <t>Побегай</t>
  </si>
  <si>
    <t>замшефа</t>
  </si>
  <si>
    <t>Лялина</t>
  </si>
  <si>
    <t>секретарь</t>
  </si>
  <si>
    <t>Баранкин</t>
  </si>
  <si>
    <t>шофер</t>
  </si>
  <si>
    <t>Стружкин</t>
  </si>
  <si>
    <t>плотник</t>
  </si>
  <si>
    <t>Шурупов</t>
  </si>
  <si>
    <t>слесарь</t>
  </si>
  <si>
    <t>Ружьев</t>
  </si>
  <si>
    <t>сторож</t>
  </si>
  <si>
    <t>Метлов</t>
  </si>
  <si>
    <t>дворник</t>
  </si>
  <si>
    <t>Вы</t>
  </si>
  <si>
    <t>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</si>
</sst>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₽&quot;_-;\-* #,##0\ &quot;₽&quot;_-;_-* &quot;-&quot;\ &quot;₽&quot;_-;_-@_-"/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indexed="6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b/>
      <i/>
      <sz val="10"/>
      <color indexed="60"/>
      <name val="Arial Cyr"/>
      <charset val="204"/>
    </font>
    <font>
      <sz val="10"/>
      <color indexed="6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4" xfId="0" applyFont="1" applyFill="1" applyBorder="1"/>
    <xf numFmtId="0" fontId="3" fillId="2" borderId="5" xfId="0" applyFont="1" applyFill="1" applyBorder="1"/>
    <xf numFmtId="0" fontId="4" fillId="2" borderId="6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4" fillId="2" borderId="9" xfId="0" applyFont="1" applyFill="1" applyBorder="1" applyAlignment="1">
      <alignment horizontal="right"/>
    </xf>
    <xf numFmtId="0" fontId="5" fillId="3" borderId="10" xfId="0" applyFont="1" applyFill="1" applyBorder="1" applyAlignment="1">
      <alignment horizontal="center" vertical="center" wrapText="1"/>
    </xf>
    <xf numFmtId="0" fontId="5" fillId="4" borderId="10" xfId="0" applyFont="1" applyFill="1" applyBorder="1"/>
    <xf numFmtId="0" fontId="5" fillId="4" borderId="10" xfId="0" applyFont="1" applyFill="1" applyBorder="1" applyAlignment="1">
      <alignment horizontal="center"/>
    </xf>
    <xf numFmtId="164" fontId="5" fillId="4" borderId="1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5" fillId="2" borderId="10" xfId="0" applyNumberFormat="1" applyFont="1" applyFill="1" applyBorder="1"/>
    <xf numFmtId="3" fontId="5" fillId="2" borderId="10" xfId="0" applyNumberFormat="1" applyFont="1" applyFill="1" applyBorder="1"/>
  </cellXfs>
  <cellStyles count="2">
    <cellStyle name="Денежный [0]" xfId="1" builtinId="7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I6" sqref="I6"/>
    </sheetView>
  </sheetViews>
  <sheetFormatPr defaultRowHeight="15" x14ac:dyDescent="0.25"/>
  <cols>
    <col min="10" max="10" width="11.7109375" bestFit="1" customWidth="1"/>
  </cols>
  <sheetData>
    <row r="1" spans="1:10" ht="15.75" thickBot="1" x14ac:dyDescent="0.3"/>
    <row r="2" spans="1:10" ht="16.5" thickBot="1" x14ac:dyDescent="0.3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x14ac:dyDescent="0.25">
      <c r="B3" s="1" t="s">
        <v>1</v>
      </c>
      <c r="C3" s="2"/>
      <c r="D3" s="2"/>
      <c r="E3" s="3">
        <v>2150</v>
      </c>
      <c r="F3" s="4"/>
    </row>
    <row r="4" spans="1:10" x14ac:dyDescent="0.25">
      <c r="B4" s="5" t="s">
        <v>2</v>
      </c>
      <c r="C4" s="6"/>
      <c r="D4" s="6"/>
      <c r="E4" s="7">
        <v>50</v>
      </c>
      <c r="F4" s="4"/>
    </row>
    <row r="5" spans="1:10" ht="25.5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</row>
    <row r="6" spans="1:10" x14ac:dyDescent="0.25">
      <c r="A6" s="9">
        <v>1</v>
      </c>
      <c r="B6" s="9" t="s">
        <v>13</v>
      </c>
      <c r="C6" s="9" t="s">
        <v>14</v>
      </c>
      <c r="D6" s="10">
        <v>1500</v>
      </c>
      <c r="E6" s="11">
        <v>7.5</v>
      </c>
      <c r="F6" s="10">
        <v>2</v>
      </c>
      <c r="G6" s="10">
        <v>10</v>
      </c>
      <c r="H6" s="10">
        <v>25</v>
      </c>
      <c r="I6" s="15">
        <f>D6-(E6+F6+H6)*D6/100-G6*$E$4</f>
        <v>482.5</v>
      </c>
      <c r="J6" s="16">
        <f>I6*$E$3</f>
        <v>1037375</v>
      </c>
    </row>
    <row r="7" spans="1:10" x14ac:dyDescent="0.25">
      <c r="A7" s="9">
        <v>2</v>
      </c>
      <c r="B7" s="9" t="s">
        <v>15</v>
      </c>
      <c r="C7" s="9" t="s">
        <v>16</v>
      </c>
      <c r="D7" s="10">
        <v>500</v>
      </c>
      <c r="E7" s="11">
        <v>6</v>
      </c>
      <c r="F7" s="10">
        <v>1</v>
      </c>
      <c r="G7" s="10">
        <v>5</v>
      </c>
      <c r="H7" s="10"/>
      <c r="I7" s="15">
        <f t="shared" ref="I7:I14" si="0">D7-(E7+F7+H7)*D7/100-G7*$E$4</f>
        <v>215</v>
      </c>
      <c r="J7" s="16">
        <f t="shared" ref="J7:J14" si="1">I7*$E$3</f>
        <v>462250</v>
      </c>
    </row>
    <row r="8" spans="1:10" x14ac:dyDescent="0.25">
      <c r="A8" s="9">
        <v>3</v>
      </c>
      <c r="B8" s="9" t="s">
        <v>17</v>
      </c>
      <c r="C8" s="9" t="s">
        <v>18</v>
      </c>
      <c r="D8" s="10">
        <v>350</v>
      </c>
      <c r="E8" s="11">
        <v>6</v>
      </c>
      <c r="F8" s="10">
        <v>1</v>
      </c>
      <c r="G8" s="10"/>
      <c r="H8" s="10"/>
      <c r="I8" s="15">
        <f t="shared" si="0"/>
        <v>325.5</v>
      </c>
      <c r="J8" s="16">
        <f t="shared" si="1"/>
        <v>699825</v>
      </c>
    </row>
    <row r="9" spans="1:10" x14ac:dyDescent="0.25">
      <c r="A9" s="9">
        <v>4</v>
      </c>
      <c r="B9" s="9" t="s">
        <v>19</v>
      </c>
      <c r="C9" s="9" t="s">
        <v>20</v>
      </c>
      <c r="D9" s="10">
        <v>400</v>
      </c>
      <c r="E9" s="11">
        <v>6</v>
      </c>
      <c r="F9" s="10">
        <v>1</v>
      </c>
      <c r="G9" s="10">
        <v>5</v>
      </c>
      <c r="H9" s="10"/>
      <c r="I9" s="15">
        <f t="shared" si="0"/>
        <v>122</v>
      </c>
      <c r="J9" s="16">
        <f t="shared" si="1"/>
        <v>262300</v>
      </c>
    </row>
    <row r="10" spans="1:10" x14ac:dyDescent="0.25">
      <c r="A10" s="9">
        <v>5</v>
      </c>
      <c r="B10" s="9" t="s">
        <v>21</v>
      </c>
      <c r="C10" s="9" t="s">
        <v>22</v>
      </c>
      <c r="D10" s="10">
        <v>300</v>
      </c>
      <c r="E10" s="11">
        <v>5.5</v>
      </c>
      <c r="F10" s="10">
        <v>1</v>
      </c>
      <c r="G10" s="10">
        <v>2</v>
      </c>
      <c r="H10" s="10"/>
      <c r="I10" s="15">
        <f t="shared" si="0"/>
        <v>180.5</v>
      </c>
      <c r="J10" s="16">
        <f t="shared" si="1"/>
        <v>388075</v>
      </c>
    </row>
    <row r="11" spans="1:10" x14ac:dyDescent="0.25">
      <c r="A11" s="9">
        <v>6</v>
      </c>
      <c r="B11" s="9" t="s">
        <v>23</v>
      </c>
      <c r="C11" s="9" t="s">
        <v>24</v>
      </c>
      <c r="D11" s="10">
        <v>300</v>
      </c>
      <c r="E11" s="11">
        <v>5.5</v>
      </c>
      <c r="F11" s="10">
        <v>1</v>
      </c>
      <c r="G11" s="10">
        <v>2</v>
      </c>
      <c r="H11" s="10">
        <v>25</v>
      </c>
      <c r="I11" s="15">
        <f t="shared" si="0"/>
        <v>105.5</v>
      </c>
      <c r="J11" s="16">
        <f t="shared" si="1"/>
        <v>226825</v>
      </c>
    </row>
    <row r="12" spans="1:10" x14ac:dyDescent="0.25">
      <c r="A12" s="9">
        <v>7</v>
      </c>
      <c r="B12" s="9" t="s">
        <v>25</v>
      </c>
      <c r="C12" s="9" t="s">
        <v>26</v>
      </c>
      <c r="D12" s="10">
        <v>200</v>
      </c>
      <c r="E12" s="11">
        <v>5.5</v>
      </c>
      <c r="F12" s="10">
        <v>1</v>
      </c>
      <c r="G12" s="10"/>
      <c r="H12" s="10"/>
      <c r="I12" s="15">
        <f t="shared" si="0"/>
        <v>187</v>
      </c>
      <c r="J12" s="16">
        <f t="shared" si="1"/>
        <v>402050</v>
      </c>
    </row>
    <row r="13" spans="1:10" x14ac:dyDescent="0.25">
      <c r="A13" s="9">
        <v>8</v>
      </c>
      <c r="B13" s="9" t="s">
        <v>27</v>
      </c>
      <c r="C13" s="9" t="s">
        <v>28</v>
      </c>
      <c r="D13" s="10">
        <v>100</v>
      </c>
      <c r="E13" s="11">
        <v>5</v>
      </c>
      <c r="F13" s="10">
        <v>1</v>
      </c>
      <c r="G13" s="10"/>
      <c r="H13" s="10"/>
      <c r="I13" s="15">
        <f t="shared" si="0"/>
        <v>94</v>
      </c>
      <c r="J13" s="16">
        <f t="shared" si="1"/>
        <v>202100</v>
      </c>
    </row>
    <row r="14" spans="1:10" x14ac:dyDescent="0.25">
      <c r="A14" s="9">
        <v>9</v>
      </c>
      <c r="B14" s="9" t="s">
        <v>29</v>
      </c>
      <c r="C14" s="9" t="s">
        <v>30</v>
      </c>
      <c r="D14" s="10">
        <v>400</v>
      </c>
      <c r="E14" s="11">
        <v>6</v>
      </c>
      <c r="F14" s="10">
        <v>1</v>
      </c>
      <c r="G14" s="10">
        <v>2</v>
      </c>
      <c r="H14" s="10"/>
      <c r="I14" s="15">
        <f t="shared" si="0"/>
        <v>272</v>
      </c>
      <c r="J14" s="16">
        <f t="shared" si="1"/>
        <v>584800</v>
      </c>
    </row>
  </sheetData>
  <mergeCells count="1"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2020-10-08T18:04:00Z</dcterms:modified>
</cp:coreProperties>
</file>