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40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Лист1!$A$3:$F$3</definedName>
  </definedNames>
  <calcPr calcId="145621"/>
</workbook>
</file>

<file path=xl/calcChain.xml><?xml version="1.0" encoding="utf-8"?>
<calcChain xmlns="http://schemas.openxmlformats.org/spreadsheetml/2006/main">
  <c r="A3" i="1" l="1"/>
  <c r="B3" i="1"/>
  <c r="C3" i="1"/>
  <c r="D3" i="1"/>
  <c r="E3" i="1"/>
</calcChain>
</file>

<file path=xl/sharedStrings.xml><?xml version="1.0" encoding="utf-8"?>
<sst xmlns="http://schemas.openxmlformats.org/spreadsheetml/2006/main" count="40" uniqueCount="21">
  <si>
    <t xml:space="preserve">Итого СМР </t>
  </si>
  <si>
    <t>Итого с НДС</t>
  </si>
  <si>
    <t>СМР в ценах 
2001г</t>
  </si>
  <si>
    <t>оборудование в тек. ценах</t>
  </si>
  <si>
    <t>итого смр + оборуд</t>
  </si>
  <si>
    <t>Примечание</t>
  </si>
  <si>
    <t>396-07-20</t>
  </si>
  <si>
    <t>780-07-20</t>
  </si>
  <si>
    <t>789-07-20</t>
  </si>
  <si>
    <t>407-07-20</t>
  </si>
  <si>
    <t>712/07-20</t>
  </si>
  <si>
    <t>784-07-20</t>
  </si>
  <si>
    <t>784/07-20</t>
  </si>
  <si>
    <t>389-07-20</t>
  </si>
  <si>
    <t>409-07-20</t>
  </si>
  <si>
    <t>403-07-20</t>
  </si>
  <si>
    <t>401-07-20</t>
  </si>
  <si>
    <t>405-07-20</t>
  </si>
  <si>
    <t>406-07-0</t>
  </si>
  <si>
    <t>629-07-20</t>
  </si>
  <si>
    <t>627-07-20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</si>
</sst>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name val="Garamond"/>
      <family val="1"/>
      <charset val="204"/>
    </font>
    <font>
      <b/>
      <sz val="11"/>
      <name val="Garamond"/>
      <family val="1"/>
      <charset val="204"/>
    </font>
    <font>
      <sz val="11"/>
      <name val="Garamond"/>
      <family val="1"/>
      <charset val="204"/>
    </font>
    <font>
      <sz val="12"/>
      <name val="Garamond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" fontId="2" fillId="3" borderId="5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3" fontId="2" fillId="4" borderId="6" xfId="0" applyNumberFormat="1" applyFont="1" applyFill="1" applyBorder="1" applyAlignment="1">
      <alignment horizontal="right" vertical="center"/>
    </xf>
    <xf numFmtId="49" fontId="4" fillId="0" borderId="7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right" vertical="center"/>
    </xf>
    <xf numFmtId="4" fontId="3" fillId="0" borderId="8" xfId="0" applyNumberFormat="1" applyFont="1" applyFill="1" applyBorder="1" applyAlignment="1">
      <alignment horizontal="right" vertical="center"/>
    </xf>
    <xf numFmtId="3" fontId="2" fillId="4" borderId="8" xfId="0" applyNumberFormat="1" applyFont="1" applyFill="1" applyBorder="1" applyAlignment="1">
      <alignment horizontal="right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C5" sqref="C5"/>
    </sheetView>
  </sheetViews>
  <sheetFormatPr defaultRowHeight="15" x14ac:dyDescent="0.25"/>
  <cols>
    <col min="1" max="1" width="19.85546875" customWidth="1"/>
    <col min="2" max="2" width="19.7109375" customWidth="1"/>
    <col min="3" max="4" width="20.7109375" customWidth="1"/>
    <col min="5" max="5" width="20.5703125" customWidth="1"/>
    <col min="6" max="6" width="18.28515625" customWidth="1"/>
  </cols>
  <sheetData>
    <row r="1" spans="1:6" ht="15" customHeight="1" x14ac:dyDescent="0.25">
      <c r="A1" s="13" t="s">
        <v>0</v>
      </c>
      <c r="B1" s="15" t="s">
        <v>1</v>
      </c>
      <c r="C1" s="13" t="s">
        <v>2</v>
      </c>
      <c r="D1" s="17" t="s">
        <v>3</v>
      </c>
      <c r="E1" s="13" t="s">
        <v>4</v>
      </c>
      <c r="F1" s="11" t="s">
        <v>5</v>
      </c>
    </row>
    <row r="2" spans="1:6" ht="15.75" customHeight="1" thickBot="1" x14ac:dyDescent="0.3">
      <c r="A2" s="14"/>
      <c r="B2" s="16"/>
      <c r="C2" s="14"/>
      <c r="D2" s="18"/>
      <c r="E2" s="14"/>
      <c r="F2" s="12"/>
    </row>
    <row r="3" spans="1:6" ht="15.75" thickBot="1" x14ac:dyDescent="0.3">
      <c r="A3" s="1">
        <f>SUBTOTAL(9,A4:A10454)</f>
        <v>39189886</v>
      </c>
      <c r="B3" s="1">
        <f>SUBTOTAL(9,B4:B10454)</f>
        <v>47027863.199999996</v>
      </c>
      <c r="C3" s="1">
        <f>SUBTOTAL(9,C4:C10454)</f>
        <v>4180879</v>
      </c>
      <c r="D3" s="1">
        <f>SUBTOTAL(9,D4:D10454)</f>
        <v>9747467.8399999999</v>
      </c>
      <c r="E3" s="1">
        <f>SUBTOTAL(9,E4:E10454)</f>
        <v>48937353.840000004</v>
      </c>
      <c r="F3" s="2"/>
    </row>
    <row r="4" spans="1:6" ht="16.5" thickBot="1" x14ac:dyDescent="0.3">
      <c r="A4" s="3">
        <v>272914</v>
      </c>
      <c r="B4" s="4">
        <v>327496.8</v>
      </c>
      <c r="C4" s="5"/>
      <c r="D4" s="4"/>
      <c r="E4" s="4">
        <v>272914</v>
      </c>
      <c r="F4" s="6" t="s">
        <v>13</v>
      </c>
    </row>
    <row r="5" spans="1:6" ht="16.5" thickBot="1" x14ac:dyDescent="0.3">
      <c r="A5" s="7">
        <v>6275</v>
      </c>
      <c r="B5" s="8">
        <v>7530</v>
      </c>
      <c r="C5" s="9"/>
      <c r="D5" s="8"/>
      <c r="E5" s="8">
        <v>6275</v>
      </c>
      <c r="F5" s="10" t="s">
        <v>6</v>
      </c>
    </row>
    <row r="6" spans="1:6" ht="16.5" thickBot="1" x14ac:dyDescent="0.3">
      <c r="A6" s="7">
        <v>224035</v>
      </c>
      <c r="B6" s="8">
        <v>268842</v>
      </c>
      <c r="C6" s="5"/>
      <c r="D6" s="4"/>
      <c r="E6" s="4">
        <v>224035</v>
      </c>
      <c r="F6" s="6" t="s">
        <v>16</v>
      </c>
    </row>
    <row r="7" spans="1:6" ht="16.5" thickBot="1" x14ac:dyDescent="0.3">
      <c r="A7" s="7">
        <v>41560</v>
      </c>
      <c r="B7" s="8">
        <v>49872</v>
      </c>
      <c r="C7" s="9"/>
      <c r="D7" s="8"/>
      <c r="E7" s="8">
        <v>41560</v>
      </c>
      <c r="F7" s="10" t="s">
        <v>15</v>
      </c>
    </row>
    <row r="8" spans="1:6" ht="15.75" x14ac:dyDescent="0.25">
      <c r="A8" s="7">
        <v>3488</v>
      </c>
      <c r="B8" s="8">
        <v>4185.6000000000004</v>
      </c>
      <c r="C8" s="9"/>
      <c r="D8" s="8"/>
      <c r="E8" s="8">
        <v>3488</v>
      </c>
      <c r="F8" s="10" t="s">
        <v>17</v>
      </c>
    </row>
    <row r="9" spans="1:6" ht="16.5" thickBot="1" x14ac:dyDescent="0.3">
      <c r="A9" s="3">
        <v>2318</v>
      </c>
      <c r="B9" s="4">
        <v>2781.6</v>
      </c>
      <c r="C9" s="5"/>
      <c r="D9" s="4"/>
      <c r="E9" s="4">
        <v>2318</v>
      </c>
      <c r="F9" s="6" t="s">
        <v>18</v>
      </c>
    </row>
    <row r="10" spans="1:6" ht="15.75" x14ac:dyDescent="0.25">
      <c r="A10" s="7">
        <v>11160</v>
      </c>
      <c r="B10" s="8">
        <v>13392</v>
      </c>
      <c r="C10" s="9"/>
      <c r="D10" s="8"/>
      <c r="E10" s="8">
        <v>11160</v>
      </c>
      <c r="F10" s="10" t="s">
        <v>9</v>
      </c>
    </row>
    <row r="11" spans="1:6" ht="16.5" thickBot="1" x14ac:dyDescent="0.3">
      <c r="A11" s="3">
        <v>71525</v>
      </c>
      <c r="B11" s="4">
        <v>85830</v>
      </c>
      <c r="C11" s="5"/>
      <c r="D11" s="4"/>
      <c r="E11" s="4">
        <v>71525</v>
      </c>
      <c r="F11" s="6" t="s">
        <v>14</v>
      </c>
    </row>
    <row r="12" spans="1:6" ht="15.75" x14ac:dyDescent="0.25">
      <c r="A12" s="7">
        <v>267669</v>
      </c>
      <c r="B12" s="8">
        <v>321202.8</v>
      </c>
      <c r="C12" s="9">
        <v>9672</v>
      </c>
      <c r="D12" s="8">
        <v>3164819.24</v>
      </c>
      <c r="E12" s="8">
        <v>3432488.24</v>
      </c>
      <c r="F12" s="10" t="s">
        <v>20</v>
      </c>
    </row>
    <row r="13" spans="1:6" ht="16.5" thickBot="1" x14ac:dyDescent="0.3">
      <c r="A13" s="3">
        <v>674384</v>
      </c>
      <c r="B13" s="4">
        <v>809260.8</v>
      </c>
      <c r="C13" s="5">
        <v>32058</v>
      </c>
      <c r="D13" s="4">
        <v>6582648.5999999996</v>
      </c>
      <c r="E13" s="4">
        <v>7257032.5999999996</v>
      </c>
      <c r="F13" s="6" t="s">
        <v>19</v>
      </c>
    </row>
    <row r="14" spans="1:6" ht="15.75" x14ac:dyDescent="0.25">
      <c r="A14" s="7">
        <v>-7117</v>
      </c>
      <c r="B14" s="8">
        <v>-8540.4</v>
      </c>
      <c r="C14" s="9"/>
      <c r="D14" s="8"/>
      <c r="E14" s="8">
        <v>-7117</v>
      </c>
      <c r="F14" s="10" t="s">
        <v>19</v>
      </c>
    </row>
    <row r="15" spans="1:6" ht="16.5" thickBot="1" x14ac:dyDescent="0.3">
      <c r="A15" s="3">
        <v>77672</v>
      </c>
      <c r="B15" s="4">
        <v>93206.399999999994</v>
      </c>
      <c r="C15" s="5">
        <v>13505</v>
      </c>
      <c r="D15" s="4"/>
      <c r="E15" s="4">
        <v>77672</v>
      </c>
      <c r="F15" s="6" t="s">
        <v>10</v>
      </c>
    </row>
    <row r="16" spans="1:6" ht="15.75" x14ac:dyDescent="0.25">
      <c r="A16" s="7">
        <v>69648</v>
      </c>
      <c r="B16" s="8">
        <v>83577.600000000006</v>
      </c>
      <c r="C16" s="9"/>
      <c r="D16" s="8"/>
      <c r="E16" s="8">
        <v>69648</v>
      </c>
      <c r="F16" s="10" t="s">
        <v>10</v>
      </c>
    </row>
    <row r="17" spans="1:6" ht="16.5" thickBot="1" x14ac:dyDescent="0.3">
      <c r="A17" s="3">
        <v>1734813</v>
      </c>
      <c r="B17" s="4">
        <v>2081775.6</v>
      </c>
      <c r="C17" s="5">
        <v>104528</v>
      </c>
      <c r="D17" s="4"/>
      <c r="E17" s="4">
        <v>1734813</v>
      </c>
      <c r="F17" s="6" t="s">
        <v>7</v>
      </c>
    </row>
    <row r="18" spans="1:6" ht="15.75" x14ac:dyDescent="0.25">
      <c r="A18" s="7">
        <v>951117</v>
      </c>
      <c r="B18" s="8">
        <v>1141340.3999999999</v>
      </c>
      <c r="C18" s="9">
        <v>241944</v>
      </c>
      <c r="D18" s="8"/>
      <c r="E18" s="8">
        <v>951117</v>
      </c>
      <c r="F18" s="10" t="s">
        <v>12</v>
      </c>
    </row>
    <row r="19" spans="1:6" ht="16.5" thickBot="1" x14ac:dyDescent="0.3">
      <c r="A19" s="3">
        <v>1062416</v>
      </c>
      <c r="B19" s="4">
        <v>1274899.2</v>
      </c>
      <c r="C19" s="5"/>
      <c r="D19" s="4"/>
      <c r="E19" s="4">
        <v>1062416</v>
      </c>
      <c r="F19" s="6" t="s">
        <v>12</v>
      </c>
    </row>
    <row r="20" spans="1:6" ht="15.75" x14ac:dyDescent="0.25">
      <c r="A20" s="7">
        <v>3362538</v>
      </c>
      <c r="B20" s="8">
        <v>4035045.6</v>
      </c>
      <c r="C20" s="9">
        <v>628679</v>
      </c>
      <c r="D20" s="8"/>
      <c r="E20" s="8">
        <v>3362538</v>
      </c>
      <c r="F20" s="10" t="s">
        <v>12</v>
      </c>
    </row>
    <row r="21" spans="1:6" ht="16.5" thickBot="1" x14ac:dyDescent="0.3">
      <c r="A21" s="3">
        <v>2990178</v>
      </c>
      <c r="B21" s="4">
        <v>3588213.6</v>
      </c>
      <c r="C21" s="5"/>
      <c r="D21" s="4"/>
      <c r="E21" s="4">
        <v>2990178</v>
      </c>
      <c r="F21" s="6" t="s">
        <v>12</v>
      </c>
    </row>
    <row r="22" spans="1:6" ht="16.5" thickBot="1" x14ac:dyDescent="0.3">
      <c r="A22" s="7">
        <v>403186</v>
      </c>
      <c r="B22" s="8">
        <v>483823.2</v>
      </c>
      <c r="C22" s="9">
        <v>119205</v>
      </c>
      <c r="D22" s="8"/>
      <c r="E22" s="8">
        <v>403186</v>
      </c>
      <c r="F22" s="10" t="s">
        <v>11</v>
      </c>
    </row>
    <row r="23" spans="1:6" ht="16.5" thickBot="1" x14ac:dyDescent="0.3">
      <c r="A23" s="7">
        <v>595938</v>
      </c>
      <c r="B23" s="8">
        <v>715125.6</v>
      </c>
      <c r="C23" s="9"/>
      <c r="D23" s="8"/>
      <c r="E23" s="8">
        <v>595938</v>
      </c>
      <c r="F23" s="10" t="s">
        <v>11</v>
      </c>
    </row>
    <row r="24" spans="1:6" ht="15.75" x14ac:dyDescent="0.25">
      <c r="A24" s="7">
        <v>2700570</v>
      </c>
      <c r="B24" s="8">
        <v>3240684</v>
      </c>
      <c r="C24" s="9">
        <v>122755</v>
      </c>
      <c r="D24" s="8"/>
      <c r="E24" s="8">
        <v>2700570</v>
      </c>
      <c r="F24" s="10" t="s">
        <v>11</v>
      </c>
    </row>
    <row r="25" spans="1:6" ht="16.5" thickBot="1" x14ac:dyDescent="0.3">
      <c r="A25" s="3">
        <v>786024</v>
      </c>
      <c r="B25" s="4">
        <v>943228.8</v>
      </c>
      <c r="C25" s="5"/>
      <c r="D25" s="4"/>
      <c r="E25" s="4">
        <v>786024</v>
      </c>
      <c r="F25" s="6" t="s">
        <v>11</v>
      </c>
    </row>
    <row r="26" spans="1:6" ht="15.75" x14ac:dyDescent="0.25">
      <c r="A26" s="7">
        <v>1585751</v>
      </c>
      <c r="B26" s="8">
        <v>1902901.2</v>
      </c>
      <c r="C26" s="9">
        <v>295920</v>
      </c>
      <c r="D26" s="8"/>
      <c r="E26" s="8">
        <v>1585751</v>
      </c>
      <c r="F26" s="10" t="s">
        <v>11</v>
      </c>
    </row>
    <row r="27" spans="1:6" ht="16.5" thickBot="1" x14ac:dyDescent="0.3">
      <c r="A27" s="3">
        <v>1331592</v>
      </c>
      <c r="B27" s="4">
        <v>1597910.4</v>
      </c>
      <c r="C27" s="5"/>
      <c r="D27" s="4"/>
      <c r="E27" s="4">
        <v>1331592</v>
      </c>
      <c r="F27" s="6" t="s">
        <v>11</v>
      </c>
    </row>
    <row r="28" spans="1:6" ht="15.75" x14ac:dyDescent="0.25">
      <c r="A28" s="7">
        <v>72214</v>
      </c>
      <c r="B28" s="8">
        <v>86656.8</v>
      </c>
      <c r="C28" s="9">
        <v>3199</v>
      </c>
      <c r="D28" s="8"/>
      <c r="E28" s="8">
        <v>72214</v>
      </c>
      <c r="F28" s="10" t="s">
        <v>8</v>
      </c>
    </row>
    <row r="29" spans="1:6" ht="16.5" thickBot="1" x14ac:dyDescent="0.3">
      <c r="A29" s="3">
        <v>1041</v>
      </c>
      <c r="B29" s="4">
        <v>1249.2</v>
      </c>
      <c r="C29" s="5"/>
      <c r="D29" s="4"/>
      <c r="E29" s="4">
        <v>1041</v>
      </c>
      <c r="F29" s="6" t="s">
        <v>8</v>
      </c>
    </row>
    <row r="30" spans="1:6" ht="15.75" x14ac:dyDescent="0.25">
      <c r="A30" s="7">
        <v>39203</v>
      </c>
      <c r="B30" s="8">
        <v>47043.6</v>
      </c>
      <c r="C30" s="9">
        <v>3143</v>
      </c>
      <c r="D30" s="8"/>
      <c r="E30" s="8">
        <v>39203</v>
      </c>
      <c r="F30" s="10" t="s">
        <v>8</v>
      </c>
    </row>
    <row r="31" spans="1:6" ht="16.5" thickBot="1" x14ac:dyDescent="0.3">
      <c r="A31" s="3">
        <v>8030</v>
      </c>
      <c r="B31" s="4">
        <v>9636</v>
      </c>
      <c r="C31" s="5"/>
      <c r="D31" s="4"/>
      <c r="E31" s="4">
        <v>8030</v>
      </c>
      <c r="F31" s="6" t="s">
        <v>8</v>
      </c>
    </row>
    <row r="32" spans="1:6" ht="15.75" x14ac:dyDescent="0.25">
      <c r="A32" s="7">
        <v>9428331</v>
      </c>
      <c r="B32" s="8">
        <v>11313997.199999999</v>
      </c>
      <c r="C32" s="9">
        <v>2072057</v>
      </c>
      <c r="D32" s="8"/>
      <c r="E32" s="8">
        <v>9428331</v>
      </c>
      <c r="F32" s="10" t="s">
        <v>8</v>
      </c>
    </row>
    <row r="33" spans="1:6" ht="16.5" thickBot="1" x14ac:dyDescent="0.3">
      <c r="A33" s="3">
        <v>-172940</v>
      </c>
      <c r="B33" s="4">
        <v>-207528</v>
      </c>
      <c r="C33" s="5"/>
      <c r="D33" s="4"/>
      <c r="E33" s="4">
        <v>-172940</v>
      </c>
      <c r="F33" s="6" t="s">
        <v>8</v>
      </c>
    </row>
    <row r="34" spans="1:6" ht="15.75" x14ac:dyDescent="0.25">
      <c r="A34" s="7">
        <v>1597535</v>
      </c>
      <c r="B34" s="8">
        <v>1917042</v>
      </c>
      <c r="C34" s="9">
        <v>157246</v>
      </c>
      <c r="D34" s="8"/>
      <c r="E34" s="8">
        <v>1597535</v>
      </c>
      <c r="F34" s="10" t="s">
        <v>8</v>
      </c>
    </row>
    <row r="35" spans="1:6" ht="16.5" thickBot="1" x14ac:dyDescent="0.3">
      <c r="A35" s="3">
        <v>511771</v>
      </c>
      <c r="B35" s="4">
        <v>614125.19999999995</v>
      </c>
      <c r="C35" s="5"/>
      <c r="D35" s="4"/>
      <c r="E35" s="4">
        <v>511771</v>
      </c>
      <c r="F35" s="6" t="s">
        <v>8</v>
      </c>
    </row>
    <row r="36" spans="1:6" ht="15.75" x14ac:dyDescent="0.25">
      <c r="A36" s="7">
        <v>8397685</v>
      </c>
      <c r="B36" s="8">
        <v>10077222</v>
      </c>
      <c r="C36" s="9">
        <v>376968</v>
      </c>
      <c r="D36" s="8"/>
      <c r="E36" s="8">
        <v>8397685</v>
      </c>
      <c r="F36" s="10" t="s">
        <v>8</v>
      </c>
    </row>
    <row r="37" spans="1:6" ht="16.5" thickBot="1" x14ac:dyDescent="0.3">
      <c r="A37" s="3">
        <v>87362</v>
      </c>
      <c r="B37" s="4">
        <v>104834.4</v>
      </c>
      <c r="C37" s="5"/>
      <c r="D37" s="4"/>
      <c r="E37" s="4">
        <v>87362</v>
      </c>
      <c r="F37" s="6" t="s">
        <v>8</v>
      </c>
    </row>
  </sheetData>
  <autoFilter ref="A3:F3">
    <sortState ref="A4:F183">
      <sortCondition ref="F3"/>
    </sortState>
  </autoFilter>
  <mergeCells count="6"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2020-10-09T13:03:41Z</dcterms:created>
  <dcterms:modified xsi:type="dcterms:W3CDTF">2020-10-09T13:58:21Z</dcterms:modified>
</cp:coreProperties>
</file>