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share\Users\marat.shah\Рабочий стол\"/>
    </mc:Choice>
  </mc:AlternateContent>
  <bookViews>
    <workbookView xWindow="0" yWindow="0" windowWidth="20490" windowHeight="7635"/>
  </bookViews>
  <sheets>
    <sheet name="Лист1" sheetId="1" r:id="rId1"/>
    <sheet name="БАЗА" sheetId="2" r:id="rId2"/>
  </sheets>
  <definedNames>
    <definedName name="_xlnm._FilterDatabase" localSheetId="0" hidden="1">Лист1!$A$2:$C$35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  <c r="B27" i="2"/>
  <c r="B26" i="2"/>
  <c r="B25" i="2"/>
  <c r="B24" i="2"/>
  <c r="B23" i="2"/>
  <c r="B22" i="2"/>
  <c r="B21" i="2"/>
  <c r="B20" i="2"/>
  <c r="B19" i="2"/>
  <c r="B18" i="2"/>
  <c r="B17" i="2"/>
  <c r="B5" i="2"/>
  <c r="B9" i="2" l="1"/>
  <c r="AH2" i="1"/>
  <c r="AH17" i="1" s="1"/>
  <c r="AG2" i="1"/>
  <c r="AH5" i="1" l="1"/>
  <c r="AH12" i="1"/>
  <c r="AH9" i="1"/>
  <c r="AH3" i="1"/>
  <c r="AH8" i="1"/>
  <c r="AH15" i="1"/>
  <c r="AH13" i="1"/>
  <c r="AH21" i="1"/>
  <c r="AH4" i="1"/>
  <c r="AH6" i="1"/>
  <c r="AH18" i="1"/>
  <c r="AH10" i="1"/>
  <c r="AH7" i="1"/>
  <c r="AH14" i="1"/>
  <c r="AH16" i="1"/>
  <c r="AH20" i="1"/>
  <c r="AH22" i="1"/>
  <c r="AH11" i="1"/>
  <c r="AH19" i="1"/>
  <c r="AG4" i="1"/>
  <c r="AG9" i="1"/>
  <c r="AG7" i="1"/>
  <c r="AG19" i="1"/>
  <c r="AG20" i="1"/>
  <c r="AG11" i="1"/>
  <c r="AG10" i="1"/>
  <c r="AG22" i="1"/>
  <c r="AG15" i="1"/>
  <c r="AG18" i="1"/>
  <c r="AG8" i="1"/>
  <c r="AG16" i="1"/>
  <c r="AG6" i="1"/>
  <c r="AG3" i="1"/>
  <c r="AG17" i="1"/>
  <c r="AG14" i="1"/>
  <c r="AG5" i="1"/>
  <c r="AG13" i="1"/>
  <c r="AG12" i="1"/>
  <c r="AG21" i="1"/>
  <c r="B16" i="2"/>
  <c r="E2" i="1" l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D2" i="1"/>
  <c r="B6" i="2"/>
  <c r="B7" i="2"/>
  <c r="B8" i="2"/>
  <c r="B10" i="2"/>
  <c r="B11" i="2"/>
  <c r="B12" i="2"/>
  <c r="B13" i="2"/>
  <c r="B14" i="2"/>
  <c r="B15" i="2"/>
  <c r="B4" i="2"/>
  <c r="AF5" i="1" l="1"/>
  <c r="AF10" i="1"/>
  <c r="AF6" i="1"/>
  <c r="AF20" i="1"/>
  <c r="AF17" i="1"/>
  <c r="AF12" i="1"/>
  <c r="AF3" i="1"/>
  <c r="AF16" i="1"/>
  <c r="AF22" i="1"/>
  <c r="AF18" i="1"/>
  <c r="AF4" i="1"/>
  <c r="AF15" i="1"/>
  <c r="AF7" i="1"/>
  <c r="AF19" i="1"/>
  <c r="AF8" i="1"/>
  <c r="AF14" i="1"/>
  <c r="AF11" i="1"/>
  <c r="AF21" i="1"/>
  <c r="AF9" i="1"/>
  <c r="AF13" i="1"/>
  <c r="AD5" i="1"/>
  <c r="AD12" i="1"/>
  <c r="AD9" i="1"/>
  <c r="AD3" i="1"/>
  <c r="AD17" i="1"/>
  <c r="AD4" i="1"/>
  <c r="AD15" i="1"/>
  <c r="AD8" i="1"/>
  <c r="AD7" i="1"/>
  <c r="AD19" i="1"/>
  <c r="AD6" i="1"/>
  <c r="AD18" i="1"/>
  <c r="AD10" i="1"/>
  <c r="AD14" i="1"/>
  <c r="AD13" i="1"/>
  <c r="AD11" i="1"/>
  <c r="AD21" i="1"/>
  <c r="AD16" i="1"/>
  <c r="AD20" i="1"/>
  <c r="AD22" i="1"/>
  <c r="AB5" i="1"/>
  <c r="AB10" i="1"/>
  <c r="AB11" i="1"/>
  <c r="AB3" i="1"/>
  <c r="AB17" i="1"/>
  <c r="AB12" i="1"/>
  <c r="AB6" i="1"/>
  <c r="AB8" i="1"/>
  <c r="AB22" i="1"/>
  <c r="AB13" i="1"/>
  <c r="AB4" i="1"/>
  <c r="AB18" i="1"/>
  <c r="AB7" i="1"/>
  <c r="AB19" i="1"/>
  <c r="AB16" i="1"/>
  <c r="AB14" i="1"/>
  <c r="AB15" i="1"/>
  <c r="AB21" i="1"/>
  <c r="AB9" i="1"/>
  <c r="AB20" i="1"/>
  <c r="Z5" i="1"/>
  <c r="Z12" i="1"/>
  <c r="Z9" i="1"/>
  <c r="Z3" i="1"/>
  <c r="Z17" i="1"/>
  <c r="Z8" i="1"/>
  <c r="Z15" i="1"/>
  <c r="Z13" i="1"/>
  <c r="Z21" i="1"/>
  <c r="Z4" i="1"/>
  <c r="Z6" i="1"/>
  <c r="Z18" i="1"/>
  <c r="Z10" i="1"/>
  <c r="Z7" i="1"/>
  <c r="Z14" i="1"/>
  <c r="Z11" i="1"/>
  <c r="Z19" i="1"/>
  <c r="Z16" i="1"/>
  <c r="Z20" i="1"/>
  <c r="Z22" i="1"/>
  <c r="X5" i="1"/>
  <c r="X10" i="1"/>
  <c r="X6" i="1"/>
  <c r="X20" i="1"/>
  <c r="X17" i="1"/>
  <c r="X12" i="1"/>
  <c r="X3" i="1"/>
  <c r="X16" i="1"/>
  <c r="X22" i="1"/>
  <c r="X18" i="1"/>
  <c r="X4" i="1"/>
  <c r="X15" i="1"/>
  <c r="X7" i="1"/>
  <c r="X19" i="1"/>
  <c r="X8" i="1"/>
  <c r="X14" i="1"/>
  <c r="X11" i="1"/>
  <c r="X21" i="1"/>
  <c r="X9" i="1"/>
  <c r="X13" i="1"/>
  <c r="V5" i="1"/>
  <c r="V12" i="1"/>
  <c r="V9" i="1"/>
  <c r="V20" i="1"/>
  <c r="V15" i="1"/>
  <c r="V4" i="1"/>
  <c r="V11" i="1"/>
  <c r="V3" i="1"/>
  <c r="V7" i="1"/>
  <c r="V19" i="1"/>
  <c r="V6" i="1"/>
  <c r="V17" i="1"/>
  <c r="V10" i="1"/>
  <c r="V14" i="1"/>
  <c r="V13" i="1"/>
  <c r="V8" i="1"/>
  <c r="V21" i="1"/>
  <c r="V16" i="1"/>
  <c r="V18" i="1"/>
  <c r="V22" i="1"/>
  <c r="T5" i="1"/>
  <c r="T10" i="1"/>
  <c r="T11" i="1"/>
  <c r="T3" i="1"/>
  <c r="T17" i="1"/>
  <c r="T4" i="1"/>
  <c r="T18" i="1"/>
  <c r="T7" i="1"/>
  <c r="T15" i="1"/>
  <c r="T19" i="1"/>
  <c r="T20" i="1"/>
  <c r="T16" i="1"/>
  <c r="T21" i="1"/>
  <c r="T14" i="1"/>
  <c r="T12" i="1"/>
  <c r="T8" i="1"/>
  <c r="T13" i="1"/>
  <c r="T9" i="1"/>
  <c r="T6" i="1"/>
  <c r="T22" i="1"/>
  <c r="R6" i="1"/>
  <c r="R16" i="1"/>
  <c r="R17" i="1"/>
  <c r="R4" i="1"/>
  <c r="R10" i="1"/>
  <c r="R18" i="1"/>
  <c r="R7" i="1"/>
  <c r="R19" i="1"/>
  <c r="R14" i="1"/>
  <c r="R22" i="1"/>
  <c r="R12" i="1"/>
  <c r="R20" i="1"/>
  <c r="R8" i="1"/>
  <c r="R13" i="1"/>
  <c r="R3" i="1"/>
  <c r="R5" i="1"/>
  <c r="R9" i="1"/>
  <c r="R15" i="1"/>
  <c r="R11" i="1"/>
  <c r="R21" i="1"/>
  <c r="P9" i="1"/>
  <c r="P7" i="1"/>
  <c r="P14" i="1"/>
  <c r="P15" i="1"/>
  <c r="P13" i="1"/>
  <c r="P12" i="1"/>
  <c r="P3" i="1"/>
  <c r="P4" i="1"/>
  <c r="P18" i="1"/>
  <c r="P21" i="1"/>
  <c r="P8" i="1"/>
  <c r="P6" i="1"/>
  <c r="P19" i="1"/>
  <c r="P22" i="1"/>
  <c r="P17" i="1"/>
  <c r="P5" i="1"/>
  <c r="P10" i="1"/>
  <c r="P20" i="1"/>
  <c r="P11" i="1"/>
  <c r="P16" i="1"/>
  <c r="N6" i="1"/>
  <c r="N16" i="1"/>
  <c r="N18" i="1"/>
  <c r="N11" i="1"/>
  <c r="N5" i="1"/>
  <c r="N4" i="1"/>
  <c r="N15" i="1"/>
  <c r="N9" i="1"/>
  <c r="N17" i="1"/>
  <c r="N22" i="1"/>
  <c r="N12" i="1"/>
  <c r="N3" i="1"/>
  <c r="N10" i="1"/>
  <c r="N21" i="1"/>
  <c r="N8" i="1"/>
  <c r="N7" i="1"/>
  <c r="N13" i="1"/>
  <c r="N19" i="1"/>
  <c r="N20" i="1"/>
  <c r="N14" i="1"/>
  <c r="L4" i="1"/>
  <c r="L14" i="1"/>
  <c r="L18" i="1"/>
  <c r="L13" i="1"/>
  <c r="L9" i="1"/>
  <c r="L15" i="1"/>
  <c r="L22" i="1"/>
  <c r="L8" i="1"/>
  <c r="L20" i="1"/>
  <c r="L21" i="1"/>
  <c r="L10" i="1"/>
  <c r="L3" i="1"/>
  <c r="L12" i="1"/>
  <c r="L5" i="1"/>
  <c r="L17" i="1"/>
  <c r="L7" i="1"/>
  <c r="L11" i="1"/>
  <c r="L19" i="1"/>
  <c r="L6" i="1"/>
  <c r="L16" i="1"/>
  <c r="J7" i="1"/>
  <c r="J12" i="1"/>
  <c r="J13" i="1"/>
  <c r="J3" i="1"/>
  <c r="J19" i="1"/>
  <c r="J10" i="1"/>
  <c r="J20" i="1"/>
  <c r="J21" i="1"/>
  <c r="J14" i="1"/>
  <c r="J4" i="1"/>
  <c r="J6" i="1"/>
  <c r="J18" i="1"/>
  <c r="J5" i="1"/>
  <c r="J15" i="1"/>
  <c r="J17" i="1"/>
  <c r="AN3" i="1"/>
  <c r="J16" i="1"/>
  <c r="J11" i="1"/>
  <c r="J8" i="1"/>
  <c r="J9" i="1"/>
  <c r="J22" i="1"/>
  <c r="H7" i="1"/>
  <c r="H10" i="1"/>
  <c r="H6" i="1"/>
  <c r="H20" i="1"/>
  <c r="H19" i="1"/>
  <c r="H12" i="1"/>
  <c r="H3" i="1"/>
  <c r="H5" i="1"/>
  <c r="H16" i="1"/>
  <c r="H17" i="1"/>
  <c r="H4" i="1"/>
  <c r="H15" i="1"/>
  <c r="H9" i="1"/>
  <c r="H22" i="1"/>
  <c r="H18" i="1"/>
  <c r="H14" i="1"/>
  <c r="H13" i="1"/>
  <c r="H11" i="1"/>
  <c r="H8" i="1"/>
  <c r="H21" i="1"/>
  <c r="F7" i="1"/>
  <c r="F12" i="1"/>
  <c r="F13" i="1"/>
  <c r="F3" i="1"/>
  <c r="F19" i="1"/>
  <c r="F10" i="1"/>
  <c r="F20" i="1"/>
  <c r="F21" i="1"/>
  <c r="F14" i="1"/>
  <c r="F8" i="1"/>
  <c r="F6" i="1"/>
  <c r="F18" i="1"/>
  <c r="F5" i="1"/>
  <c r="F15" i="1"/>
  <c r="F17" i="1"/>
  <c r="F16" i="1"/>
  <c r="F11" i="1"/>
  <c r="F4" i="1"/>
  <c r="F9" i="1"/>
  <c r="F22" i="1"/>
  <c r="D7" i="1"/>
  <c r="D10" i="1"/>
  <c r="D11" i="1"/>
  <c r="D6" i="1"/>
  <c r="D9" i="1"/>
  <c r="D15" i="1"/>
  <c r="D3" i="1"/>
  <c r="D8" i="1"/>
  <c r="D20" i="1"/>
  <c r="D21" i="1"/>
  <c r="D4" i="1"/>
  <c r="D18" i="1"/>
  <c r="D12" i="1"/>
  <c r="D5" i="1"/>
  <c r="D19" i="1"/>
  <c r="D14" i="1"/>
  <c r="D17" i="1"/>
  <c r="D13" i="1"/>
  <c r="D16" i="1"/>
  <c r="D22" i="1"/>
  <c r="AE4" i="1"/>
  <c r="AE9" i="1"/>
  <c r="AE5" i="1"/>
  <c r="AE19" i="1"/>
  <c r="AE20" i="1"/>
  <c r="AE15" i="1"/>
  <c r="AE18" i="1"/>
  <c r="AE6" i="1"/>
  <c r="AE10" i="1"/>
  <c r="AE3" i="1"/>
  <c r="AE8" i="1"/>
  <c r="AE14" i="1"/>
  <c r="AE7" i="1"/>
  <c r="AE21" i="1"/>
  <c r="AE12" i="1"/>
  <c r="AE13" i="1"/>
  <c r="AE16" i="1"/>
  <c r="AE17" i="1"/>
  <c r="AE11" i="1"/>
  <c r="AE22" i="1"/>
  <c r="AC4" i="1"/>
  <c r="AC9" i="1"/>
  <c r="AC12" i="1"/>
  <c r="AC7" i="1"/>
  <c r="AC20" i="1"/>
  <c r="AC11" i="1"/>
  <c r="AC10" i="1"/>
  <c r="AC22" i="1"/>
  <c r="AC15" i="1"/>
  <c r="AC18" i="1"/>
  <c r="AC8" i="1"/>
  <c r="AC17" i="1"/>
  <c r="AC6" i="1"/>
  <c r="AC3" i="1"/>
  <c r="AC19" i="1"/>
  <c r="AC13" i="1"/>
  <c r="AC14" i="1"/>
  <c r="AC16" i="1"/>
  <c r="AC5" i="1"/>
  <c r="AC21" i="1"/>
  <c r="AA4" i="1"/>
  <c r="AA9" i="1"/>
  <c r="AA10" i="1"/>
  <c r="AA5" i="1"/>
  <c r="AA20" i="1"/>
  <c r="AA15" i="1"/>
  <c r="AA18" i="1"/>
  <c r="AA6" i="1"/>
  <c r="AA14" i="1"/>
  <c r="AA3" i="1"/>
  <c r="AA8" i="1"/>
  <c r="AA17" i="1"/>
  <c r="AA7" i="1"/>
  <c r="AA21" i="1"/>
  <c r="AA12" i="1"/>
  <c r="AA13" i="1"/>
  <c r="AA16" i="1"/>
  <c r="AA19" i="1"/>
  <c r="AA11" i="1"/>
  <c r="AA22" i="1"/>
  <c r="Y4" i="1"/>
  <c r="Y5" i="1"/>
  <c r="Y15" i="1"/>
  <c r="Y17" i="1"/>
  <c r="Y18" i="1"/>
  <c r="Y8" i="1"/>
  <c r="Y16" i="1"/>
  <c r="Y22" i="1"/>
  <c r="Y7" i="1"/>
  <c r="Y20" i="1"/>
  <c r="Y6" i="1"/>
  <c r="Y12" i="1"/>
  <c r="Y3" i="1"/>
  <c r="Y14" i="1"/>
  <c r="Y19" i="1"/>
  <c r="Y11" i="1"/>
  <c r="Y10" i="1"/>
  <c r="Y13" i="1"/>
  <c r="Y9" i="1"/>
  <c r="Y21" i="1"/>
  <c r="W6" i="1"/>
  <c r="W11" i="1"/>
  <c r="W7" i="1"/>
  <c r="W5" i="1"/>
  <c r="W12" i="1"/>
  <c r="W3" i="1"/>
  <c r="W9" i="1"/>
  <c r="W19" i="1"/>
  <c r="W22" i="1"/>
  <c r="W13" i="1"/>
  <c r="W16" i="1"/>
  <c r="W15" i="1"/>
  <c r="W14" i="1"/>
  <c r="W18" i="1"/>
  <c r="W4" i="1"/>
  <c r="W17" i="1"/>
  <c r="W20" i="1"/>
  <c r="W8" i="1"/>
  <c r="W10" i="1"/>
  <c r="W21" i="1"/>
  <c r="U6" i="1"/>
  <c r="U11" i="1"/>
  <c r="U12" i="1"/>
  <c r="U10" i="1"/>
  <c r="U3" i="1"/>
  <c r="U13" i="1"/>
  <c r="U14" i="1"/>
  <c r="U4" i="1"/>
  <c r="U17" i="1"/>
  <c r="U20" i="1"/>
  <c r="U5" i="1"/>
  <c r="U15" i="1"/>
  <c r="U19" i="1"/>
  <c r="U18" i="1"/>
  <c r="U8" i="1"/>
  <c r="U16" i="1"/>
  <c r="U22" i="1"/>
  <c r="U9" i="1"/>
  <c r="U7" i="1"/>
  <c r="U21" i="1"/>
  <c r="S6" i="1"/>
  <c r="S11" i="1"/>
  <c r="S10" i="1"/>
  <c r="S9" i="1"/>
  <c r="S19" i="1"/>
  <c r="S18" i="1"/>
  <c r="S21" i="1"/>
  <c r="S13" i="1"/>
  <c r="S5" i="1"/>
  <c r="S20" i="1"/>
  <c r="S7" i="1"/>
  <c r="S15" i="1"/>
  <c r="S4" i="1"/>
  <c r="S17" i="1"/>
  <c r="S12" i="1"/>
  <c r="S3" i="1"/>
  <c r="S8" i="1"/>
  <c r="S14" i="1"/>
  <c r="S16" i="1"/>
  <c r="S22" i="1"/>
  <c r="Q6" i="1"/>
  <c r="Q11" i="1"/>
  <c r="Q7" i="1"/>
  <c r="Q10" i="1"/>
  <c r="Q3" i="1"/>
  <c r="Q4" i="1"/>
  <c r="Q9" i="1"/>
  <c r="Q17" i="1"/>
  <c r="Q19" i="1"/>
  <c r="Q20" i="1"/>
  <c r="Q5" i="1"/>
  <c r="Q15" i="1"/>
  <c r="Q16" i="1"/>
  <c r="Q18" i="1"/>
  <c r="Q22" i="1"/>
  <c r="Q8" i="1"/>
  <c r="Q13" i="1"/>
  <c r="Q12" i="1"/>
  <c r="Q14" i="1"/>
  <c r="Q21" i="1"/>
  <c r="O6" i="1"/>
  <c r="O13" i="1"/>
  <c r="O10" i="1"/>
  <c r="O12" i="1"/>
  <c r="O3" i="1"/>
  <c r="O4" i="1"/>
  <c r="O11" i="1"/>
  <c r="O5" i="1"/>
  <c r="O9" i="1"/>
  <c r="O20" i="1"/>
  <c r="O7" i="1"/>
  <c r="O17" i="1"/>
  <c r="O19" i="1"/>
  <c r="O18" i="1"/>
  <c r="O22" i="1"/>
  <c r="O8" i="1"/>
  <c r="O15" i="1"/>
  <c r="O14" i="1"/>
  <c r="O16" i="1"/>
  <c r="O21" i="1"/>
  <c r="M6" i="1"/>
  <c r="M11" i="1"/>
  <c r="M12" i="1"/>
  <c r="M10" i="1"/>
  <c r="M3" i="1"/>
  <c r="M4" i="1"/>
  <c r="M9" i="1"/>
  <c r="M17" i="1"/>
  <c r="M7" i="1"/>
  <c r="M20" i="1"/>
  <c r="M5" i="1"/>
  <c r="M15" i="1"/>
  <c r="M19" i="1"/>
  <c r="M18" i="1"/>
  <c r="M22" i="1"/>
  <c r="M8" i="1"/>
  <c r="M13" i="1"/>
  <c r="M16" i="1"/>
  <c r="M14" i="1"/>
  <c r="M21" i="1"/>
  <c r="K6" i="1"/>
  <c r="K13" i="1"/>
  <c r="K10" i="1"/>
  <c r="K12" i="1"/>
  <c r="K3" i="1"/>
  <c r="K4" i="1"/>
  <c r="K11" i="1"/>
  <c r="K9" i="1"/>
  <c r="K5" i="1"/>
  <c r="K20" i="1"/>
  <c r="K7" i="1"/>
  <c r="K17" i="1"/>
  <c r="K19" i="1"/>
  <c r="K18" i="1"/>
  <c r="K21" i="1"/>
  <c r="K8" i="1"/>
  <c r="K15" i="1"/>
  <c r="K14" i="1"/>
  <c r="K16" i="1"/>
  <c r="K22" i="1"/>
  <c r="I6" i="1"/>
  <c r="I11" i="1"/>
  <c r="I7" i="1"/>
  <c r="I10" i="1"/>
  <c r="I3" i="1"/>
  <c r="I4" i="1"/>
  <c r="I9" i="1"/>
  <c r="I17" i="1"/>
  <c r="I19" i="1"/>
  <c r="I20" i="1"/>
  <c r="I5" i="1"/>
  <c r="I15" i="1"/>
  <c r="I16" i="1"/>
  <c r="I18" i="1"/>
  <c r="I22" i="1"/>
  <c r="I8" i="1"/>
  <c r="I12" i="1"/>
  <c r="I21" i="1"/>
  <c r="I13" i="1"/>
  <c r="I14" i="1"/>
  <c r="G6" i="1"/>
  <c r="G13" i="1"/>
  <c r="G10" i="1"/>
  <c r="G12" i="1"/>
  <c r="G3" i="1"/>
  <c r="G4" i="1"/>
  <c r="G11" i="1"/>
  <c r="G5" i="1"/>
  <c r="G9" i="1"/>
  <c r="G20" i="1"/>
  <c r="G17" i="1"/>
  <c r="G18" i="1"/>
  <c r="G8" i="1"/>
  <c r="G14" i="1"/>
  <c r="G21" i="1"/>
  <c r="G7" i="1"/>
  <c r="G19" i="1"/>
  <c r="G22" i="1"/>
  <c r="G15" i="1"/>
  <c r="G16" i="1"/>
  <c r="E6" i="1"/>
  <c r="E11" i="1"/>
  <c r="E12" i="1"/>
  <c r="E10" i="1"/>
  <c r="E3" i="1"/>
  <c r="E4" i="1"/>
  <c r="E9" i="1"/>
  <c r="E17" i="1"/>
  <c r="E7" i="1"/>
  <c r="E20" i="1"/>
  <c r="E15" i="1"/>
  <c r="E18" i="1"/>
  <c r="E8" i="1"/>
  <c r="E16" i="1"/>
  <c r="E21" i="1"/>
  <c r="E5" i="1"/>
  <c r="E19" i="1"/>
  <c r="E22" i="1"/>
  <c r="E13" i="1"/>
  <c r="E14" i="1"/>
</calcChain>
</file>

<file path=xl/comments1.xml><?xml version="1.0" encoding="utf-8"?>
<comments xmlns="http://schemas.openxmlformats.org/spreadsheetml/2006/main">
  <authors>
    <author>Marat Shahbanov</author>
  </authors>
  <commentLis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Marat Shahbanov:</t>
        </r>
        <r>
          <rPr>
            <sz val="9"/>
            <color indexed="81"/>
            <rFont val="Tahoma"/>
            <family val="2"/>
            <charset val="204"/>
          </rPr>
          <t xml:space="preserve">
АНАТОЛИЙ 8988-765-65-65</t>
        </r>
      </text>
    </comment>
  </commentList>
</comments>
</file>

<file path=xl/sharedStrings.xml><?xml version="1.0" encoding="utf-8"?>
<sst xmlns="http://schemas.openxmlformats.org/spreadsheetml/2006/main" count="84" uniqueCount="53">
  <si>
    <t>A3</t>
  </si>
  <si>
    <t>год</t>
  </si>
  <si>
    <t>месяц</t>
  </si>
  <si>
    <t>ГРУППА</t>
  </si>
  <si>
    <t>кабриолет</t>
  </si>
  <si>
    <t>внедорожник</t>
  </si>
  <si>
    <t>минивен</t>
  </si>
  <si>
    <t>легковая</t>
  </si>
  <si>
    <t>АВТО</t>
  </si>
  <si>
    <t>НОМЕР</t>
  </si>
  <si>
    <t>Калина</t>
  </si>
  <si>
    <t>469</t>
  </si>
  <si>
    <t>433</t>
  </si>
  <si>
    <t>339</t>
  </si>
  <si>
    <t>482</t>
  </si>
  <si>
    <t>Гранта +</t>
  </si>
  <si>
    <t>876</t>
  </si>
  <si>
    <t>860</t>
  </si>
  <si>
    <t>182</t>
  </si>
  <si>
    <t>Гранта акпп</t>
  </si>
  <si>
    <t>Гранта  + акпп</t>
  </si>
  <si>
    <t xml:space="preserve">Гранта  </t>
  </si>
  <si>
    <t>809</t>
  </si>
  <si>
    <t>079</t>
  </si>
  <si>
    <t>112</t>
  </si>
  <si>
    <t>Ларгус +</t>
  </si>
  <si>
    <t>Веста +</t>
  </si>
  <si>
    <t>Инфинити</t>
  </si>
  <si>
    <t>Мазда</t>
  </si>
  <si>
    <t>Ниссан</t>
  </si>
  <si>
    <t>Субару Форестер</t>
  </si>
  <si>
    <t>Чан Ган</t>
  </si>
  <si>
    <t>Митсубиси</t>
  </si>
  <si>
    <t>Ниссан Альмера</t>
  </si>
  <si>
    <t>Опель Тигра</t>
  </si>
  <si>
    <t>Рено Сандеро</t>
  </si>
  <si>
    <t>Ситроен C-CROSS</t>
  </si>
  <si>
    <t>Хенде</t>
  </si>
  <si>
    <t>Форд Explorer</t>
  </si>
  <si>
    <t>541</t>
  </si>
  <si>
    <t>000</t>
  </si>
  <si>
    <t>964</t>
  </si>
  <si>
    <t>547</t>
  </si>
  <si>
    <t>667</t>
  </si>
  <si>
    <t>092</t>
  </si>
  <si>
    <t>513</t>
  </si>
  <si>
    <t>370</t>
  </si>
  <si>
    <t>963</t>
  </si>
  <si>
    <t>886</t>
  </si>
  <si>
    <t>733</t>
  </si>
  <si>
    <t>ГОС/НОМЕР</t>
  </si>
  <si>
    <t>НАЧАЛО</t>
  </si>
  <si>
    <t>КОНЕЦ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</si>
</sst>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d\-mmm;@"/>
    <numFmt numFmtId="165" formatCode="dd"/>
    <numFmt numFmtId="166" formatCode="[$-419]d\ mmm;@"/>
    <numFmt numFmtId="167" formatCode=";;;"/>
  </numFmts>
  <fonts count="5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/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/>
    <xf numFmtId="166" fontId="0" fillId="0" borderId="6" xfId="0" applyNumberFormat="1" applyBorder="1"/>
    <xf numFmtId="166" fontId="0" fillId="0" borderId="13" xfId="0" applyNumberFormat="1" applyBorder="1"/>
    <xf numFmtId="166" fontId="0" fillId="0" borderId="8" xfId="0" applyNumberFormat="1" applyBorder="1"/>
    <xf numFmtId="166" fontId="0" fillId="0" borderId="14" xfId="0" applyNumberFormat="1" applyBorder="1"/>
    <xf numFmtId="49" fontId="0" fillId="2" borderId="9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 indent="1"/>
    </xf>
    <xf numFmtId="49" fontId="0" fillId="0" borderId="15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left" vertical="center" indent="1"/>
    </xf>
    <xf numFmtId="49" fontId="0" fillId="2" borderId="16" xfId="0" applyNumberFormat="1" applyFont="1" applyFill="1" applyBorder="1" applyAlignment="1">
      <alignment horizontal="center" vertical="center"/>
    </xf>
    <xf numFmtId="165" fontId="0" fillId="0" borderId="16" xfId="0" applyNumberFormat="1" applyBorder="1"/>
    <xf numFmtId="166" fontId="0" fillId="0" borderId="16" xfId="0" applyNumberFormat="1" applyBorder="1" applyAlignment="1">
      <alignment horizontal="left" vertical="center" indent="1"/>
    </xf>
    <xf numFmtId="0" fontId="0" fillId="0" borderId="16" xfId="0" applyNumberFormat="1" applyBorder="1" applyAlignment="1">
      <alignment horizontal="center" vertical="center"/>
    </xf>
    <xf numFmtId="167" fontId="0" fillId="0" borderId="16" xfId="0" applyNumberFormat="1" applyBorder="1"/>
    <xf numFmtId="0" fontId="0" fillId="0" borderId="16" xfId="0" applyBorder="1" applyAlignment="1">
      <alignment horizontal="left" vertical="center" indent="1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/>
    <xf numFmtId="167" fontId="2" fillId="5" borderId="16" xfId="1" applyNumberFormat="1" applyBorder="1"/>
  </cellXfs>
  <cellStyles count="2">
    <cellStyle name="Нейтральный" xfId="1" builtinId="28"/>
    <cellStyle name="Обычный" xfId="0" builtinId="0"/>
  </cellStyles>
  <dxfs count="10">
    <dxf>
      <fill>
        <patternFill>
          <bgColor rgb="FF92D050"/>
        </patternFill>
      </fill>
    </dxf>
    <dxf>
      <fill>
        <patternFill>
          <bgColor rgb="FFC00000"/>
        </patternFill>
      </fill>
    </dxf>
    <dxf>
      <numFmt numFmtId="166" formatCode="[$-419]d\ mmm;@"/>
      <border diagonalUp="0" diagonalDown="0">
        <left style="thin">
          <color theme="2" tint="-0.749961851863155"/>
        </left>
        <right/>
        <top style="thin">
          <color theme="2" tint="-0.749961851863155"/>
        </top>
        <bottom style="thin">
          <color theme="2" tint="-0.749961851863155"/>
        </bottom>
        <vertical/>
        <horizontal/>
      </border>
    </dxf>
    <dxf>
      <numFmt numFmtId="166" formatCode="[$-419]d\ mmm;@"/>
      <border diagonalUp="0" diagonalDown="0">
        <left style="thin">
          <color theme="2" tint="-0.749961851863155"/>
        </left>
        <right style="thin">
          <color theme="2" tint="-0.749961851863155"/>
        </right>
        <top style="thin">
          <color theme="2" tint="-0.749961851863155"/>
        </top>
        <bottom style="thin">
          <color theme="2" tint="-0.749961851863155"/>
        </bottom>
        <vertical/>
        <horizontal/>
      </border>
    </dxf>
    <dxf>
      <border diagonalUp="0" diagonalDown="0">
        <left style="thin">
          <color theme="2" tint="-0.749961851863155"/>
        </left>
        <right style="thin">
          <color theme="2" tint="-0.749961851863155"/>
        </right>
        <top style="thin">
          <color theme="2" tint="-0.749961851863155"/>
        </top>
        <bottom style="thin">
          <color theme="2" tint="-0.749961851863155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theme="2" tint="-0.749961851863155"/>
        </right>
        <top style="thin">
          <color theme="2" tint="-0.749961851863155"/>
        </top>
        <bottom style="thin">
          <color theme="2" tint="-0.749961851863155"/>
        </bottom>
        <vertical/>
        <horizontal/>
      </border>
    </dxf>
    <dxf>
      <border outline="0">
        <top style="thin">
          <color theme="2" tint="-0.749961851863155"/>
        </top>
      </border>
    </dxf>
    <dxf>
      <border outline="0">
        <left style="thin">
          <color theme="2" tint="-0.749961851863155"/>
        </left>
        <right style="thin">
          <color theme="2" tint="-0.749961851863155"/>
        </right>
        <top style="thin">
          <color theme="2" tint="-0.749961851863155"/>
        </top>
        <bottom style="thin">
          <color theme="2" tint="-0.749961851863155"/>
        </bottom>
      </border>
    </dxf>
    <dxf>
      <border outline="0">
        <bottom style="thin">
          <color theme="2" tint="-0.749961851863155"/>
        </bottom>
      </border>
    </dxf>
    <dxf>
      <alignment horizont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M$1" max="12" min="1" page="10"/>
</file>

<file path=xl/ctrlProps/ctrlProp2.xml><?xml version="1.0" encoding="utf-8"?>
<formControlPr xmlns="http://schemas.microsoft.com/office/spreadsheetml/2009/9/main" objectType="Spin" dx="22" fmlaLink="$S$1" max="2050" min="2018" page="10" val="202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133350</xdr:colOff>
          <xdr:row>0</xdr:row>
          <xdr:rowOff>76200</xdr:rowOff>
        </xdr:from>
        <xdr:to>
          <xdr:col>11</xdr:col>
          <xdr:colOff>180975</xdr:colOff>
          <xdr:row>0</xdr:row>
          <xdr:rowOff>485775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0</xdr:row>
          <xdr:rowOff>76200</xdr:rowOff>
        </xdr:from>
        <xdr:to>
          <xdr:col>24</xdr:col>
          <xdr:colOff>152400</xdr:colOff>
          <xdr:row>0</xdr:row>
          <xdr:rowOff>495300</xdr:rowOff>
        </xdr:to>
        <xdr:sp macro="" textlink="">
          <xdr:nvSpPr>
            <xdr:cNvPr id="1029" name="Spinner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Таблица1" displayName="Таблица1" ref="A3:D31" totalsRowShown="0" headerRowDxfId="9" headerRowBorderDxfId="8" tableBorderDxfId="7" totalsRowBorderDxfId="6">
  <tableColumns count="4">
    <tableColumn id="1" name="ГОС/НОМЕР" dataDxfId="5"/>
    <tableColumn id="2" name="АВТО" dataDxfId="4">
      <calculatedColumnFormula>IFERROR(INDEX(Лист1!$B$3:$B$22,MATCH(БАЗА!A4,Лист1!$C$3:$C$22,0)),"")</calculatedColumnFormula>
    </tableColumn>
    <tableColumn id="3" name="НАЧАЛО" dataDxfId="3"/>
    <tableColumn id="4" name="КОНЕЦ" dataDxfId="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S27"/>
  <sheetViews>
    <sheetView tabSelected="1" zoomScaleNormal="100" workbookViewId="0">
      <selection activeCell="AN3" sqref="AN3"/>
    </sheetView>
  </sheetViews>
  <sheetFormatPr defaultRowHeight="15.75" thickBottom="1" x14ac:dyDescent="0.3"/>
  <cols>
    <col min="1" max="1" width="24.85546875" style="6" customWidth="1"/>
    <col min="2" max="2" width="18.140625" style="40" customWidth="1"/>
    <col min="3" max="3" width="13.7109375" style="41" customWidth="1"/>
    <col min="4" max="34" width="4.7109375" style="42" customWidth="1"/>
    <col min="35" max="39" width="4.7109375" customWidth="1"/>
    <col min="40" max="40" width="9.140625" style="13" customWidth="1"/>
  </cols>
  <sheetData>
    <row r="1" spans="1:45" s="11" customFormat="1" ht="45.75" customHeight="1" thickBot="1" x14ac:dyDescent="0.3">
      <c r="A1" s="1"/>
      <c r="B1" s="28"/>
      <c r="C1" s="29"/>
      <c r="D1" s="30"/>
      <c r="E1" s="31"/>
      <c r="F1" s="31"/>
      <c r="G1" s="31"/>
      <c r="H1" s="31"/>
      <c r="I1" s="31"/>
      <c r="J1" s="31" t="s">
        <v>2</v>
      </c>
      <c r="K1" s="31"/>
      <c r="L1" s="31"/>
      <c r="M1" s="32">
        <v>1</v>
      </c>
      <c r="N1" s="32"/>
      <c r="O1" s="32"/>
      <c r="P1" s="31"/>
      <c r="Q1" s="31" t="s">
        <v>1</v>
      </c>
      <c r="R1" s="31"/>
      <c r="S1" s="33">
        <v>2020</v>
      </c>
      <c r="T1" s="33"/>
      <c r="U1" s="33"/>
      <c r="V1" s="33"/>
      <c r="W1" s="33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N1" s="12"/>
    </row>
    <row r="2" spans="1:45" thickBot="1" x14ac:dyDescent="0.3">
      <c r="A2" s="3" t="s">
        <v>3</v>
      </c>
      <c r="B2" s="34" t="s">
        <v>8</v>
      </c>
      <c r="C2" s="35" t="s">
        <v>9</v>
      </c>
      <c r="D2" s="36">
        <f>IF(MONTH(DATE($S$1,$M$1,COLUMN(A1)))=$M$1,DATE($S$1,$M$1,COLUMN(A1)),"")</f>
        <v>43831</v>
      </c>
      <c r="E2" s="36">
        <f t="shared" ref="E2:AH2" si="0">IF(MONTH(DATE($S$1,$M$1,COLUMN(B1)))=$M$1,DATE($S$1,$M$1,COLUMN(B1)),"")</f>
        <v>43832</v>
      </c>
      <c r="F2" s="36">
        <f t="shared" si="0"/>
        <v>43833</v>
      </c>
      <c r="G2" s="36">
        <f t="shared" si="0"/>
        <v>43834</v>
      </c>
      <c r="H2" s="36">
        <f t="shared" si="0"/>
        <v>43835</v>
      </c>
      <c r="I2" s="36">
        <f t="shared" si="0"/>
        <v>43836</v>
      </c>
      <c r="J2" s="36">
        <f t="shared" si="0"/>
        <v>43837</v>
      </c>
      <c r="K2" s="36">
        <f t="shared" si="0"/>
        <v>43838</v>
      </c>
      <c r="L2" s="36">
        <f>IF(MONTH(DATE($S$1,$M$1,COLUMN(I1)))=$M$1,DATE($S$1,$M$1,COLUMN(I1)),"")</f>
        <v>43839</v>
      </c>
      <c r="M2" s="36">
        <f>IF(MONTH(DATE($S$1,$M$1,COLUMN(J1)))=$M$1,DATE($S$1,$M$1,COLUMN(J1)),"")</f>
        <v>43840</v>
      </c>
      <c r="N2" s="36">
        <f t="shared" si="0"/>
        <v>43841</v>
      </c>
      <c r="O2" s="36">
        <f t="shared" si="0"/>
        <v>43842</v>
      </c>
      <c r="P2" s="36">
        <f t="shared" si="0"/>
        <v>43843</v>
      </c>
      <c r="Q2" s="36">
        <f t="shared" si="0"/>
        <v>43844</v>
      </c>
      <c r="R2" s="36">
        <f t="shared" si="0"/>
        <v>43845</v>
      </c>
      <c r="S2" s="36">
        <f>IF(MONTH(DATE($S$1,$M$1,COLUMN(P1)))=$M$1,DATE($S$1,$M$1,COLUMN(P1)),"")</f>
        <v>43846</v>
      </c>
      <c r="T2" s="36">
        <f t="shared" si="0"/>
        <v>43847</v>
      </c>
      <c r="U2" s="36">
        <f>IF(MONTH(DATE($S$1,$M$1,COLUMN(R1)))=$M$1,DATE($S$1,$M$1,COLUMN(R1)),"")</f>
        <v>43848</v>
      </c>
      <c r="V2" s="36">
        <f t="shared" si="0"/>
        <v>43849</v>
      </c>
      <c r="W2" s="36">
        <f t="shared" si="0"/>
        <v>43850</v>
      </c>
      <c r="X2" s="36">
        <f t="shared" si="0"/>
        <v>43851</v>
      </c>
      <c r="Y2" s="36">
        <f t="shared" si="0"/>
        <v>43852</v>
      </c>
      <c r="Z2" s="36">
        <f t="shared" si="0"/>
        <v>43853</v>
      </c>
      <c r="AA2" s="36">
        <f t="shared" si="0"/>
        <v>43854</v>
      </c>
      <c r="AB2" s="36">
        <f t="shared" si="0"/>
        <v>43855</v>
      </c>
      <c r="AC2" s="36">
        <f t="shared" si="0"/>
        <v>43856</v>
      </c>
      <c r="AD2" s="36">
        <f t="shared" si="0"/>
        <v>43857</v>
      </c>
      <c r="AE2" s="36">
        <f t="shared" si="0"/>
        <v>43858</v>
      </c>
      <c r="AF2" s="36">
        <f t="shared" si="0"/>
        <v>43859</v>
      </c>
      <c r="AG2" s="36">
        <f t="shared" si="0"/>
        <v>43860</v>
      </c>
      <c r="AH2" s="36">
        <f t="shared" si="0"/>
        <v>43861</v>
      </c>
      <c r="AI2" s="4"/>
      <c r="AJ2" s="4"/>
      <c r="AK2" s="4"/>
      <c r="AL2" s="4"/>
      <c r="AM2" s="4"/>
      <c r="AN2" s="4"/>
      <c r="AO2" s="4"/>
    </row>
    <row r="3" spans="1:45" s="5" customFormat="1" ht="15" x14ac:dyDescent="0.25">
      <c r="A3" s="25" t="s">
        <v>7</v>
      </c>
      <c r="B3" s="37" t="s">
        <v>10</v>
      </c>
      <c r="C3" s="38" t="s">
        <v>11</v>
      </c>
      <c r="D3" s="39">
        <f>IF(D$2&lt;&gt;"",SUMPRODUCT((Лист1!$C3=БАЗА!$A$4:$A$31)*(Лист1!D$2&gt;=БАЗА!$C$4:$C$31)*(Лист1!D$2&lt;=БАЗА!$D$4:$D$31)),"")</f>
        <v>0</v>
      </c>
      <c r="E3" s="39">
        <f>IF(E$2&lt;&gt;"",SUMPRODUCT((Лист1!$C3=БАЗА!$A$4:$A$31)*(Лист1!E$2&gt;=БАЗА!$C$4:$C$31)*(Лист1!E$2&lt;=БАЗА!$D$4:$D$31)),"")</f>
        <v>0</v>
      </c>
      <c r="F3" s="39">
        <f>IF(F$2&lt;&gt;"",SUMPRODUCT((Лист1!$C3=БАЗА!$A$4:$A$31)*(Лист1!F$2&gt;=БАЗА!$C$4:$C$31)*(Лист1!F$2&lt;=БАЗА!$D$4:$D$31)),"")</f>
        <v>0</v>
      </c>
      <c r="G3" s="39">
        <f>IF(G$2&lt;&gt;"",SUMPRODUCT((Лист1!$C3=БАЗА!$A$4:$A$31)*(Лист1!G$2&gt;=БАЗА!$C$4:$C$31)*(Лист1!G$2&lt;=БАЗА!$D$4:$D$31)),"")</f>
        <v>0</v>
      </c>
      <c r="H3" s="43">
        <f>IF(H$2&lt;&gt;"",SUMPRODUCT((Лист1!$C3=БАЗА!$A$4:$A$31)*(Лист1!H$2&gt;=БАЗА!$C$4:$C$31)*(Лист1!H$2&lt;=БАЗА!$D$4:$D$31)),"")</f>
        <v>0</v>
      </c>
      <c r="I3" s="43">
        <f>IF(I$2&lt;&gt;"",SUMPRODUCT((Лист1!$C3=БАЗА!$A$4:$A$31)*(Лист1!I$2&gt;=БАЗА!$C$4:$C$31)*(Лист1!I$2&lt;=БАЗА!$D$4:$D$31)),"")</f>
        <v>0</v>
      </c>
      <c r="J3" s="39">
        <f>IF(J$2&lt;&gt;"",SUMPRODUCT((Лист1!$C3=БАЗА!$A$4:$A$31)*(Лист1!J$2&gt;=БАЗА!$C$4:$C$31)*(Лист1!J$2&lt;=БАЗА!$D$4:$D$31)),"")</f>
        <v>0</v>
      </c>
      <c r="K3" s="39">
        <f>IF(K$2&lt;&gt;"",SUMPRODUCT((Лист1!$C3=БАЗА!$A$4:$A$31)*(Лист1!K$2&gt;=БАЗА!$C$4:$C$31)*(Лист1!K$2&lt;=БАЗА!$D$4:$D$31)),"")</f>
        <v>1</v>
      </c>
      <c r="L3" s="39">
        <f>IF(L$2&lt;&gt;"",SUMPRODUCT((Лист1!$C3=БАЗА!$A$4:$A$31)*(Лист1!L$2&gt;=БАЗА!$C$4:$C$31)*(Лист1!L$2&lt;=БАЗА!$D$4:$D$31)),"")</f>
        <v>1</v>
      </c>
      <c r="M3" s="39">
        <f>IF(M$2&lt;&gt;"",SUMPRODUCT((Лист1!$C3=БАЗА!$A$4:$A$31)*(Лист1!M$2&gt;=БАЗА!$C$4:$C$31)*(Лист1!M$2&lt;=БАЗА!$D$4:$D$31)),"")</f>
        <v>1</v>
      </c>
      <c r="N3" s="39">
        <f>IF(N$2&lt;&gt;"",SUMPRODUCT((Лист1!$C3=БАЗА!$A$4:$A$31)*(Лист1!N$2&gt;=БАЗА!$C$4:$C$31)*(Лист1!N$2&lt;=БАЗА!$D$4:$D$31)),"")</f>
        <v>0</v>
      </c>
      <c r="O3" s="39">
        <f>IF(O$2&lt;&gt;"",SUMPRODUCT((Лист1!$C3=БАЗА!$A$4:$A$31)*(Лист1!O$2&gt;=БАЗА!$C$4:$C$31)*(Лист1!O$2&lt;=БАЗА!$D$4:$D$31)),"")</f>
        <v>0</v>
      </c>
      <c r="P3" s="39">
        <f>IF(P$2&lt;&gt;"",SUMPRODUCT((Лист1!$C3=БАЗА!$A$4:$A$31)*(Лист1!P$2&gt;=БАЗА!$C$4:$C$31)*(Лист1!P$2&lt;=БАЗА!$D$4:$D$31)),"")</f>
        <v>0</v>
      </c>
      <c r="Q3" s="39">
        <f>IF(Q$2&lt;&gt;"",SUMPRODUCT((Лист1!$C3=БАЗА!$A$4:$A$31)*(Лист1!Q$2&gt;=БАЗА!$C$4:$C$31)*(Лист1!Q$2&lt;=БАЗА!$D$4:$D$31)),"")</f>
        <v>0</v>
      </c>
      <c r="R3" s="39">
        <f>IF(R$2&lt;&gt;"",SUMPRODUCT((Лист1!$C3=БАЗА!$A$4:$A$31)*(Лист1!R$2&gt;=БАЗА!$C$4:$C$31)*(Лист1!R$2&lt;=БАЗА!$D$4:$D$31)),"")</f>
        <v>0</v>
      </c>
      <c r="S3" s="39">
        <f>IF(S$2&lt;&gt;"",SUMPRODUCT((Лист1!$C3=БАЗА!$A$4:$A$31)*(Лист1!S$2&gt;=БАЗА!$C$4:$C$31)*(Лист1!S$2&lt;=БАЗА!$D$4:$D$31)),"")</f>
        <v>0</v>
      </c>
      <c r="T3" s="39">
        <f>IF(T$2&lt;&gt;"",SUMPRODUCT((Лист1!$C3=БАЗА!$A$4:$A$31)*(Лист1!T$2&gt;=БАЗА!$C$4:$C$31)*(Лист1!T$2&lt;=БАЗА!$D$4:$D$31)),"")</f>
        <v>0</v>
      </c>
      <c r="U3" s="39">
        <f>IF(U$2&lt;&gt;"",SUMPRODUCT((Лист1!$C3=БАЗА!$A$4:$A$31)*(Лист1!U$2&gt;=БАЗА!$C$4:$C$31)*(Лист1!U$2&lt;=БАЗА!$D$4:$D$31)),"")</f>
        <v>0</v>
      </c>
      <c r="V3" s="39">
        <f>IF(V$2&lt;&gt;"",SUMPRODUCT((Лист1!$C3=БАЗА!$A$4:$A$31)*(Лист1!V$2&gt;=БАЗА!$C$4:$C$31)*(Лист1!V$2&lt;=БАЗА!$D$4:$D$31)),"")</f>
        <v>0</v>
      </c>
      <c r="W3" s="39">
        <f>IF(W$2&lt;&gt;"",SUMPRODUCT((Лист1!$C3=БАЗА!$A$4:$A$31)*(Лист1!W$2&gt;=БАЗА!$C$4:$C$31)*(Лист1!W$2&lt;=БАЗА!$D$4:$D$31)),"")</f>
        <v>0</v>
      </c>
      <c r="X3" s="39">
        <f>IF(X$2&lt;&gt;"",SUMPRODUCT((Лист1!$C3=БАЗА!$A$4:$A$31)*(Лист1!X$2&gt;=БАЗА!$C$4:$C$31)*(Лист1!X$2&lt;=БАЗА!$D$4:$D$31)),"")</f>
        <v>0</v>
      </c>
      <c r="Y3" s="39">
        <f>IF(Y$2&lt;&gt;"",SUMPRODUCT((Лист1!$C3=БАЗА!$A$4:$A$31)*(Лист1!Y$2&gt;=БАЗА!$C$4:$C$31)*(Лист1!Y$2&lt;=БАЗА!$D$4:$D$31)),"")</f>
        <v>0</v>
      </c>
      <c r="Z3" s="39">
        <f>IF(Z$2&lt;&gt;"",SUMPRODUCT((Лист1!$C3=БАЗА!$A$4:$A$31)*(Лист1!Z$2&gt;=БАЗА!$C$4:$C$31)*(Лист1!Z$2&lt;=БАЗА!$D$4:$D$31)),"")</f>
        <v>0</v>
      </c>
      <c r="AA3" s="39">
        <f>IF(AA$2&lt;&gt;"",SUMPRODUCT((Лист1!$C3=БАЗА!$A$4:$A$31)*(Лист1!AA$2&gt;=БАЗА!$C$4:$C$31)*(Лист1!AA$2&lt;=БАЗА!$D$4:$D$31)),"")</f>
        <v>0</v>
      </c>
      <c r="AB3" s="39">
        <f>IF(AB$2&lt;&gt;"",SUMPRODUCT((Лист1!$C3=БАЗА!$A$4:$A$31)*(Лист1!AB$2&gt;=БАЗА!$C$4:$C$31)*(Лист1!AB$2&lt;=БАЗА!$D$4:$D$31)),"")</f>
        <v>0</v>
      </c>
      <c r="AC3" s="39">
        <f>IF(AC$2&lt;&gt;"",SUMPRODUCT((Лист1!$C3=БАЗА!$A$4:$A$31)*(Лист1!AC$2&gt;=БАЗА!$C$4:$C$31)*(Лист1!AC$2&lt;=БАЗА!$D$4:$D$31)),"")</f>
        <v>0</v>
      </c>
      <c r="AD3" s="39">
        <f>IF(AD$2&lt;&gt;"",SUMPRODUCT((Лист1!$C3=БАЗА!$A$4:$A$31)*(Лист1!AD$2&gt;=БАЗА!$C$4:$C$31)*(Лист1!AD$2&lt;=БАЗА!$D$4:$D$31)),"")</f>
        <v>0</v>
      </c>
      <c r="AE3" s="39">
        <f>IF(AE$2&lt;&gt;"",SUMPRODUCT((Лист1!$C3=БАЗА!$A$4:$A$31)*(Лист1!AE$2&gt;=БАЗА!$C$4:$C$31)*(Лист1!AE$2&lt;=БАЗА!$D$4:$D$31)),"")</f>
        <v>0</v>
      </c>
      <c r="AF3" s="39">
        <f>IF(AF$2&lt;&gt;"",SUMPRODUCT((Лист1!$C3=БАЗА!$A$4:$A$31)*(Лист1!AF$2&gt;=БАЗА!$C$4:$C$31)*(Лист1!AF$2&lt;=БАЗА!$D$4:$D$31)),"")</f>
        <v>0</v>
      </c>
      <c r="AG3" s="39">
        <f>IF(AG$2&lt;&gt;"",SUMPRODUCT((Лист1!$C3=БАЗА!$A$4:$A$31)*(Лист1!AG$2&gt;=БАЗА!$C$4:$C$31)*(Лист1!AG$2&lt;=БАЗА!$D$4:$D$31)),"")</f>
        <v>0</v>
      </c>
      <c r="AH3" s="39">
        <f>IF(AH$2&lt;&gt;"",SUMPRODUCT((Лист1!$C3=БАЗА!$A$4:$A$31)*(Лист1!AH$2&gt;=БАЗА!$C$4:$C$31)*(Лист1!AH$2&lt;=БАЗА!$D$4:$D$31)),"")</f>
        <v>0</v>
      </c>
      <c r="AN3" s="13">
        <f>IF(J$2&lt;&gt;"",SUMPRODUCT((Лист1!$C3=БАЗА!$A$4:$A$31)*(Лист1!J$2&gt;=БАЗА!$C$4:$C$31)*(Лист1!J$2&lt;=БАЗА!$D$4:$D$31)),"")</f>
        <v>0</v>
      </c>
    </row>
    <row r="4" spans="1:45" ht="15" x14ac:dyDescent="0.25">
      <c r="A4" s="26"/>
      <c r="B4" s="37" t="s">
        <v>10</v>
      </c>
      <c r="C4" s="38" t="s">
        <v>12</v>
      </c>
      <c r="D4" s="39">
        <f>IF(D$2&lt;&gt;"",SUMPRODUCT((Лист1!$C4=БАЗА!$A$4:$A$31)*(Лист1!D$2&gt;=БАЗА!$C$4:$C$31)*(Лист1!D$2&lt;=БАЗА!$D$4:$D$31)),"")</f>
        <v>0</v>
      </c>
      <c r="E4" s="39">
        <f>IF(E$2&lt;&gt;"",SUMPRODUCT((Лист1!$C4=БАЗА!$A$4:$A$31)*(Лист1!E$2&gt;=БАЗА!$C$4:$C$31)*(Лист1!E$2&lt;=БАЗА!$D$4:$D$31)),"")</f>
        <v>0</v>
      </c>
      <c r="F4" s="39">
        <f>IF(F$2&lt;&gt;"",SUMPRODUCT((Лист1!$C4=БАЗА!$A$4:$A$31)*(Лист1!F$2&gt;=БАЗА!$C$4:$C$31)*(Лист1!F$2&lt;=БАЗА!$D$4:$D$31)),"")</f>
        <v>0</v>
      </c>
      <c r="G4" s="39">
        <f>IF(G$2&lt;&gt;"",SUMPRODUCT((Лист1!$C4=БАЗА!$A$4:$A$31)*(Лист1!G$2&gt;=БАЗА!$C$4:$C$31)*(Лист1!G$2&lt;=БАЗА!$D$4:$D$31)),"")</f>
        <v>0</v>
      </c>
      <c r="H4" s="39">
        <f>IF(H$2&lt;&gt;"",SUMPRODUCT((Лист1!$C4=БАЗА!$A$4:$A$31)*(Лист1!H$2&gt;=БАЗА!$C$4:$C$31)*(Лист1!H$2&lt;=БАЗА!$D$4:$D$31)),"")</f>
        <v>0</v>
      </c>
      <c r="I4" s="39">
        <f>IF(I$2&lt;&gt;"",SUMPRODUCT((Лист1!$C4=БАЗА!$A$4:$A$31)*(Лист1!I$2&gt;=БАЗА!$C$4:$C$31)*(Лист1!I$2&lt;=БАЗА!$D$4:$D$31)),"")</f>
        <v>0</v>
      </c>
      <c r="J4" s="39">
        <f>IF(J$2&lt;&gt;"",SUMPRODUCT((Лист1!$C4=БАЗА!$A$4:$A$31)*(Лист1!J$2&gt;=БАЗА!$C$4:$C$31)*(Лист1!J$2&lt;=БАЗА!$D$4:$D$31)),"")</f>
        <v>0</v>
      </c>
      <c r="K4" s="39">
        <f>IF(K$2&lt;&gt;"",SUMPRODUCT((Лист1!$C4=БАЗА!$A$4:$A$31)*(Лист1!K$2&gt;=БАЗА!$C$4:$C$31)*(Лист1!K$2&lt;=БАЗА!$D$4:$D$31)),"")</f>
        <v>0</v>
      </c>
      <c r="L4" s="39">
        <f>IF(L$2&lt;&gt;"",SUMPRODUCT((Лист1!$C4=БАЗА!$A$4:$A$31)*(Лист1!L$2&gt;=БАЗА!$C$4:$C$31)*(Лист1!L$2&lt;=БАЗА!$D$4:$D$31)),"")</f>
        <v>0</v>
      </c>
      <c r="M4" s="39">
        <f>IF(M$2&lt;&gt;"",SUMPRODUCT((Лист1!$C4=БАЗА!$A$4:$A$31)*(Лист1!M$2&gt;=БАЗА!$C$4:$C$31)*(Лист1!M$2&lt;=БАЗА!$D$4:$D$31)),"")</f>
        <v>0</v>
      </c>
      <c r="N4" s="39">
        <f>IF(N$2&lt;&gt;"",SUMPRODUCT((Лист1!$C4=БАЗА!$A$4:$A$31)*(Лист1!N$2&gt;=БАЗА!$C$4:$C$31)*(Лист1!N$2&lt;=БАЗА!$D$4:$D$31)),"")</f>
        <v>0</v>
      </c>
      <c r="O4" s="39">
        <f>IF(O$2&lt;&gt;"",SUMPRODUCT((Лист1!$C4=БАЗА!$A$4:$A$31)*(Лист1!O$2&gt;=БАЗА!$C$4:$C$31)*(Лист1!O$2&lt;=БАЗА!$D$4:$D$31)),"")</f>
        <v>0</v>
      </c>
      <c r="P4" s="39">
        <f>IF(P$2&lt;&gt;"",SUMPRODUCT((Лист1!$C4=БАЗА!$A$4:$A$31)*(Лист1!P$2&gt;=БАЗА!$C$4:$C$31)*(Лист1!P$2&lt;=БАЗА!$D$4:$D$31)),"")</f>
        <v>0</v>
      </c>
      <c r="Q4" s="39">
        <f>IF(Q$2&lt;&gt;"",SUMPRODUCT((Лист1!$C4=БАЗА!$A$4:$A$31)*(Лист1!Q$2&gt;=БАЗА!$C$4:$C$31)*(Лист1!Q$2&lt;=БАЗА!$D$4:$D$31)),"")</f>
        <v>0</v>
      </c>
      <c r="R4" s="39">
        <f>IF(R$2&lt;&gt;"",SUMPRODUCT((Лист1!$C4=БАЗА!$A$4:$A$31)*(Лист1!R$2&gt;=БАЗА!$C$4:$C$31)*(Лист1!R$2&lt;=БАЗА!$D$4:$D$31)),"")</f>
        <v>1</v>
      </c>
      <c r="S4" s="39">
        <f>IF(S$2&lt;&gt;"",SUMPRODUCT((Лист1!$C4=БАЗА!$A$4:$A$31)*(Лист1!S$2&gt;=БАЗА!$C$4:$C$31)*(Лист1!S$2&lt;=БАЗА!$D$4:$D$31)),"")</f>
        <v>1</v>
      </c>
      <c r="T4" s="39">
        <f>IF(T$2&lt;&gt;"",SUMPRODUCT((Лист1!$C4=БАЗА!$A$4:$A$31)*(Лист1!T$2&gt;=БАЗА!$C$4:$C$31)*(Лист1!T$2&lt;=БАЗА!$D$4:$D$31)),"")</f>
        <v>1</v>
      </c>
      <c r="U4" s="39">
        <f>IF(U$2&lt;&gt;"",SUMPRODUCT((Лист1!$C4=БАЗА!$A$4:$A$31)*(Лист1!U$2&gt;=БАЗА!$C$4:$C$31)*(Лист1!U$2&lt;=БАЗА!$D$4:$D$31)),"")</f>
        <v>1</v>
      </c>
      <c r="V4" s="39">
        <f>IF(V$2&lt;&gt;"",SUMPRODUCT((Лист1!$C4=БАЗА!$A$4:$A$31)*(Лист1!V$2&gt;=БАЗА!$C$4:$C$31)*(Лист1!V$2&lt;=БАЗА!$D$4:$D$31)),"")</f>
        <v>1</v>
      </c>
      <c r="W4" s="39">
        <f>IF(W$2&lt;&gt;"",SUMPRODUCT((Лист1!$C4=БАЗА!$A$4:$A$31)*(Лист1!W$2&gt;=БАЗА!$C$4:$C$31)*(Лист1!W$2&lt;=БАЗА!$D$4:$D$31)),"")</f>
        <v>1</v>
      </c>
      <c r="X4" s="39">
        <f>IF(X$2&lt;&gt;"",SUMPRODUCT((Лист1!$C4=БАЗА!$A$4:$A$31)*(Лист1!X$2&gt;=БАЗА!$C$4:$C$31)*(Лист1!X$2&lt;=БАЗА!$D$4:$D$31)),"")</f>
        <v>1</v>
      </c>
      <c r="Y4" s="39">
        <f>IF(Y$2&lt;&gt;"",SUMPRODUCT((Лист1!$C4=БАЗА!$A$4:$A$31)*(Лист1!Y$2&gt;=БАЗА!$C$4:$C$31)*(Лист1!Y$2&lt;=БАЗА!$D$4:$D$31)),"")</f>
        <v>0</v>
      </c>
      <c r="Z4" s="39">
        <f>IF(Z$2&lt;&gt;"",SUMPRODUCT((Лист1!$C4=БАЗА!$A$4:$A$31)*(Лист1!Z$2&gt;=БАЗА!$C$4:$C$31)*(Лист1!Z$2&lt;=БАЗА!$D$4:$D$31)),"")</f>
        <v>0</v>
      </c>
      <c r="AA4" s="39">
        <f>IF(AA$2&lt;&gt;"",SUMPRODUCT((Лист1!$C4=БАЗА!$A$4:$A$31)*(Лист1!AA$2&gt;=БАЗА!$C$4:$C$31)*(Лист1!AA$2&lt;=БАЗА!$D$4:$D$31)),"")</f>
        <v>0</v>
      </c>
      <c r="AB4" s="39">
        <f>IF(AB$2&lt;&gt;"",SUMPRODUCT((Лист1!$C4=БАЗА!$A$4:$A$31)*(Лист1!AB$2&gt;=БАЗА!$C$4:$C$31)*(Лист1!AB$2&lt;=БАЗА!$D$4:$D$31)),"")</f>
        <v>0</v>
      </c>
      <c r="AC4" s="39">
        <f>IF(AC$2&lt;&gt;"",SUMPRODUCT((Лист1!$C4=БАЗА!$A$4:$A$31)*(Лист1!AC$2&gt;=БАЗА!$C$4:$C$31)*(Лист1!AC$2&lt;=БАЗА!$D$4:$D$31)),"")</f>
        <v>0</v>
      </c>
      <c r="AD4" s="39">
        <f>IF(AD$2&lt;&gt;"",SUMPRODUCT((Лист1!$C4=БАЗА!$A$4:$A$31)*(Лист1!AD$2&gt;=БАЗА!$C$4:$C$31)*(Лист1!AD$2&lt;=БАЗА!$D$4:$D$31)),"")</f>
        <v>0</v>
      </c>
      <c r="AE4" s="39">
        <f>IF(AE$2&lt;&gt;"",SUMPRODUCT((Лист1!$C4=БАЗА!$A$4:$A$31)*(Лист1!AE$2&gt;=БАЗА!$C$4:$C$31)*(Лист1!AE$2&lt;=БАЗА!$D$4:$D$31)),"")</f>
        <v>0</v>
      </c>
      <c r="AF4" s="39">
        <f>IF(AF$2&lt;&gt;"",SUMPRODUCT((Лист1!$C4=БАЗА!$A$4:$A$31)*(Лист1!AF$2&gt;=БАЗА!$C$4:$C$31)*(Лист1!AF$2&lt;=БАЗА!$D$4:$D$31)),"")</f>
        <v>0</v>
      </c>
      <c r="AG4" s="39">
        <f>IF(AG$2&lt;&gt;"",SUMPRODUCT((Лист1!$C4=БАЗА!$A$4:$A$31)*(Лист1!AG$2&gt;=БАЗА!$C$4:$C$31)*(Лист1!AG$2&lt;=БАЗА!$D$4:$D$31)),"")</f>
        <v>0</v>
      </c>
      <c r="AH4" s="39">
        <f>IF(AH$2&lt;&gt;"",SUMPRODUCT((Лист1!$C4=БАЗА!$A$4:$A$31)*(Лист1!AH$2&gt;=БАЗА!$C$4:$C$31)*(Лист1!AH$2&lt;=БАЗА!$D$4:$D$31)),"")</f>
        <v>0</v>
      </c>
    </row>
    <row r="5" spans="1:45" ht="15" x14ac:dyDescent="0.25">
      <c r="A5" s="26"/>
      <c r="B5" s="37" t="s">
        <v>10</v>
      </c>
      <c r="C5" s="38" t="s">
        <v>13</v>
      </c>
      <c r="D5" s="39">
        <f>IF(D$2&lt;&gt;"",SUMPRODUCT((Лист1!$C5=БАЗА!$A$4:$A$31)*(Лист1!D$2&gt;=БАЗА!$C$4:$C$31)*(Лист1!D$2&lt;=БАЗА!$D$4:$D$31)),"")</f>
        <v>0</v>
      </c>
      <c r="E5" s="39">
        <f>IF(E$2&lt;&gt;"",SUMPRODUCT((Лист1!$C5=БАЗА!$A$4:$A$31)*(Лист1!E$2&gt;=БАЗА!$C$4:$C$31)*(Лист1!E$2&lt;=БАЗА!$D$4:$D$31)),"")</f>
        <v>1</v>
      </c>
      <c r="F5" s="39">
        <f>IF(F$2&lt;&gt;"",SUMPRODUCT((Лист1!$C5=БАЗА!$A$4:$A$31)*(Лист1!F$2&gt;=БАЗА!$C$4:$C$31)*(Лист1!F$2&lt;=БАЗА!$D$4:$D$31)),"")</f>
        <v>1</v>
      </c>
      <c r="G5" s="39">
        <f>IF(G$2&lt;&gt;"",SUMPRODUCT((Лист1!$C5=БАЗА!$A$4:$A$31)*(Лист1!G$2&gt;=БАЗА!$C$4:$C$31)*(Лист1!G$2&lt;=БАЗА!$D$4:$D$31)),"")</f>
        <v>1</v>
      </c>
      <c r="H5" s="39">
        <f>IF(H$2&lt;&gt;"",SUMPRODUCT((Лист1!$C5=БАЗА!$A$4:$A$31)*(Лист1!H$2&gt;=БАЗА!$C$4:$C$31)*(Лист1!H$2&lt;=БАЗА!$D$4:$D$31)),"")</f>
        <v>1</v>
      </c>
      <c r="I5" s="39">
        <f>IF(I$2&lt;&gt;"",SUMPRODUCT((Лист1!$C5=БАЗА!$A$4:$A$31)*(Лист1!I$2&gt;=БАЗА!$C$4:$C$31)*(Лист1!I$2&lt;=БАЗА!$D$4:$D$31)),"")</f>
        <v>1</v>
      </c>
      <c r="J5" s="39">
        <f>IF(J$2&lt;&gt;"",SUMPRODUCT((Лист1!$C5=БАЗА!$A$4:$A$31)*(Лист1!J$2&gt;=БАЗА!$C$4:$C$31)*(Лист1!J$2&lt;=БАЗА!$D$4:$D$31)),"")</f>
        <v>0</v>
      </c>
      <c r="K5" s="39">
        <f>IF(K$2&lt;&gt;"",SUMPRODUCT((Лист1!$C5=БАЗА!$A$4:$A$31)*(Лист1!K$2&gt;=БАЗА!$C$4:$C$31)*(Лист1!K$2&lt;=БАЗА!$D$4:$D$31)),"")</f>
        <v>0</v>
      </c>
      <c r="L5" s="39">
        <f>IF(L$2&lt;&gt;"",SUMPRODUCT((Лист1!$C5=БАЗА!$A$4:$A$31)*(Лист1!L$2&gt;=БАЗА!$C$4:$C$31)*(Лист1!L$2&lt;=БАЗА!$D$4:$D$31)),"")</f>
        <v>0</v>
      </c>
      <c r="M5" s="39">
        <f>IF(M$2&lt;&gt;"",SUMPRODUCT((Лист1!$C5=БАЗА!$A$4:$A$31)*(Лист1!M$2&gt;=БАЗА!$C$4:$C$31)*(Лист1!M$2&lt;=БАЗА!$D$4:$D$31)),"")</f>
        <v>0</v>
      </c>
      <c r="N5" s="39">
        <f>IF(N$2&lt;&gt;"",SUMPRODUCT((Лист1!$C5=БАЗА!$A$4:$A$31)*(Лист1!N$2&gt;=БАЗА!$C$4:$C$31)*(Лист1!N$2&lt;=БАЗА!$D$4:$D$31)),"")</f>
        <v>0</v>
      </c>
      <c r="O5" s="39">
        <f>IF(O$2&lt;&gt;"",SUMPRODUCT((Лист1!$C5=БАЗА!$A$4:$A$31)*(Лист1!O$2&gt;=БАЗА!$C$4:$C$31)*(Лист1!O$2&lt;=БАЗА!$D$4:$D$31)),"")</f>
        <v>0</v>
      </c>
      <c r="P5" s="39">
        <f>IF(P$2&lt;&gt;"",SUMPRODUCT((Лист1!$C5=БАЗА!$A$4:$A$31)*(Лист1!P$2&gt;=БАЗА!$C$4:$C$31)*(Лист1!P$2&lt;=БАЗА!$D$4:$D$31)),"")</f>
        <v>0</v>
      </c>
      <c r="Q5" s="39">
        <f>IF(Q$2&lt;&gt;"",SUMPRODUCT((Лист1!$C5=БАЗА!$A$4:$A$31)*(Лист1!Q$2&gt;=БАЗА!$C$4:$C$31)*(Лист1!Q$2&lt;=БАЗА!$D$4:$D$31)),"")</f>
        <v>0</v>
      </c>
      <c r="R5" s="39">
        <f>IF(R$2&lt;&gt;"",SUMPRODUCT((Лист1!$C5=БАЗА!$A$4:$A$31)*(Лист1!R$2&gt;=БАЗА!$C$4:$C$31)*(Лист1!R$2&lt;=БАЗА!$D$4:$D$31)),"")</f>
        <v>0</v>
      </c>
      <c r="S5" s="39">
        <f>IF(S$2&lt;&gt;"",SUMPRODUCT((Лист1!$C5=БАЗА!$A$4:$A$31)*(Лист1!S$2&gt;=БАЗА!$C$4:$C$31)*(Лист1!S$2&lt;=БАЗА!$D$4:$D$31)),"")</f>
        <v>0</v>
      </c>
      <c r="T5" s="39">
        <f>IF(T$2&lt;&gt;"",SUMPRODUCT((Лист1!$C5=БАЗА!$A$4:$A$31)*(Лист1!T$2&gt;=БАЗА!$C$4:$C$31)*(Лист1!T$2&lt;=БАЗА!$D$4:$D$31)),"")</f>
        <v>0</v>
      </c>
      <c r="U5" s="39">
        <f>IF(U$2&lt;&gt;"",SUMPRODUCT((Лист1!$C5=БАЗА!$A$4:$A$31)*(Лист1!U$2&gt;=БАЗА!$C$4:$C$31)*(Лист1!U$2&lt;=БАЗА!$D$4:$D$31)),"")</f>
        <v>0</v>
      </c>
      <c r="V5" s="39">
        <f>IF(V$2&lt;&gt;"",SUMPRODUCT((Лист1!$C5=БАЗА!$A$4:$A$31)*(Лист1!V$2&gt;=БАЗА!$C$4:$C$31)*(Лист1!V$2&lt;=БАЗА!$D$4:$D$31)),"")</f>
        <v>0</v>
      </c>
      <c r="W5" s="39">
        <f>IF(W$2&lt;&gt;"",SUMPRODUCT((Лист1!$C5=БАЗА!$A$4:$A$31)*(Лист1!W$2&gt;=БАЗА!$C$4:$C$31)*(Лист1!W$2&lt;=БАЗА!$D$4:$D$31)),"")</f>
        <v>0</v>
      </c>
      <c r="X5" s="39">
        <f>IF(X$2&lt;&gt;"",SUMPRODUCT((Лист1!$C5=БАЗА!$A$4:$A$31)*(Лист1!X$2&gt;=БАЗА!$C$4:$C$31)*(Лист1!X$2&lt;=БАЗА!$D$4:$D$31)),"")</f>
        <v>0</v>
      </c>
      <c r="Y5" s="39">
        <f>IF(Y$2&lt;&gt;"",SUMPRODUCT((Лист1!$C5=БАЗА!$A$4:$A$31)*(Лист1!Y$2&gt;=БАЗА!$C$4:$C$31)*(Лист1!Y$2&lt;=БАЗА!$D$4:$D$31)),"")</f>
        <v>0</v>
      </c>
      <c r="Z5" s="39">
        <f>IF(Z$2&lt;&gt;"",SUMPRODUCT((Лист1!$C5=БАЗА!$A$4:$A$31)*(Лист1!Z$2&gt;=БАЗА!$C$4:$C$31)*(Лист1!Z$2&lt;=БАЗА!$D$4:$D$31)),"")</f>
        <v>0</v>
      </c>
      <c r="AA5" s="39">
        <f>IF(AA$2&lt;&gt;"",SUMPRODUCT((Лист1!$C5=БАЗА!$A$4:$A$31)*(Лист1!AA$2&gt;=БАЗА!$C$4:$C$31)*(Лист1!AA$2&lt;=БАЗА!$D$4:$D$31)),"")</f>
        <v>0</v>
      </c>
      <c r="AB5" s="39">
        <f>IF(AB$2&lt;&gt;"",SUMPRODUCT((Лист1!$C5=БАЗА!$A$4:$A$31)*(Лист1!AB$2&gt;=БАЗА!$C$4:$C$31)*(Лист1!AB$2&lt;=БАЗА!$D$4:$D$31)),"")</f>
        <v>0</v>
      </c>
      <c r="AC5" s="39">
        <f>IF(AC$2&lt;&gt;"",SUMPRODUCT((Лист1!$C5=БАЗА!$A$4:$A$31)*(Лист1!AC$2&gt;=БАЗА!$C$4:$C$31)*(Лист1!AC$2&lt;=БАЗА!$D$4:$D$31)),"")</f>
        <v>0</v>
      </c>
      <c r="AD5" s="39">
        <f>IF(AD$2&lt;&gt;"",SUMPRODUCT((Лист1!$C5=БАЗА!$A$4:$A$31)*(Лист1!AD$2&gt;=БАЗА!$C$4:$C$31)*(Лист1!AD$2&lt;=БАЗА!$D$4:$D$31)),"")</f>
        <v>0</v>
      </c>
      <c r="AE5" s="39">
        <f>IF(AE$2&lt;&gt;"",SUMPRODUCT((Лист1!$C5=БАЗА!$A$4:$A$31)*(Лист1!AE$2&gt;=БАЗА!$C$4:$C$31)*(Лист1!AE$2&lt;=БАЗА!$D$4:$D$31)),"")</f>
        <v>0</v>
      </c>
      <c r="AF5" s="39">
        <f>IF(AF$2&lt;&gt;"",SUMPRODUCT((Лист1!$C5=БАЗА!$A$4:$A$31)*(Лист1!AF$2&gt;=БАЗА!$C$4:$C$31)*(Лист1!AF$2&lt;=БАЗА!$D$4:$D$31)),"")</f>
        <v>0</v>
      </c>
      <c r="AG5" s="39">
        <f>IF(AG$2&lt;&gt;"",SUMPRODUCT((Лист1!$C5=БАЗА!$A$4:$A$31)*(Лист1!AG$2&gt;=БАЗА!$C$4:$C$31)*(Лист1!AG$2&lt;=БАЗА!$D$4:$D$31)),"")</f>
        <v>0</v>
      </c>
      <c r="AH5" s="39">
        <f>IF(AH$2&lt;&gt;"",SUMPRODUCT((Лист1!$C5=БАЗА!$A$4:$A$31)*(Лист1!AH$2&gt;=БАЗА!$C$4:$C$31)*(Лист1!AH$2&lt;=БАЗА!$D$4:$D$31)),"")</f>
        <v>0</v>
      </c>
    </row>
    <row r="6" spans="1:45" ht="15" x14ac:dyDescent="0.25">
      <c r="A6" s="26"/>
      <c r="B6" s="37" t="s">
        <v>10</v>
      </c>
      <c r="C6" s="38" t="s">
        <v>14</v>
      </c>
      <c r="D6" s="39">
        <f>IF(D$2&lt;&gt;"",SUMPRODUCT((Лист1!$C6=БАЗА!$A$4:$A$31)*(Лист1!D$2&gt;=БАЗА!$C$4:$C$31)*(Лист1!D$2&lt;=БАЗА!$D$4:$D$31)),"")</f>
        <v>0</v>
      </c>
      <c r="E6" s="39">
        <f>IF(E$2&lt;&gt;"",SUMPRODUCT((Лист1!$C6=БАЗА!$A$4:$A$31)*(Лист1!E$2&gt;=БАЗА!$C$4:$C$31)*(Лист1!E$2&lt;=БАЗА!$D$4:$D$31)),"")</f>
        <v>0</v>
      </c>
      <c r="F6" s="39">
        <f>IF(F$2&lt;&gt;"",SUMPRODUCT((Лист1!$C6=БАЗА!$A$4:$A$31)*(Лист1!F$2&gt;=БАЗА!$C$4:$C$31)*(Лист1!F$2&lt;=БАЗА!$D$4:$D$31)),"")</f>
        <v>0</v>
      </c>
      <c r="G6" s="39">
        <f>IF(G$2&lt;&gt;"",SUMPRODUCT((Лист1!$C6=БАЗА!$A$4:$A$31)*(Лист1!G$2&gt;=БАЗА!$C$4:$C$31)*(Лист1!G$2&lt;=БАЗА!$D$4:$D$31)),"")</f>
        <v>0</v>
      </c>
      <c r="H6" s="39">
        <f>IF(H$2&lt;&gt;"",SUMPRODUCT((Лист1!$C6=БАЗА!$A$4:$A$31)*(Лист1!H$2&gt;=БАЗА!$C$4:$C$31)*(Лист1!H$2&lt;=БАЗА!$D$4:$D$31)),"")</f>
        <v>1</v>
      </c>
      <c r="I6" s="39">
        <f>IF(I$2&lt;&gt;"",SUMPRODUCT((Лист1!$C6=БАЗА!$A$4:$A$31)*(Лист1!I$2&gt;=БАЗА!$C$4:$C$31)*(Лист1!I$2&lt;=БАЗА!$D$4:$D$31)),"")</f>
        <v>1</v>
      </c>
      <c r="J6" s="39">
        <f>IF(J$2&lt;&gt;"",SUMPRODUCT((Лист1!$C6=БАЗА!$A$4:$A$31)*(Лист1!J$2&gt;=БАЗА!$C$4:$C$31)*(Лист1!J$2&lt;=БАЗА!$D$4:$D$31)),"")</f>
        <v>1</v>
      </c>
      <c r="K6" s="39">
        <f>IF(K$2&lt;&gt;"",SUMPRODUCT((Лист1!$C6=БАЗА!$A$4:$A$31)*(Лист1!K$2&gt;=БАЗА!$C$4:$C$31)*(Лист1!K$2&lt;=БАЗА!$D$4:$D$31)),"")</f>
        <v>1</v>
      </c>
      <c r="L6" s="39">
        <f>IF(L$2&lt;&gt;"",SUMPRODUCT((Лист1!$C6=БАЗА!$A$4:$A$31)*(Лист1!L$2&gt;=БАЗА!$C$4:$C$31)*(Лист1!L$2&lt;=БАЗА!$D$4:$D$31)),"")</f>
        <v>0</v>
      </c>
      <c r="M6" s="39">
        <f>IF(M$2&lt;&gt;"",SUMPRODUCT((Лист1!$C6=БАЗА!$A$4:$A$31)*(Лист1!M$2&gt;=БАЗА!$C$4:$C$31)*(Лист1!M$2&lt;=БАЗА!$D$4:$D$31)),"")</f>
        <v>0</v>
      </c>
      <c r="N6" s="39">
        <f>IF(N$2&lt;&gt;"",SUMPRODUCT((Лист1!$C6=БАЗА!$A$4:$A$31)*(Лист1!N$2&gt;=БАЗА!$C$4:$C$31)*(Лист1!N$2&lt;=БАЗА!$D$4:$D$31)),"")</f>
        <v>0</v>
      </c>
      <c r="O6" s="39">
        <f>IF(O$2&lt;&gt;"",SUMPRODUCT((Лист1!$C6=БАЗА!$A$4:$A$31)*(Лист1!O$2&gt;=БАЗА!$C$4:$C$31)*(Лист1!O$2&lt;=БАЗА!$D$4:$D$31)),"")</f>
        <v>0</v>
      </c>
      <c r="P6" s="39">
        <f>IF(P$2&lt;&gt;"",SUMPRODUCT((Лист1!$C6=БАЗА!$A$4:$A$31)*(Лист1!P$2&gt;=БАЗА!$C$4:$C$31)*(Лист1!P$2&lt;=БАЗА!$D$4:$D$31)),"")</f>
        <v>0</v>
      </c>
      <c r="Q6" s="39">
        <f>IF(Q$2&lt;&gt;"",SUMPRODUCT((Лист1!$C6=БАЗА!$A$4:$A$31)*(Лист1!Q$2&gt;=БАЗА!$C$4:$C$31)*(Лист1!Q$2&lt;=БАЗА!$D$4:$D$31)),"")</f>
        <v>0</v>
      </c>
      <c r="R6" s="39">
        <f>IF(R$2&lt;&gt;"",SUMPRODUCT((Лист1!$C6=БАЗА!$A$4:$A$31)*(Лист1!R$2&gt;=БАЗА!$C$4:$C$31)*(Лист1!R$2&lt;=БАЗА!$D$4:$D$31)),"")</f>
        <v>0</v>
      </c>
      <c r="S6" s="39">
        <f>IF(S$2&lt;&gt;"",SUMPRODUCT((Лист1!$C6=БАЗА!$A$4:$A$31)*(Лист1!S$2&gt;=БАЗА!$C$4:$C$31)*(Лист1!S$2&lt;=БАЗА!$D$4:$D$31)),"")</f>
        <v>0</v>
      </c>
      <c r="T6" s="39">
        <f>IF(T$2&lt;&gt;"",SUMPRODUCT((Лист1!$C6=БАЗА!$A$4:$A$31)*(Лист1!T$2&gt;=БАЗА!$C$4:$C$31)*(Лист1!T$2&lt;=БАЗА!$D$4:$D$31)),"")</f>
        <v>0</v>
      </c>
      <c r="U6" s="39">
        <f>IF(U$2&lt;&gt;"",SUMPRODUCT((Лист1!$C6=БАЗА!$A$4:$A$31)*(Лист1!U$2&gt;=БАЗА!$C$4:$C$31)*(Лист1!U$2&lt;=БАЗА!$D$4:$D$31)),"")</f>
        <v>0</v>
      </c>
      <c r="V6" s="39">
        <f>IF(V$2&lt;&gt;"",SUMPRODUCT((Лист1!$C6=БАЗА!$A$4:$A$31)*(Лист1!V$2&gt;=БАЗА!$C$4:$C$31)*(Лист1!V$2&lt;=БАЗА!$D$4:$D$31)),"")</f>
        <v>0</v>
      </c>
      <c r="W6" s="39">
        <f>IF(W$2&lt;&gt;"",SUMPRODUCT((Лист1!$C6=БАЗА!$A$4:$A$31)*(Лист1!W$2&gt;=БАЗА!$C$4:$C$31)*(Лист1!W$2&lt;=БАЗА!$D$4:$D$31)),"")</f>
        <v>0</v>
      </c>
      <c r="X6" s="39">
        <f>IF(X$2&lt;&gt;"",SUMPRODUCT((Лист1!$C6=БАЗА!$A$4:$A$31)*(Лист1!X$2&gt;=БАЗА!$C$4:$C$31)*(Лист1!X$2&lt;=БАЗА!$D$4:$D$31)),"")</f>
        <v>0</v>
      </c>
      <c r="Y6" s="39">
        <f>IF(Y$2&lt;&gt;"",SUMPRODUCT((Лист1!$C6=БАЗА!$A$4:$A$31)*(Лист1!Y$2&gt;=БАЗА!$C$4:$C$31)*(Лист1!Y$2&lt;=БАЗА!$D$4:$D$31)),"")</f>
        <v>0</v>
      </c>
      <c r="Z6" s="39">
        <f>IF(Z$2&lt;&gt;"",SUMPRODUCT((Лист1!$C6=БАЗА!$A$4:$A$31)*(Лист1!Z$2&gt;=БАЗА!$C$4:$C$31)*(Лист1!Z$2&lt;=БАЗА!$D$4:$D$31)),"")</f>
        <v>0</v>
      </c>
      <c r="AA6" s="39">
        <f>IF(AA$2&lt;&gt;"",SUMPRODUCT((Лист1!$C6=БАЗА!$A$4:$A$31)*(Лист1!AA$2&gt;=БАЗА!$C$4:$C$31)*(Лист1!AA$2&lt;=БАЗА!$D$4:$D$31)),"")</f>
        <v>0</v>
      </c>
      <c r="AB6" s="39">
        <f>IF(AB$2&lt;&gt;"",SUMPRODUCT((Лист1!$C6=БАЗА!$A$4:$A$31)*(Лист1!AB$2&gt;=БАЗА!$C$4:$C$31)*(Лист1!AB$2&lt;=БАЗА!$D$4:$D$31)),"")</f>
        <v>0</v>
      </c>
      <c r="AC6" s="39">
        <f>IF(AC$2&lt;&gt;"",SUMPRODUCT((Лист1!$C6=БАЗА!$A$4:$A$31)*(Лист1!AC$2&gt;=БАЗА!$C$4:$C$31)*(Лист1!AC$2&lt;=БАЗА!$D$4:$D$31)),"")</f>
        <v>0</v>
      </c>
      <c r="AD6" s="39">
        <f>IF(AD$2&lt;&gt;"",SUMPRODUCT((Лист1!$C6=БАЗА!$A$4:$A$31)*(Лист1!AD$2&gt;=БАЗА!$C$4:$C$31)*(Лист1!AD$2&lt;=БАЗА!$D$4:$D$31)),"")</f>
        <v>0</v>
      </c>
      <c r="AE6" s="39">
        <f>IF(AE$2&lt;&gt;"",SUMPRODUCT((Лист1!$C6=БАЗА!$A$4:$A$31)*(Лист1!AE$2&gt;=БАЗА!$C$4:$C$31)*(Лист1!AE$2&lt;=БАЗА!$D$4:$D$31)),"")</f>
        <v>0</v>
      </c>
      <c r="AF6" s="39">
        <f>IF(AF$2&lt;&gt;"",SUMPRODUCT((Лист1!$C6=БАЗА!$A$4:$A$31)*(Лист1!AF$2&gt;=БАЗА!$C$4:$C$31)*(Лист1!AF$2&lt;=БАЗА!$D$4:$D$31)),"")</f>
        <v>0</v>
      </c>
      <c r="AG6" s="39">
        <f>IF(AG$2&lt;&gt;"",SUMPRODUCT((Лист1!$C6=БАЗА!$A$4:$A$31)*(Лист1!AG$2&gt;=БАЗА!$C$4:$C$31)*(Лист1!AG$2&lt;=БАЗА!$D$4:$D$31)),"")</f>
        <v>0</v>
      </c>
      <c r="AH6" s="39">
        <f>IF(AH$2&lt;&gt;"",SUMPRODUCT((Лист1!$C6=БАЗА!$A$4:$A$31)*(Лист1!AH$2&gt;=БАЗА!$C$4:$C$31)*(Лист1!AH$2&lt;=БАЗА!$D$4:$D$31)),"")</f>
        <v>0</v>
      </c>
    </row>
    <row r="7" spans="1:45" ht="15" x14ac:dyDescent="0.25">
      <c r="A7" s="26"/>
      <c r="B7" s="40" t="s">
        <v>15</v>
      </c>
      <c r="C7" s="38" t="s">
        <v>16</v>
      </c>
      <c r="D7" s="39">
        <f>IF(D$2&lt;&gt;"",SUMPRODUCT((Лист1!$C7=БАЗА!$A$4:$A$31)*(Лист1!D$2&gt;=БАЗА!$C$4:$C$31)*(Лист1!D$2&lt;=БАЗА!$D$4:$D$31)),"")</f>
        <v>0</v>
      </c>
      <c r="E7" s="39">
        <f>IF(E$2&lt;&gt;"",SUMPRODUCT((Лист1!$C7=БАЗА!$A$4:$A$31)*(Лист1!E$2&gt;=БАЗА!$C$4:$C$31)*(Лист1!E$2&lt;=БАЗА!$D$4:$D$31)),"")</f>
        <v>0</v>
      </c>
      <c r="F7" s="39">
        <f>IF(F$2&lt;&gt;"",SUMPRODUCT((Лист1!$C7=БАЗА!$A$4:$A$31)*(Лист1!F$2&gt;=БАЗА!$C$4:$C$31)*(Лист1!F$2&lt;=БАЗА!$D$4:$D$31)),"")</f>
        <v>0</v>
      </c>
      <c r="G7" s="39">
        <f>IF(G$2&lt;&gt;"",SUMPRODUCT((Лист1!$C7=БАЗА!$A$4:$A$31)*(Лист1!G$2&gt;=БАЗА!$C$4:$C$31)*(Лист1!G$2&lt;=БАЗА!$D$4:$D$31)),"")</f>
        <v>0</v>
      </c>
      <c r="H7" s="39">
        <f>IF(H$2&lt;&gt;"",SUMPRODUCT((Лист1!$C7=БАЗА!$A$4:$A$31)*(Лист1!H$2&gt;=БАЗА!$C$4:$C$31)*(Лист1!H$2&lt;=БАЗА!$D$4:$D$31)),"")</f>
        <v>0</v>
      </c>
      <c r="I7" s="39">
        <f>IF(I$2&lt;&gt;"",SUMPRODUCT((Лист1!$C7=БАЗА!$A$4:$A$31)*(Лист1!I$2&gt;=БАЗА!$C$4:$C$31)*(Лист1!I$2&lt;=БАЗА!$D$4:$D$31)),"")</f>
        <v>0</v>
      </c>
      <c r="J7" s="39">
        <f>IF(J$2&lt;&gt;"",SUMPRODUCT((Лист1!$C7=БАЗА!$A$4:$A$31)*(Лист1!J$2&gt;=БАЗА!$C$4:$C$31)*(Лист1!J$2&lt;=БАЗА!$D$4:$D$31)),"")</f>
        <v>0</v>
      </c>
      <c r="K7" s="39">
        <f>IF(K$2&lt;&gt;"",SUMPRODUCT((Лист1!$C7=БАЗА!$A$4:$A$31)*(Лист1!K$2&gt;=БАЗА!$C$4:$C$31)*(Лист1!K$2&lt;=БАЗА!$D$4:$D$31)),"")</f>
        <v>0</v>
      </c>
      <c r="L7" s="39">
        <f>IF(L$2&lt;&gt;"",SUMPRODUCT((Лист1!$C7=БАЗА!$A$4:$A$31)*(Лист1!L$2&gt;=БАЗА!$C$4:$C$31)*(Лист1!L$2&lt;=БАЗА!$D$4:$D$31)),"")</f>
        <v>0</v>
      </c>
      <c r="M7" s="39">
        <f>IF(M$2&lt;&gt;"",SUMPRODUCT((Лист1!$C7=БАЗА!$A$4:$A$31)*(Лист1!M$2&gt;=БАЗА!$C$4:$C$31)*(Лист1!M$2&lt;=БАЗА!$D$4:$D$31)),"")</f>
        <v>0</v>
      </c>
      <c r="N7" s="39">
        <f>IF(N$2&lt;&gt;"",SUMPRODUCT((Лист1!$C7=БАЗА!$A$4:$A$31)*(Лист1!N$2&gt;=БАЗА!$C$4:$C$31)*(Лист1!N$2&lt;=БАЗА!$D$4:$D$31)),"")</f>
        <v>0</v>
      </c>
      <c r="O7" s="39">
        <f>IF(O$2&lt;&gt;"",SUMPRODUCT((Лист1!$C7=БАЗА!$A$4:$A$31)*(Лист1!O$2&gt;=БАЗА!$C$4:$C$31)*(Лист1!O$2&lt;=БАЗА!$D$4:$D$31)),"")</f>
        <v>0</v>
      </c>
      <c r="P7" s="39">
        <f>IF(P$2&lt;&gt;"",SUMPRODUCT((Лист1!$C7=БАЗА!$A$4:$A$31)*(Лист1!P$2&gt;=БАЗА!$C$4:$C$31)*(Лист1!P$2&lt;=БАЗА!$D$4:$D$31)),"")</f>
        <v>0</v>
      </c>
      <c r="Q7" s="39">
        <f>IF(Q$2&lt;&gt;"",SUMPRODUCT((Лист1!$C7=БАЗА!$A$4:$A$31)*(Лист1!Q$2&gt;=БАЗА!$C$4:$C$31)*(Лист1!Q$2&lt;=БАЗА!$D$4:$D$31)),"")</f>
        <v>0</v>
      </c>
      <c r="R7" s="39">
        <f>IF(R$2&lt;&gt;"",SUMPRODUCT((Лист1!$C7=БАЗА!$A$4:$A$31)*(Лист1!R$2&gt;=БАЗА!$C$4:$C$31)*(Лист1!R$2&lt;=БАЗА!$D$4:$D$31)),"")</f>
        <v>0</v>
      </c>
      <c r="S7" s="39">
        <f>IF(S$2&lt;&gt;"",SUMPRODUCT((Лист1!$C7=БАЗА!$A$4:$A$31)*(Лист1!S$2&gt;=БАЗА!$C$4:$C$31)*(Лист1!S$2&lt;=БАЗА!$D$4:$D$31)),"")</f>
        <v>0</v>
      </c>
      <c r="T7" s="39">
        <f>IF(T$2&lt;&gt;"",SUMPRODUCT((Лист1!$C7=БАЗА!$A$4:$A$31)*(Лист1!T$2&gt;=БАЗА!$C$4:$C$31)*(Лист1!T$2&lt;=БАЗА!$D$4:$D$31)),"")</f>
        <v>0</v>
      </c>
      <c r="U7" s="39">
        <f>IF(U$2&lt;&gt;"",SUMPRODUCT((Лист1!$C7=БАЗА!$A$4:$A$31)*(Лист1!U$2&gt;=БАЗА!$C$4:$C$31)*(Лист1!U$2&lt;=БАЗА!$D$4:$D$31)),"")</f>
        <v>0</v>
      </c>
      <c r="V7" s="39">
        <f>IF(V$2&lt;&gt;"",SUMPRODUCT((Лист1!$C7=БАЗА!$A$4:$A$31)*(Лист1!V$2&gt;=БАЗА!$C$4:$C$31)*(Лист1!V$2&lt;=БАЗА!$D$4:$D$31)),"")</f>
        <v>0</v>
      </c>
      <c r="W7" s="39">
        <f>IF(W$2&lt;&gt;"",SUMPRODUCT((Лист1!$C7=БАЗА!$A$4:$A$31)*(Лист1!W$2&gt;=БАЗА!$C$4:$C$31)*(Лист1!W$2&lt;=БАЗА!$D$4:$D$31)),"")</f>
        <v>0</v>
      </c>
      <c r="X7" s="39">
        <f>IF(X$2&lt;&gt;"",SUMPRODUCT((Лист1!$C7=БАЗА!$A$4:$A$31)*(Лист1!X$2&gt;=БАЗА!$C$4:$C$31)*(Лист1!X$2&lt;=БАЗА!$D$4:$D$31)),"")</f>
        <v>0</v>
      </c>
      <c r="Y7" s="39">
        <f>IF(Y$2&lt;&gt;"",SUMPRODUCT((Лист1!$C7=БАЗА!$A$4:$A$31)*(Лист1!Y$2&gt;=БАЗА!$C$4:$C$31)*(Лист1!Y$2&lt;=БАЗА!$D$4:$D$31)),"")</f>
        <v>0</v>
      </c>
      <c r="Z7" s="39">
        <f>IF(Z$2&lt;&gt;"",SUMPRODUCT((Лист1!$C7=БАЗА!$A$4:$A$31)*(Лист1!Z$2&gt;=БАЗА!$C$4:$C$31)*(Лист1!Z$2&lt;=БАЗА!$D$4:$D$31)),"")</f>
        <v>0</v>
      </c>
      <c r="AA7" s="39">
        <f>IF(AA$2&lt;&gt;"",SUMPRODUCT((Лист1!$C7=БАЗА!$A$4:$A$31)*(Лист1!AA$2&gt;=БАЗА!$C$4:$C$31)*(Лист1!AA$2&lt;=БАЗА!$D$4:$D$31)),"")</f>
        <v>0</v>
      </c>
      <c r="AB7" s="39">
        <f>IF(AB$2&lt;&gt;"",SUMPRODUCT((Лист1!$C7=БАЗА!$A$4:$A$31)*(Лист1!AB$2&gt;=БАЗА!$C$4:$C$31)*(Лист1!AB$2&lt;=БАЗА!$D$4:$D$31)),"")</f>
        <v>0</v>
      </c>
      <c r="AC7" s="39">
        <f>IF(AC$2&lt;&gt;"",SUMPRODUCT((Лист1!$C7=БАЗА!$A$4:$A$31)*(Лист1!AC$2&gt;=БАЗА!$C$4:$C$31)*(Лист1!AC$2&lt;=БАЗА!$D$4:$D$31)),"")</f>
        <v>0</v>
      </c>
      <c r="AD7" s="39">
        <f>IF(AD$2&lt;&gt;"",SUMPRODUCT((Лист1!$C7=БАЗА!$A$4:$A$31)*(Лист1!AD$2&gt;=БАЗА!$C$4:$C$31)*(Лист1!AD$2&lt;=БАЗА!$D$4:$D$31)),"")</f>
        <v>0</v>
      </c>
      <c r="AE7" s="39">
        <f>IF(AE$2&lt;&gt;"",SUMPRODUCT((Лист1!$C7=БАЗА!$A$4:$A$31)*(Лист1!AE$2&gt;=БАЗА!$C$4:$C$31)*(Лист1!AE$2&lt;=БАЗА!$D$4:$D$31)),"")</f>
        <v>0</v>
      </c>
      <c r="AF7" s="39">
        <f>IF(AF$2&lt;&gt;"",SUMPRODUCT((Лист1!$C7=БАЗА!$A$4:$A$31)*(Лист1!AF$2&gt;=БАЗА!$C$4:$C$31)*(Лист1!AF$2&lt;=БАЗА!$D$4:$D$31)),"")</f>
        <v>0</v>
      </c>
      <c r="AG7" s="39">
        <f>IF(AG$2&lt;&gt;"",SUMPRODUCT((Лист1!$C7=БАЗА!$A$4:$A$31)*(Лист1!AG$2&gt;=БАЗА!$C$4:$C$31)*(Лист1!AG$2&lt;=БАЗА!$D$4:$D$31)),"")</f>
        <v>0</v>
      </c>
      <c r="AH7" s="39">
        <f>IF(AH$2&lt;&gt;"",SUMPRODUCT((Лист1!$C7=БАЗА!$A$4:$A$31)*(Лист1!AH$2&gt;=БАЗА!$C$4:$C$31)*(Лист1!AH$2&lt;=БАЗА!$D$4:$D$31)),"")</f>
        <v>0</v>
      </c>
    </row>
    <row r="8" spans="1:45" ht="15" x14ac:dyDescent="0.25">
      <c r="A8" s="26"/>
      <c r="B8" s="40" t="s">
        <v>15</v>
      </c>
      <c r="C8" s="38" t="s">
        <v>17</v>
      </c>
      <c r="D8" s="39">
        <f>IF(D$2&lt;&gt;"",SUMPRODUCT((Лист1!$C8=БАЗА!$A$4:$A$31)*(Лист1!D$2&gt;=БАЗА!$C$4:$C$31)*(Лист1!D$2&lt;=БАЗА!$D$4:$D$31)),"")</f>
        <v>0</v>
      </c>
      <c r="E8" s="39">
        <f>IF(E$2&lt;&gt;"",SUMPRODUCT((Лист1!$C8=БАЗА!$A$4:$A$31)*(Лист1!E$2&gt;=БАЗА!$C$4:$C$31)*(Лист1!E$2&lt;=БАЗА!$D$4:$D$31)),"")</f>
        <v>0</v>
      </c>
      <c r="F8" s="39">
        <f>IF(F$2&lt;&gt;"",SUMPRODUCT((Лист1!$C8=БАЗА!$A$4:$A$31)*(Лист1!F$2&gt;=БАЗА!$C$4:$C$31)*(Лист1!F$2&lt;=БАЗА!$D$4:$D$31)),"")</f>
        <v>0</v>
      </c>
      <c r="G8" s="39">
        <f>IF(G$2&lt;&gt;"",SUMPRODUCT((Лист1!$C8=БАЗА!$A$4:$A$31)*(Лист1!G$2&gt;=БАЗА!$C$4:$C$31)*(Лист1!G$2&lt;=БАЗА!$D$4:$D$31)),"")</f>
        <v>0</v>
      </c>
      <c r="H8" s="39">
        <f>IF(H$2&lt;&gt;"",SUMPRODUCT((Лист1!$C8=БАЗА!$A$4:$A$31)*(Лист1!H$2&gt;=БАЗА!$C$4:$C$31)*(Лист1!H$2&lt;=БАЗА!$D$4:$D$31)),"")</f>
        <v>0</v>
      </c>
      <c r="I8" s="39">
        <f>IF(I$2&lt;&gt;"",SUMPRODUCT((Лист1!$C8=БАЗА!$A$4:$A$31)*(Лист1!I$2&gt;=БАЗА!$C$4:$C$31)*(Лист1!I$2&lt;=БАЗА!$D$4:$D$31)),"")</f>
        <v>0</v>
      </c>
      <c r="J8" s="39">
        <f>IF(J$2&lt;&gt;"",SUMPRODUCT((Лист1!$C8=БАЗА!$A$4:$A$31)*(Лист1!J$2&gt;=БАЗА!$C$4:$C$31)*(Лист1!J$2&lt;=БАЗА!$D$4:$D$31)),"")</f>
        <v>0</v>
      </c>
      <c r="K8" s="39">
        <f>IF(K$2&lt;&gt;"",SUMPRODUCT((Лист1!$C8=БАЗА!$A$4:$A$31)*(Лист1!K$2&gt;=БАЗА!$C$4:$C$31)*(Лист1!K$2&lt;=БАЗА!$D$4:$D$31)),"")</f>
        <v>0</v>
      </c>
      <c r="L8" s="39">
        <f>IF(L$2&lt;&gt;"",SUMPRODUCT((Лист1!$C8=БАЗА!$A$4:$A$31)*(Лист1!L$2&gt;=БАЗА!$C$4:$C$31)*(Лист1!L$2&lt;=БАЗА!$D$4:$D$31)),"")</f>
        <v>0</v>
      </c>
      <c r="M8" s="39">
        <f>IF(M$2&lt;&gt;"",SUMPRODUCT((Лист1!$C8=БАЗА!$A$4:$A$31)*(Лист1!M$2&gt;=БАЗА!$C$4:$C$31)*(Лист1!M$2&lt;=БАЗА!$D$4:$D$31)),"")</f>
        <v>0</v>
      </c>
      <c r="N8" s="39">
        <f>IF(N$2&lt;&gt;"",SUMPRODUCT((Лист1!$C8=БАЗА!$A$4:$A$31)*(Лист1!N$2&gt;=БАЗА!$C$4:$C$31)*(Лист1!N$2&lt;=БАЗА!$D$4:$D$31)),"")</f>
        <v>0</v>
      </c>
      <c r="O8" s="39">
        <f>IF(O$2&lt;&gt;"",SUMPRODUCT((Лист1!$C8=БАЗА!$A$4:$A$31)*(Лист1!O$2&gt;=БАЗА!$C$4:$C$31)*(Лист1!O$2&lt;=БАЗА!$D$4:$D$31)),"")</f>
        <v>1</v>
      </c>
      <c r="P8" s="39">
        <f>IF(P$2&lt;&gt;"",SUMPRODUCT((Лист1!$C8=БАЗА!$A$4:$A$31)*(Лист1!P$2&gt;=БАЗА!$C$4:$C$31)*(Лист1!P$2&lt;=БАЗА!$D$4:$D$31)),"")</f>
        <v>1</v>
      </c>
      <c r="Q8" s="39">
        <f>IF(Q$2&lt;&gt;"",SUMPRODUCT((Лист1!$C8=БАЗА!$A$4:$A$31)*(Лист1!Q$2&gt;=БАЗА!$C$4:$C$31)*(Лист1!Q$2&lt;=БАЗА!$D$4:$D$31)),"")</f>
        <v>1</v>
      </c>
      <c r="R8" s="39">
        <f>IF(R$2&lt;&gt;"",SUMPRODUCT((Лист1!$C8=БАЗА!$A$4:$A$31)*(Лист1!R$2&gt;=БАЗА!$C$4:$C$31)*(Лист1!R$2&lt;=БАЗА!$D$4:$D$31)),"")</f>
        <v>1</v>
      </c>
      <c r="S8" s="39">
        <f>IF(S$2&lt;&gt;"",SUMPRODUCT((Лист1!$C8=БАЗА!$A$4:$A$31)*(Лист1!S$2&gt;=БАЗА!$C$4:$C$31)*(Лист1!S$2&lt;=БАЗА!$D$4:$D$31)),"")</f>
        <v>0</v>
      </c>
      <c r="T8" s="39">
        <f>IF(T$2&lt;&gt;"",SUMPRODUCT((Лист1!$C8=БАЗА!$A$4:$A$31)*(Лист1!T$2&gt;=БАЗА!$C$4:$C$31)*(Лист1!T$2&lt;=БАЗА!$D$4:$D$31)),"")</f>
        <v>0</v>
      </c>
      <c r="U8" s="39">
        <f>IF(U$2&lt;&gt;"",SUMPRODUCT((Лист1!$C8=БАЗА!$A$4:$A$31)*(Лист1!U$2&gt;=БАЗА!$C$4:$C$31)*(Лист1!U$2&lt;=БАЗА!$D$4:$D$31)),"")</f>
        <v>0</v>
      </c>
      <c r="V8" s="39">
        <f>IF(V$2&lt;&gt;"",SUMPRODUCT((Лист1!$C8=БАЗА!$A$4:$A$31)*(Лист1!V$2&gt;=БАЗА!$C$4:$C$31)*(Лист1!V$2&lt;=БАЗА!$D$4:$D$31)),"")</f>
        <v>0</v>
      </c>
      <c r="W8" s="39">
        <f>IF(W$2&lt;&gt;"",SUMPRODUCT((Лист1!$C8=БАЗА!$A$4:$A$31)*(Лист1!W$2&gt;=БАЗА!$C$4:$C$31)*(Лист1!W$2&lt;=БАЗА!$D$4:$D$31)),"")</f>
        <v>0</v>
      </c>
      <c r="X8" s="39">
        <f>IF(X$2&lt;&gt;"",SUMPRODUCT((Лист1!$C8=БАЗА!$A$4:$A$31)*(Лист1!X$2&gt;=БАЗА!$C$4:$C$31)*(Лист1!X$2&lt;=БАЗА!$D$4:$D$31)),"")</f>
        <v>0</v>
      </c>
      <c r="Y8" s="39">
        <f>IF(Y$2&lt;&gt;"",SUMPRODUCT((Лист1!$C8=БАЗА!$A$4:$A$31)*(Лист1!Y$2&gt;=БАЗА!$C$4:$C$31)*(Лист1!Y$2&lt;=БАЗА!$D$4:$D$31)),"")</f>
        <v>0</v>
      </c>
      <c r="Z8" s="39">
        <f>IF(Z$2&lt;&gt;"",SUMPRODUCT((Лист1!$C8=БАЗА!$A$4:$A$31)*(Лист1!Z$2&gt;=БАЗА!$C$4:$C$31)*(Лист1!Z$2&lt;=БАЗА!$D$4:$D$31)),"")</f>
        <v>0</v>
      </c>
      <c r="AA8" s="39">
        <f>IF(AA$2&lt;&gt;"",SUMPRODUCT((Лист1!$C8=БАЗА!$A$4:$A$31)*(Лист1!AA$2&gt;=БАЗА!$C$4:$C$31)*(Лист1!AA$2&lt;=БАЗА!$D$4:$D$31)),"")</f>
        <v>0</v>
      </c>
      <c r="AB8" s="39">
        <f>IF(AB$2&lt;&gt;"",SUMPRODUCT((Лист1!$C8=БАЗА!$A$4:$A$31)*(Лист1!AB$2&gt;=БАЗА!$C$4:$C$31)*(Лист1!AB$2&lt;=БАЗА!$D$4:$D$31)),"")</f>
        <v>0</v>
      </c>
      <c r="AC8" s="39">
        <f>IF(AC$2&lt;&gt;"",SUMPRODUCT((Лист1!$C8=БАЗА!$A$4:$A$31)*(Лист1!AC$2&gt;=БАЗА!$C$4:$C$31)*(Лист1!AC$2&lt;=БАЗА!$D$4:$D$31)),"")</f>
        <v>0</v>
      </c>
      <c r="AD8" s="39">
        <f>IF(AD$2&lt;&gt;"",SUMPRODUCT((Лист1!$C8=БАЗА!$A$4:$A$31)*(Лист1!AD$2&gt;=БАЗА!$C$4:$C$31)*(Лист1!AD$2&lt;=БАЗА!$D$4:$D$31)),"")</f>
        <v>0</v>
      </c>
      <c r="AE8" s="39">
        <f>IF(AE$2&lt;&gt;"",SUMPRODUCT((Лист1!$C8=БАЗА!$A$4:$A$31)*(Лист1!AE$2&gt;=БАЗА!$C$4:$C$31)*(Лист1!AE$2&lt;=БАЗА!$D$4:$D$31)),"")</f>
        <v>0</v>
      </c>
      <c r="AF8" s="39">
        <f>IF(AF$2&lt;&gt;"",SUMPRODUCT((Лист1!$C8=БАЗА!$A$4:$A$31)*(Лист1!AF$2&gt;=БАЗА!$C$4:$C$31)*(Лист1!AF$2&lt;=БАЗА!$D$4:$D$31)),"")</f>
        <v>0</v>
      </c>
      <c r="AG8" s="39">
        <f>IF(AG$2&lt;&gt;"",SUMPRODUCT((Лист1!$C8=БАЗА!$A$4:$A$31)*(Лист1!AG$2&gt;=БАЗА!$C$4:$C$31)*(Лист1!AG$2&lt;=БАЗА!$D$4:$D$31)),"")</f>
        <v>0</v>
      </c>
      <c r="AH8" s="39">
        <f>IF(AH$2&lt;&gt;"",SUMPRODUCT((Лист1!$C8=БАЗА!$A$4:$A$31)*(Лист1!AH$2&gt;=БАЗА!$C$4:$C$31)*(Лист1!AH$2&lt;=БАЗА!$D$4:$D$31)),"")</f>
        <v>0</v>
      </c>
    </row>
    <row r="9" spans="1:45" ht="15" x14ac:dyDescent="0.25">
      <c r="A9" s="26"/>
      <c r="B9" s="40" t="s">
        <v>19</v>
      </c>
      <c r="C9" s="38" t="s">
        <v>18</v>
      </c>
      <c r="D9" s="39">
        <f>IF(D$2&lt;&gt;"",SUMPRODUCT((Лист1!$C9=БАЗА!$A$4:$A$31)*(Лист1!D$2&gt;=БАЗА!$C$4:$C$31)*(Лист1!D$2&lt;=БАЗА!$D$4:$D$31)),"")</f>
        <v>0</v>
      </c>
      <c r="E9" s="39">
        <f>IF(E$2&lt;&gt;"",SUMPRODUCT((Лист1!$C9=БАЗА!$A$4:$A$31)*(Лист1!E$2&gt;=БАЗА!$C$4:$C$31)*(Лист1!E$2&lt;=БАЗА!$D$4:$D$31)),"")</f>
        <v>0</v>
      </c>
      <c r="F9" s="39">
        <f>IF(F$2&lt;&gt;"",SUMPRODUCT((Лист1!$C9=БАЗА!$A$4:$A$31)*(Лист1!F$2&gt;=БАЗА!$C$4:$C$31)*(Лист1!F$2&lt;=БАЗА!$D$4:$D$31)),"")</f>
        <v>0</v>
      </c>
      <c r="G9" s="39">
        <f>IF(G$2&lt;&gt;"",SUMPRODUCT((Лист1!$C9=БАЗА!$A$4:$A$31)*(Лист1!G$2&gt;=БАЗА!$C$4:$C$31)*(Лист1!G$2&lt;=БАЗА!$D$4:$D$31)),"")</f>
        <v>0</v>
      </c>
      <c r="H9" s="39">
        <f>IF(H$2&lt;&gt;"",SUMPRODUCT((Лист1!$C9=БАЗА!$A$4:$A$31)*(Лист1!H$2&gt;=БАЗА!$C$4:$C$31)*(Лист1!H$2&lt;=БАЗА!$D$4:$D$31)),"")</f>
        <v>0</v>
      </c>
      <c r="I9" s="39">
        <f>IF(I$2&lt;&gt;"",SUMPRODUCT((Лист1!$C9=БАЗА!$A$4:$A$31)*(Лист1!I$2&gt;=БАЗА!$C$4:$C$31)*(Лист1!I$2&lt;=БАЗА!$D$4:$D$31)),"")</f>
        <v>0</v>
      </c>
      <c r="J9" s="39">
        <f>IF(J$2&lt;&gt;"",SUMPRODUCT((Лист1!$C9=БАЗА!$A$4:$A$31)*(Лист1!J$2&gt;=БАЗА!$C$4:$C$31)*(Лист1!J$2&lt;=БАЗА!$D$4:$D$31)),"")</f>
        <v>0</v>
      </c>
      <c r="K9" s="39">
        <f>IF(K$2&lt;&gt;"",SUMPRODUCT((Лист1!$C9=БАЗА!$A$4:$A$31)*(Лист1!K$2&gt;=БАЗА!$C$4:$C$31)*(Лист1!K$2&lt;=БАЗА!$D$4:$D$31)),"")</f>
        <v>0</v>
      </c>
      <c r="L9" s="39">
        <f>IF(L$2&lt;&gt;"",SUMPRODUCT((Лист1!$C9=БАЗА!$A$4:$A$31)*(Лист1!L$2&gt;=БАЗА!$C$4:$C$31)*(Лист1!L$2&lt;=БАЗА!$D$4:$D$31)),"")</f>
        <v>0</v>
      </c>
      <c r="M9" s="39">
        <f>IF(M$2&lt;&gt;"",SUMPRODUCT((Лист1!$C9=БАЗА!$A$4:$A$31)*(Лист1!M$2&gt;=БАЗА!$C$4:$C$31)*(Лист1!M$2&lt;=БАЗА!$D$4:$D$31)),"")</f>
        <v>0</v>
      </c>
      <c r="N9" s="39">
        <f>IF(N$2&lt;&gt;"",SUMPRODUCT((Лист1!$C9=БАЗА!$A$4:$A$31)*(Лист1!N$2&gt;=БАЗА!$C$4:$C$31)*(Лист1!N$2&lt;=БАЗА!$D$4:$D$31)),"")</f>
        <v>0</v>
      </c>
      <c r="O9" s="39">
        <f>IF(O$2&lt;&gt;"",SUMPRODUCT((Лист1!$C9=БАЗА!$A$4:$A$31)*(Лист1!O$2&gt;=БАЗА!$C$4:$C$31)*(Лист1!O$2&lt;=БАЗА!$D$4:$D$31)),"")</f>
        <v>0</v>
      </c>
      <c r="P9" s="39">
        <f>IF(P$2&lt;&gt;"",SUMPRODUCT((Лист1!$C9=БАЗА!$A$4:$A$31)*(Лист1!P$2&gt;=БАЗА!$C$4:$C$31)*(Лист1!P$2&lt;=БАЗА!$D$4:$D$31)),"")</f>
        <v>0</v>
      </c>
      <c r="Q9" s="39">
        <f>IF(Q$2&lt;&gt;"",SUMPRODUCT((Лист1!$C9=БАЗА!$A$4:$A$31)*(Лист1!Q$2&gt;=БАЗА!$C$4:$C$31)*(Лист1!Q$2&lt;=БАЗА!$D$4:$D$31)),"")</f>
        <v>0</v>
      </c>
      <c r="R9" s="39">
        <f>IF(R$2&lt;&gt;"",SUMPRODUCT((Лист1!$C9=БАЗА!$A$4:$A$31)*(Лист1!R$2&gt;=БАЗА!$C$4:$C$31)*(Лист1!R$2&lt;=БАЗА!$D$4:$D$31)),"")</f>
        <v>0</v>
      </c>
      <c r="S9" s="39">
        <f>IF(S$2&lt;&gt;"",SUMPRODUCT((Лист1!$C9=БАЗА!$A$4:$A$31)*(Лист1!S$2&gt;=БАЗА!$C$4:$C$31)*(Лист1!S$2&lt;=БАЗА!$D$4:$D$31)),"")</f>
        <v>0</v>
      </c>
      <c r="T9" s="39">
        <f>IF(T$2&lt;&gt;"",SUMPRODUCT((Лист1!$C9=БАЗА!$A$4:$A$31)*(Лист1!T$2&gt;=БАЗА!$C$4:$C$31)*(Лист1!T$2&lt;=БАЗА!$D$4:$D$31)),"")</f>
        <v>0</v>
      </c>
      <c r="U9" s="39">
        <f>IF(U$2&lt;&gt;"",SUMPRODUCT((Лист1!$C9=БАЗА!$A$4:$A$31)*(Лист1!U$2&gt;=БАЗА!$C$4:$C$31)*(Лист1!U$2&lt;=БАЗА!$D$4:$D$31)),"")</f>
        <v>0</v>
      </c>
      <c r="V9" s="39">
        <f>IF(V$2&lt;&gt;"",SUMPRODUCT((Лист1!$C9=БАЗА!$A$4:$A$31)*(Лист1!V$2&gt;=БАЗА!$C$4:$C$31)*(Лист1!V$2&lt;=БАЗА!$D$4:$D$31)),"")</f>
        <v>0</v>
      </c>
      <c r="W9" s="39">
        <f>IF(W$2&lt;&gt;"",SUMPRODUCT((Лист1!$C9=БАЗА!$A$4:$A$31)*(Лист1!W$2&gt;=БАЗА!$C$4:$C$31)*(Лист1!W$2&lt;=БАЗА!$D$4:$D$31)),"")</f>
        <v>0</v>
      </c>
      <c r="X9" s="39">
        <f>IF(X$2&lt;&gt;"",SUMPRODUCT((Лист1!$C9=БАЗА!$A$4:$A$31)*(Лист1!X$2&gt;=БАЗА!$C$4:$C$31)*(Лист1!X$2&lt;=БАЗА!$D$4:$D$31)),"")</f>
        <v>0</v>
      </c>
      <c r="Y9" s="39">
        <f>IF(Y$2&lt;&gt;"",SUMPRODUCT((Лист1!$C9=БАЗА!$A$4:$A$31)*(Лист1!Y$2&gt;=БАЗА!$C$4:$C$31)*(Лист1!Y$2&lt;=БАЗА!$D$4:$D$31)),"")</f>
        <v>0</v>
      </c>
      <c r="Z9" s="39">
        <f>IF(Z$2&lt;&gt;"",SUMPRODUCT((Лист1!$C9=БАЗА!$A$4:$A$31)*(Лист1!Z$2&gt;=БАЗА!$C$4:$C$31)*(Лист1!Z$2&lt;=БАЗА!$D$4:$D$31)),"")</f>
        <v>0</v>
      </c>
      <c r="AA9" s="39">
        <f>IF(AA$2&lt;&gt;"",SUMPRODUCT((Лист1!$C9=БАЗА!$A$4:$A$31)*(Лист1!AA$2&gt;=БАЗА!$C$4:$C$31)*(Лист1!AA$2&lt;=БАЗА!$D$4:$D$31)),"")</f>
        <v>0</v>
      </c>
      <c r="AB9" s="39">
        <f>IF(AB$2&lt;&gt;"",SUMPRODUCT((Лист1!$C9=БАЗА!$A$4:$A$31)*(Лист1!AB$2&gt;=БАЗА!$C$4:$C$31)*(Лист1!AB$2&lt;=БАЗА!$D$4:$D$31)),"")</f>
        <v>0</v>
      </c>
      <c r="AC9" s="39">
        <f>IF(AC$2&lt;&gt;"",SUMPRODUCT((Лист1!$C9=БАЗА!$A$4:$A$31)*(Лист1!AC$2&gt;=БАЗА!$C$4:$C$31)*(Лист1!AC$2&lt;=БАЗА!$D$4:$D$31)),"")</f>
        <v>0</v>
      </c>
      <c r="AD9" s="39">
        <f>IF(AD$2&lt;&gt;"",SUMPRODUCT((Лист1!$C9=БАЗА!$A$4:$A$31)*(Лист1!AD$2&gt;=БАЗА!$C$4:$C$31)*(Лист1!AD$2&lt;=БАЗА!$D$4:$D$31)),"")</f>
        <v>0</v>
      </c>
      <c r="AE9" s="39">
        <f>IF(AE$2&lt;&gt;"",SUMPRODUCT((Лист1!$C9=БАЗА!$A$4:$A$31)*(Лист1!AE$2&gt;=БАЗА!$C$4:$C$31)*(Лист1!AE$2&lt;=БАЗА!$D$4:$D$31)),"")</f>
        <v>0</v>
      </c>
      <c r="AF9" s="39">
        <f>IF(AF$2&lt;&gt;"",SUMPRODUCT((Лист1!$C9=БАЗА!$A$4:$A$31)*(Лист1!AF$2&gt;=БАЗА!$C$4:$C$31)*(Лист1!AF$2&lt;=БАЗА!$D$4:$D$31)),"")</f>
        <v>0</v>
      </c>
      <c r="AG9" s="39">
        <f>IF(AG$2&lt;&gt;"",SUMPRODUCT((Лист1!$C9=БАЗА!$A$4:$A$31)*(Лист1!AG$2&gt;=БАЗА!$C$4:$C$31)*(Лист1!AG$2&lt;=БАЗА!$D$4:$D$31)),"")</f>
        <v>0</v>
      </c>
      <c r="AH9" s="39">
        <f>IF(AH$2&lt;&gt;"",SUMPRODUCT((Лист1!$C9=БАЗА!$A$4:$A$31)*(Лист1!AH$2&gt;=БАЗА!$C$4:$C$31)*(Лист1!AH$2&lt;=БАЗА!$D$4:$D$31)),"")</f>
        <v>0</v>
      </c>
    </row>
    <row r="10" spans="1:45" ht="15" x14ac:dyDescent="0.25">
      <c r="A10" s="26"/>
      <c r="B10" s="40" t="s">
        <v>20</v>
      </c>
      <c r="C10" s="38" t="s">
        <v>22</v>
      </c>
      <c r="D10" s="39">
        <f>IF(D$2&lt;&gt;"",SUMPRODUCT((Лист1!$C10=БАЗА!$A$4:$A$31)*(Лист1!D$2&gt;=БАЗА!$C$4:$C$31)*(Лист1!D$2&lt;=БАЗА!$D$4:$D$31)),"")</f>
        <v>0</v>
      </c>
      <c r="E10" s="39">
        <f>IF(E$2&lt;&gt;"",SUMPRODUCT((Лист1!$C10=БАЗА!$A$4:$A$31)*(Лист1!E$2&gt;=БАЗА!$C$4:$C$31)*(Лист1!E$2&lt;=БАЗА!$D$4:$D$31)),"")</f>
        <v>0</v>
      </c>
      <c r="F10" s="39">
        <f>IF(F$2&lt;&gt;"",SUMPRODUCT((Лист1!$C10=БАЗА!$A$4:$A$31)*(Лист1!F$2&gt;=БАЗА!$C$4:$C$31)*(Лист1!F$2&lt;=БАЗА!$D$4:$D$31)),"")</f>
        <v>0</v>
      </c>
      <c r="G10" s="39">
        <f>IF(G$2&lt;&gt;"",SUMPRODUCT((Лист1!$C10=БАЗА!$A$4:$A$31)*(Лист1!G$2&gt;=БАЗА!$C$4:$C$31)*(Лист1!G$2&lt;=БАЗА!$D$4:$D$31)),"")</f>
        <v>0</v>
      </c>
      <c r="H10" s="39">
        <f>IF(H$2&lt;&gt;"",SUMPRODUCT((Лист1!$C10=БАЗА!$A$4:$A$31)*(Лист1!H$2&gt;=БАЗА!$C$4:$C$31)*(Лист1!H$2&lt;=БАЗА!$D$4:$D$31)),"")</f>
        <v>0</v>
      </c>
      <c r="I10" s="39">
        <f>IF(I$2&lt;&gt;"",SUMPRODUCT((Лист1!$C10=БАЗА!$A$4:$A$31)*(Лист1!I$2&gt;=БАЗА!$C$4:$C$31)*(Лист1!I$2&lt;=БАЗА!$D$4:$D$31)),"")</f>
        <v>0</v>
      </c>
      <c r="J10" s="39">
        <f>IF(J$2&lt;&gt;"",SUMPRODUCT((Лист1!$C10=БАЗА!$A$4:$A$31)*(Лист1!J$2&gt;=БАЗА!$C$4:$C$31)*(Лист1!J$2&lt;=БАЗА!$D$4:$D$31)),"")</f>
        <v>0</v>
      </c>
      <c r="K10" s="39">
        <f>IF(K$2&lt;&gt;"",SUMPRODUCT((Лист1!$C10=БАЗА!$A$4:$A$31)*(Лист1!K$2&gt;=БАЗА!$C$4:$C$31)*(Лист1!K$2&lt;=БАЗА!$D$4:$D$31)),"")</f>
        <v>0</v>
      </c>
      <c r="L10" s="39">
        <f>IF(L$2&lt;&gt;"",SUMPRODUCT((Лист1!$C10=БАЗА!$A$4:$A$31)*(Лист1!L$2&gt;=БАЗА!$C$4:$C$31)*(Лист1!L$2&lt;=БАЗА!$D$4:$D$31)),"")</f>
        <v>0</v>
      </c>
      <c r="M10" s="39">
        <f>IF(M$2&lt;&gt;"",SUMPRODUCT((Лист1!$C10=БАЗА!$A$4:$A$31)*(Лист1!M$2&gt;=БАЗА!$C$4:$C$31)*(Лист1!M$2&lt;=БАЗА!$D$4:$D$31)),"")</f>
        <v>0</v>
      </c>
      <c r="N10" s="39">
        <f>IF(N$2&lt;&gt;"",SUMPRODUCT((Лист1!$C10=БАЗА!$A$4:$A$31)*(Лист1!N$2&gt;=БАЗА!$C$4:$C$31)*(Лист1!N$2&lt;=БАЗА!$D$4:$D$31)),"")</f>
        <v>0</v>
      </c>
      <c r="O10" s="39">
        <f>IF(O$2&lt;&gt;"",SUMPRODUCT((Лист1!$C10=БАЗА!$A$4:$A$31)*(Лист1!O$2&gt;=БАЗА!$C$4:$C$31)*(Лист1!O$2&lt;=БАЗА!$D$4:$D$31)),"")</f>
        <v>0</v>
      </c>
      <c r="P10" s="39">
        <f>IF(P$2&lt;&gt;"",SUMPRODUCT((Лист1!$C10=БАЗА!$A$4:$A$31)*(Лист1!P$2&gt;=БАЗА!$C$4:$C$31)*(Лист1!P$2&lt;=БАЗА!$D$4:$D$31)),"")</f>
        <v>0</v>
      </c>
      <c r="Q10" s="39">
        <f>IF(Q$2&lt;&gt;"",SUMPRODUCT((Лист1!$C10=БАЗА!$A$4:$A$31)*(Лист1!Q$2&gt;=БАЗА!$C$4:$C$31)*(Лист1!Q$2&lt;=БАЗА!$D$4:$D$31)),"")</f>
        <v>0</v>
      </c>
      <c r="R10" s="39">
        <f>IF(R$2&lt;&gt;"",SUMPRODUCT((Лист1!$C10=БАЗА!$A$4:$A$31)*(Лист1!R$2&gt;=БАЗА!$C$4:$C$31)*(Лист1!R$2&lt;=БАЗА!$D$4:$D$31)),"")</f>
        <v>0</v>
      </c>
      <c r="S10" s="39">
        <f>IF(S$2&lt;&gt;"",SUMPRODUCT((Лист1!$C10=БАЗА!$A$4:$A$31)*(Лист1!S$2&gt;=БАЗА!$C$4:$C$31)*(Лист1!S$2&lt;=БАЗА!$D$4:$D$31)),"")</f>
        <v>0</v>
      </c>
      <c r="T10" s="39">
        <f>IF(T$2&lt;&gt;"",SUMPRODUCT((Лист1!$C10=БАЗА!$A$4:$A$31)*(Лист1!T$2&gt;=БАЗА!$C$4:$C$31)*(Лист1!T$2&lt;=БАЗА!$D$4:$D$31)),"")</f>
        <v>0</v>
      </c>
      <c r="U10" s="39">
        <f>IF(U$2&lt;&gt;"",SUMPRODUCT((Лист1!$C10=БАЗА!$A$4:$A$31)*(Лист1!U$2&gt;=БАЗА!$C$4:$C$31)*(Лист1!U$2&lt;=БАЗА!$D$4:$D$31)),"")</f>
        <v>0</v>
      </c>
      <c r="V10" s="39">
        <f>IF(V$2&lt;&gt;"",SUMPRODUCT((Лист1!$C10=БАЗА!$A$4:$A$31)*(Лист1!V$2&gt;=БАЗА!$C$4:$C$31)*(Лист1!V$2&lt;=БАЗА!$D$4:$D$31)),"")</f>
        <v>0</v>
      </c>
      <c r="W10" s="39">
        <f>IF(W$2&lt;&gt;"",SUMPRODUCT((Лист1!$C10=БАЗА!$A$4:$A$31)*(Лист1!W$2&gt;=БАЗА!$C$4:$C$31)*(Лист1!W$2&lt;=БАЗА!$D$4:$D$31)),"")</f>
        <v>0</v>
      </c>
      <c r="X10" s="39">
        <f>IF(X$2&lt;&gt;"",SUMPRODUCT((Лист1!$C10=БАЗА!$A$4:$A$31)*(Лист1!X$2&gt;=БАЗА!$C$4:$C$31)*(Лист1!X$2&lt;=БАЗА!$D$4:$D$31)),"")</f>
        <v>0</v>
      </c>
      <c r="Y10" s="39">
        <f>IF(Y$2&lt;&gt;"",SUMPRODUCT((Лист1!$C10=БАЗА!$A$4:$A$31)*(Лист1!Y$2&gt;=БАЗА!$C$4:$C$31)*(Лист1!Y$2&lt;=БАЗА!$D$4:$D$31)),"")</f>
        <v>0</v>
      </c>
      <c r="Z10" s="39">
        <f>IF(Z$2&lt;&gt;"",SUMPRODUCT((Лист1!$C10=БАЗА!$A$4:$A$31)*(Лист1!Z$2&gt;=БАЗА!$C$4:$C$31)*(Лист1!Z$2&lt;=БАЗА!$D$4:$D$31)),"")</f>
        <v>0</v>
      </c>
      <c r="AA10" s="39">
        <f>IF(AA$2&lt;&gt;"",SUMPRODUCT((Лист1!$C10=БАЗА!$A$4:$A$31)*(Лист1!AA$2&gt;=БАЗА!$C$4:$C$31)*(Лист1!AA$2&lt;=БАЗА!$D$4:$D$31)),"")</f>
        <v>0</v>
      </c>
      <c r="AB10" s="39">
        <f>IF(AB$2&lt;&gt;"",SUMPRODUCT((Лист1!$C10=БАЗА!$A$4:$A$31)*(Лист1!AB$2&gt;=БАЗА!$C$4:$C$31)*(Лист1!AB$2&lt;=БАЗА!$D$4:$D$31)),"")</f>
        <v>0</v>
      </c>
      <c r="AC10" s="39">
        <f>IF(AC$2&lt;&gt;"",SUMPRODUCT((Лист1!$C10=БАЗА!$A$4:$A$31)*(Лист1!AC$2&gt;=БАЗА!$C$4:$C$31)*(Лист1!AC$2&lt;=БАЗА!$D$4:$D$31)),"")</f>
        <v>0</v>
      </c>
      <c r="AD10" s="39">
        <f>IF(AD$2&lt;&gt;"",SUMPRODUCT((Лист1!$C10=БАЗА!$A$4:$A$31)*(Лист1!AD$2&gt;=БАЗА!$C$4:$C$31)*(Лист1!AD$2&lt;=БАЗА!$D$4:$D$31)),"")</f>
        <v>0</v>
      </c>
      <c r="AE10" s="39">
        <f>IF(AE$2&lt;&gt;"",SUMPRODUCT((Лист1!$C10=БАЗА!$A$4:$A$31)*(Лист1!AE$2&gt;=БАЗА!$C$4:$C$31)*(Лист1!AE$2&lt;=БАЗА!$D$4:$D$31)),"")</f>
        <v>0</v>
      </c>
      <c r="AF10" s="39">
        <f>IF(AF$2&lt;&gt;"",SUMPRODUCT((Лист1!$C10=БАЗА!$A$4:$A$31)*(Лист1!AF$2&gt;=БАЗА!$C$4:$C$31)*(Лист1!AF$2&lt;=БАЗА!$D$4:$D$31)),"")</f>
        <v>0</v>
      </c>
      <c r="AG10" s="39">
        <f>IF(AG$2&lt;&gt;"",SUMPRODUCT((Лист1!$C10=БАЗА!$A$4:$A$31)*(Лист1!AG$2&gt;=БАЗА!$C$4:$C$31)*(Лист1!AG$2&lt;=БАЗА!$D$4:$D$31)),"")</f>
        <v>0</v>
      </c>
      <c r="AH10" s="39">
        <f>IF(AH$2&lt;&gt;"",SUMPRODUCT((Лист1!$C10=БАЗА!$A$4:$A$31)*(Лист1!AH$2&gt;=БАЗА!$C$4:$C$31)*(Лист1!AH$2&lt;=БАЗА!$D$4:$D$31)),"")</f>
        <v>0</v>
      </c>
    </row>
    <row r="11" spans="1:45" ht="15" x14ac:dyDescent="0.25">
      <c r="A11" s="26"/>
      <c r="B11" s="40" t="s">
        <v>21</v>
      </c>
      <c r="C11" s="38" t="s">
        <v>23</v>
      </c>
      <c r="D11" s="39">
        <f>IF(D$2&lt;&gt;"",SUMPRODUCT((Лист1!$C11=БАЗА!$A$4:$A$31)*(Лист1!D$2&gt;=БАЗА!$C$4:$C$31)*(Лист1!D$2&lt;=БАЗА!$D$4:$D$31)),"")</f>
        <v>0</v>
      </c>
      <c r="E11" s="39">
        <f>IF(E$2&lt;&gt;"",SUMPRODUCT((Лист1!$C11=БАЗА!$A$4:$A$31)*(Лист1!E$2&gt;=БАЗА!$C$4:$C$31)*(Лист1!E$2&lt;=БАЗА!$D$4:$D$31)),"")</f>
        <v>0</v>
      </c>
      <c r="F11" s="39">
        <f>IF(F$2&lt;&gt;"",SUMPRODUCT((Лист1!$C11=БАЗА!$A$4:$A$31)*(Лист1!F$2&gt;=БАЗА!$C$4:$C$31)*(Лист1!F$2&lt;=БАЗА!$D$4:$D$31)),"")</f>
        <v>0</v>
      </c>
      <c r="G11" s="39">
        <f>IF(G$2&lt;&gt;"",SUMPRODUCT((Лист1!$C11=БАЗА!$A$4:$A$31)*(Лист1!G$2&gt;=БАЗА!$C$4:$C$31)*(Лист1!G$2&lt;=БАЗА!$D$4:$D$31)),"")</f>
        <v>0</v>
      </c>
      <c r="H11" s="39">
        <f>IF(H$2&lt;&gt;"",SUMPRODUCT((Лист1!$C11=БАЗА!$A$4:$A$31)*(Лист1!H$2&gt;=БАЗА!$C$4:$C$31)*(Лист1!H$2&lt;=БАЗА!$D$4:$D$31)),"")</f>
        <v>0</v>
      </c>
      <c r="I11" s="39">
        <f>IF(I$2&lt;&gt;"",SUMPRODUCT((Лист1!$C11=БАЗА!$A$4:$A$31)*(Лист1!I$2&gt;=БАЗА!$C$4:$C$31)*(Лист1!I$2&lt;=БАЗА!$D$4:$D$31)),"")</f>
        <v>0</v>
      </c>
      <c r="J11" s="39">
        <f>IF(J$2&lt;&gt;"",SUMPRODUCT((Лист1!$C11=БАЗА!$A$4:$A$31)*(Лист1!J$2&gt;=БАЗА!$C$4:$C$31)*(Лист1!J$2&lt;=БАЗА!$D$4:$D$31)),"")</f>
        <v>0</v>
      </c>
      <c r="K11" s="39">
        <f>IF(K$2&lt;&gt;"",SUMPRODUCT((Лист1!$C11=БАЗА!$A$4:$A$31)*(Лист1!K$2&gt;=БАЗА!$C$4:$C$31)*(Лист1!K$2&lt;=БАЗА!$D$4:$D$31)),"")</f>
        <v>0</v>
      </c>
      <c r="L11" s="39">
        <f>IF(L$2&lt;&gt;"",SUMPRODUCT((Лист1!$C11=БАЗА!$A$4:$A$31)*(Лист1!L$2&gt;=БАЗА!$C$4:$C$31)*(Лист1!L$2&lt;=БАЗА!$D$4:$D$31)),"")</f>
        <v>0</v>
      </c>
      <c r="M11" s="39">
        <f>IF(M$2&lt;&gt;"",SUMPRODUCT((Лист1!$C11=БАЗА!$A$4:$A$31)*(Лист1!M$2&gt;=БАЗА!$C$4:$C$31)*(Лист1!M$2&lt;=БАЗА!$D$4:$D$31)),"")</f>
        <v>0</v>
      </c>
      <c r="N11" s="39">
        <f>IF(N$2&lt;&gt;"",SUMPRODUCT((Лист1!$C11=БАЗА!$A$4:$A$31)*(Лист1!N$2&gt;=БАЗА!$C$4:$C$31)*(Лист1!N$2&lt;=БАЗА!$D$4:$D$31)),"")</f>
        <v>0</v>
      </c>
      <c r="O11" s="39">
        <f>IF(O$2&lt;&gt;"",SUMPRODUCT((Лист1!$C11=БАЗА!$A$4:$A$31)*(Лист1!O$2&gt;=БАЗА!$C$4:$C$31)*(Лист1!O$2&lt;=БАЗА!$D$4:$D$31)),"")</f>
        <v>0</v>
      </c>
      <c r="P11" s="39">
        <f>IF(P$2&lt;&gt;"",SUMPRODUCT((Лист1!$C11=БАЗА!$A$4:$A$31)*(Лист1!P$2&gt;=БАЗА!$C$4:$C$31)*(Лист1!P$2&lt;=БАЗА!$D$4:$D$31)),"")</f>
        <v>0</v>
      </c>
      <c r="Q11" s="39">
        <f>IF(Q$2&lt;&gt;"",SUMPRODUCT((Лист1!$C11=БАЗА!$A$4:$A$31)*(Лист1!Q$2&gt;=БАЗА!$C$4:$C$31)*(Лист1!Q$2&lt;=БАЗА!$D$4:$D$31)),"")</f>
        <v>0</v>
      </c>
      <c r="R11" s="39">
        <f>IF(R$2&lt;&gt;"",SUMPRODUCT((Лист1!$C11=БАЗА!$A$4:$A$31)*(Лист1!R$2&gt;=БАЗА!$C$4:$C$31)*(Лист1!R$2&lt;=БАЗА!$D$4:$D$31)),"")</f>
        <v>0</v>
      </c>
      <c r="S11" s="39">
        <f>IF(S$2&lt;&gt;"",SUMPRODUCT((Лист1!$C11=БАЗА!$A$4:$A$31)*(Лист1!S$2&gt;=БАЗА!$C$4:$C$31)*(Лист1!S$2&lt;=БАЗА!$D$4:$D$31)),"")</f>
        <v>0</v>
      </c>
      <c r="T11" s="39">
        <f>IF(T$2&lt;&gt;"",SUMPRODUCT((Лист1!$C11=БАЗА!$A$4:$A$31)*(Лист1!T$2&gt;=БАЗА!$C$4:$C$31)*(Лист1!T$2&lt;=БАЗА!$D$4:$D$31)),"")</f>
        <v>0</v>
      </c>
      <c r="U11" s="39">
        <f>IF(U$2&lt;&gt;"",SUMPRODUCT((Лист1!$C11=БАЗА!$A$4:$A$31)*(Лист1!U$2&gt;=БАЗА!$C$4:$C$31)*(Лист1!U$2&lt;=БАЗА!$D$4:$D$31)),"")</f>
        <v>0</v>
      </c>
      <c r="V11" s="39">
        <f>IF(V$2&lt;&gt;"",SUMPRODUCT((Лист1!$C11=БАЗА!$A$4:$A$31)*(Лист1!V$2&gt;=БАЗА!$C$4:$C$31)*(Лист1!V$2&lt;=БАЗА!$D$4:$D$31)),"")</f>
        <v>0</v>
      </c>
      <c r="W11" s="39">
        <f>IF(W$2&lt;&gt;"",SUMPRODUCT((Лист1!$C11=БАЗА!$A$4:$A$31)*(Лист1!W$2&gt;=БАЗА!$C$4:$C$31)*(Лист1!W$2&lt;=БАЗА!$D$4:$D$31)),"")</f>
        <v>0</v>
      </c>
      <c r="X11" s="39">
        <f>IF(X$2&lt;&gt;"",SUMPRODUCT((Лист1!$C11=БАЗА!$A$4:$A$31)*(Лист1!X$2&gt;=БАЗА!$C$4:$C$31)*(Лист1!X$2&lt;=БАЗА!$D$4:$D$31)),"")</f>
        <v>0</v>
      </c>
      <c r="Y11" s="39">
        <f>IF(Y$2&lt;&gt;"",SUMPRODUCT((Лист1!$C11=БАЗА!$A$4:$A$31)*(Лист1!Y$2&gt;=БАЗА!$C$4:$C$31)*(Лист1!Y$2&lt;=БАЗА!$D$4:$D$31)),"")</f>
        <v>0</v>
      </c>
      <c r="Z11" s="39">
        <f>IF(Z$2&lt;&gt;"",SUMPRODUCT((Лист1!$C11=БАЗА!$A$4:$A$31)*(Лист1!Z$2&gt;=БАЗА!$C$4:$C$31)*(Лист1!Z$2&lt;=БАЗА!$D$4:$D$31)),"")</f>
        <v>0</v>
      </c>
      <c r="AA11" s="39">
        <f>IF(AA$2&lt;&gt;"",SUMPRODUCT((Лист1!$C11=БАЗА!$A$4:$A$31)*(Лист1!AA$2&gt;=БАЗА!$C$4:$C$31)*(Лист1!AA$2&lt;=БАЗА!$D$4:$D$31)),"")</f>
        <v>0</v>
      </c>
      <c r="AB11" s="39">
        <f>IF(AB$2&lt;&gt;"",SUMPRODUCT((Лист1!$C11=БАЗА!$A$4:$A$31)*(Лист1!AB$2&gt;=БАЗА!$C$4:$C$31)*(Лист1!AB$2&lt;=БАЗА!$D$4:$D$31)),"")</f>
        <v>0</v>
      </c>
      <c r="AC11" s="39">
        <f>IF(AC$2&lt;&gt;"",SUMPRODUCT((Лист1!$C11=БАЗА!$A$4:$A$31)*(Лист1!AC$2&gt;=БАЗА!$C$4:$C$31)*(Лист1!AC$2&lt;=БАЗА!$D$4:$D$31)),"")</f>
        <v>0</v>
      </c>
      <c r="AD11" s="39">
        <f>IF(AD$2&lt;&gt;"",SUMPRODUCT((Лист1!$C11=БАЗА!$A$4:$A$31)*(Лист1!AD$2&gt;=БАЗА!$C$4:$C$31)*(Лист1!AD$2&lt;=БАЗА!$D$4:$D$31)),"")</f>
        <v>0</v>
      </c>
      <c r="AE11" s="39">
        <f>IF(AE$2&lt;&gt;"",SUMPRODUCT((Лист1!$C11=БАЗА!$A$4:$A$31)*(Лист1!AE$2&gt;=БАЗА!$C$4:$C$31)*(Лист1!AE$2&lt;=БАЗА!$D$4:$D$31)),"")</f>
        <v>0</v>
      </c>
      <c r="AF11" s="39">
        <f>IF(AF$2&lt;&gt;"",SUMPRODUCT((Лист1!$C11=БАЗА!$A$4:$A$31)*(Лист1!AF$2&gt;=БАЗА!$C$4:$C$31)*(Лист1!AF$2&lt;=БАЗА!$D$4:$D$31)),"")</f>
        <v>0</v>
      </c>
      <c r="AG11" s="39">
        <f>IF(AG$2&lt;&gt;"",SUMPRODUCT((Лист1!$C11=БАЗА!$A$4:$A$31)*(Лист1!AG$2&gt;=БАЗА!$C$4:$C$31)*(Лист1!AG$2&lt;=БАЗА!$D$4:$D$31)),"")</f>
        <v>0</v>
      </c>
      <c r="AH11" s="39">
        <f>IF(AH$2&lt;&gt;"",SUMPRODUCT((Лист1!$C11=БАЗА!$A$4:$A$31)*(Лист1!AH$2&gt;=БАЗА!$C$4:$C$31)*(Лист1!AH$2&lt;=БАЗА!$D$4:$D$31)),"")</f>
        <v>0</v>
      </c>
    </row>
    <row r="12" spans="1:45" ht="15" x14ac:dyDescent="0.25">
      <c r="A12" s="26"/>
      <c r="B12" s="40" t="s">
        <v>25</v>
      </c>
      <c r="C12" s="41" t="s">
        <v>24</v>
      </c>
      <c r="D12" s="39">
        <f>IF(D$2&lt;&gt;"",SUMPRODUCT((Лист1!$C12=БАЗА!$A$4:$A$31)*(Лист1!D$2&gt;=БАЗА!$C$4:$C$31)*(Лист1!D$2&lt;=БАЗА!$D$4:$D$31)),"")</f>
        <v>0</v>
      </c>
      <c r="E12" s="39">
        <f>IF(E$2&lt;&gt;"",SUMPRODUCT((Лист1!$C12=БАЗА!$A$4:$A$31)*(Лист1!E$2&gt;=БАЗА!$C$4:$C$31)*(Лист1!E$2&lt;=БАЗА!$D$4:$D$31)),"")</f>
        <v>0</v>
      </c>
      <c r="F12" s="39">
        <f>IF(F$2&lt;&gt;"",SUMPRODUCT((Лист1!$C12=БАЗА!$A$4:$A$31)*(Лист1!F$2&gt;=БАЗА!$C$4:$C$31)*(Лист1!F$2&lt;=БАЗА!$D$4:$D$31)),"")</f>
        <v>0</v>
      </c>
      <c r="G12" s="39">
        <f>IF(G$2&lt;&gt;"",SUMPRODUCT((Лист1!$C12=БАЗА!$A$4:$A$31)*(Лист1!G$2&gt;=БАЗА!$C$4:$C$31)*(Лист1!G$2&lt;=БАЗА!$D$4:$D$31)),"")</f>
        <v>0</v>
      </c>
      <c r="H12" s="39">
        <f>IF(H$2&lt;&gt;"",SUMPRODUCT((Лист1!$C12=БАЗА!$A$4:$A$31)*(Лист1!H$2&gt;=БАЗА!$C$4:$C$31)*(Лист1!H$2&lt;=БАЗА!$D$4:$D$31)),"")</f>
        <v>0</v>
      </c>
      <c r="I12" s="39">
        <f>IF(I$2&lt;&gt;"",SUMPRODUCT((Лист1!$C12=БАЗА!$A$4:$A$31)*(Лист1!I$2&gt;=БАЗА!$C$4:$C$31)*(Лист1!I$2&lt;=БАЗА!$D$4:$D$31)),"")</f>
        <v>0</v>
      </c>
      <c r="J12" s="39">
        <f>IF(J$2&lt;&gt;"",SUMPRODUCT((Лист1!$C12=БАЗА!$A$4:$A$31)*(Лист1!J$2&gt;=БАЗА!$C$4:$C$31)*(Лист1!J$2&lt;=БАЗА!$D$4:$D$31)),"")</f>
        <v>0</v>
      </c>
      <c r="K12" s="39">
        <f>IF(K$2&lt;&gt;"",SUMPRODUCT((Лист1!$C12=БАЗА!$A$4:$A$31)*(Лист1!K$2&gt;=БАЗА!$C$4:$C$31)*(Лист1!K$2&lt;=БАЗА!$D$4:$D$31)),"")</f>
        <v>0</v>
      </c>
      <c r="L12" s="39">
        <f>IF(L$2&lt;&gt;"",SUMPRODUCT((Лист1!$C12=БАЗА!$A$4:$A$31)*(Лист1!L$2&gt;=БАЗА!$C$4:$C$31)*(Лист1!L$2&lt;=БАЗА!$D$4:$D$31)),"")</f>
        <v>0</v>
      </c>
      <c r="M12" s="39">
        <f>IF(M$2&lt;&gt;"",SUMPRODUCT((Лист1!$C12=БАЗА!$A$4:$A$31)*(Лист1!M$2&gt;=БАЗА!$C$4:$C$31)*(Лист1!M$2&lt;=БАЗА!$D$4:$D$31)),"")</f>
        <v>0</v>
      </c>
      <c r="N12" s="39">
        <f>IF(N$2&lt;&gt;"",SUMPRODUCT((Лист1!$C12=БАЗА!$A$4:$A$31)*(Лист1!N$2&gt;=БАЗА!$C$4:$C$31)*(Лист1!N$2&lt;=БАЗА!$D$4:$D$31)),"")</f>
        <v>0</v>
      </c>
      <c r="O12" s="39">
        <f>IF(O$2&lt;&gt;"",SUMPRODUCT((Лист1!$C12=БАЗА!$A$4:$A$31)*(Лист1!O$2&gt;=БАЗА!$C$4:$C$31)*(Лист1!O$2&lt;=БАЗА!$D$4:$D$31)),"")</f>
        <v>0</v>
      </c>
      <c r="P12" s="39">
        <f>IF(P$2&lt;&gt;"",SUMPRODUCT((Лист1!$C12=БАЗА!$A$4:$A$31)*(Лист1!P$2&gt;=БАЗА!$C$4:$C$31)*(Лист1!P$2&lt;=БАЗА!$D$4:$D$31)),"")</f>
        <v>0</v>
      </c>
      <c r="Q12" s="39">
        <f>IF(Q$2&lt;&gt;"",SUMPRODUCT((Лист1!$C12=БАЗА!$A$4:$A$31)*(Лист1!Q$2&gt;=БАЗА!$C$4:$C$31)*(Лист1!Q$2&lt;=БАЗА!$D$4:$D$31)),"")</f>
        <v>0</v>
      </c>
      <c r="R12" s="39">
        <f>IF(R$2&lt;&gt;"",SUMPRODUCT((Лист1!$C12=БАЗА!$A$4:$A$31)*(Лист1!R$2&gt;=БАЗА!$C$4:$C$31)*(Лист1!R$2&lt;=БАЗА!$D$4:$D$31)),"")</f>
        <v>0</v>
      </c>
      <c r="S12" s="39">
        <f>IF(S$2&lt;&gt;"",SUMPRODUCT((Лист1!$C12=БАЗА!$A$4:$A$31)*(Лист1!S$2&gt;=БАЗА!$C$4:$C$31)*(Лист1!S$2&lt;=БАЗА!$D$4:$D$31)),"")</f>
        <v>0</v>
      </c>
      <c r="T12" s="39">
        <f>IF(T$2&lt;&gt;"",SUMPRODUCT((Лист1!$C12=БАЗА!$A$4:$A$31)*(Лист1!T$2&gt;=БАЗА!$C$4:$C$31)*(Лист1!T$2&lt;=БАЗА!$D$4:$D$31)),"")</f>
        <v>0</v>
      </c>
      <c r="U12" s="39">
        <f>IF(U$2&lt;&gt;"",SUMPRODUCT((Лист1!$C12=БАЗА!$A$4:$A$31)*(Лист1!U$2&gt;=БАЗА!$C$4:$C$31)*(Лист1!U$2&lt;=БАЗА!$D$4:$D$31)),"")</f>
        <v>0</v>
      </c>
      <c r="V12" s="39">
        <f>IF(V$2&lt;&gt;"",SUMPRODUCT((Лист1!$C12=БАЗА!$A$4:$A$31)*(Лист1!V$2&gt;=БАЗА!$C$4:$C$31)*(Лист1!V$2&lt;=БАЗА!$D$4:$D$31)),"")</f>
        <v>0</v>
      </c>
      <c r="W12" s="39">
        <f>IF(W$2&lt;&gt;"",SUMPRODUCT((Лист1!$C12=БАЗА!$A$4:$A$31)*(Лист1!W$2&gt;=БАЗА!$C$4:$C$31)*(Лист1!W$2&lt;=БАЗА!$D$4:$D$31)),"")</f>
        <v>0</v>
      </c>
      <c r="X12" s="39">
        <f>IF(X$2&lt;&gt;"",SUMPRODUCT((Лист1!$C12=БАЗА!$A$4:$A$31)*(Лист1!X$2&gt;=БАЗА!$C$4:$C$31)*(Лист1!X$2&lt;=БАЗА!$D$4:$D$31)),"")</f>
        <v>0</v>
      </c>
      <c r="Y12" s="39">
        <f>IF(Y$2&lt;&gt;"",SUMPRODUCT((Лист1!$C12=БАЗА!$A$4:$A$31)*(Лист1!Y$2&gt;=БАЗА!$C$4:$C$31)*(Лист1!Y$2&lt;=БАЗА!$D$4:$D$31)),"")</f>
        <v>0</v>
      </c>
      <c r="Z12" s="39">
        <f>IF(Z$2&lt;&gt;"",SUMPRODUCT((Лист1!$C12=БАЗА!$A$4:$A$31)*(Лист1!Z$2&gt;=БАЗА!$C$4:$C$31)*(Лист1!Z$2&lt;=БАЗА!$D$4:$D$31)),"")</f>
        <v>0</v>
      </c>
      <c r="AA12" s="39">
        <f>IF(AA$2&lt;&gt;"",SUMPRODUCT((Лист1!$C12=БАЗА!$A$4:$A$31)*(Лист1!AA$2&gt;=БАЗА!$C$4:$C$31)*(Лист1!AA$2&lt;=БАЗА!$D$4:$D$31)),"")</f>
        <v>0</v>
      </c>
      <c r="AB12" s="39">
        <f>IF(AB$2&lt;&gt;"",SUMPRODUCT((Лист1!$C12=БАЗА!$A$4:$A$31)*(Лист1!AB$2&gt;=БАЗА!$C$4:$C$31)*(Лист1!AB$2&lt;=БАЗА!$D$4:$D$31)),"")</f>
        <v>0</v>
      </c>
      <c r="AC12" s="39">
        <f>IF(AC$2&lt;&gt;"",SUMPRODUCT((Лист1!$C12=БАЗА!$A$4:$A$31)*(Лист1!AC$2&gt;=БАЗА!$C$4:$C$31)*(Лист1!AC$2&lt;=БАЗА!$D$4:$D$31)),"")</f>
        <v>0</v>
      </c>
      <c r="AD12" s="39">
        <f>IF(AD$2&lt;&gt;"",SUMPRODUCT((Лист1!$C12=БАЗА!$A$4:$A$31)*(Лист1!AD$2&gt;=БАЗА!$C$4:$C$31)*(Лист1!AD$2&lt;=БАЗА!$D$4:$D$31)),"")</f>
        <v>0</v>
      </c>
      <c r="AE12" s="39">
        <f>IF(AE$2&lt;&gt;"",SUMPRODUCT((Лист1!$C12=БАЗА!$A$4:$A$31)*(Лист1!AE$2&gt;=БАЗА!$C$4:$C$31)*(Лист1!AE$2&lt;=БАЗА!$D$4:$D$31)),"")</f>
        <v>0</v>
      </c>
      <c r="AF12" s="39">
        <f>IF(AF$2&lt;&gt;"",SUMPRODUCT((Лист1!$C12=БАЗА!$A$4:$A$31)*(Лист1!AF$2&gt;=БАЗА!$C$4:$C$31)*(Лист1!AF$2&lt;=БАЗА!$D$4:$D$31)),"")</f>
        <v>0</v>
      </c>
      <c r="AG12" s="39">
        <f>IF(AG$2&lt;&gt;"",SUMPRODUCT((Лист1!$C12=БАЗА!$A$4:$A$31)*(Лист1!AG$2&gt;=БАЗА!$C$4:$C$31)*(Лист1!AG$2&lt;=БАЗА!$D$4:$D$31)),"")</f>
        <v>0</v>
      </c>
      <c r="AH12" s="39">
        <f>IF(AH$2&lt;&gt;"",SUMPRODUCT((Лист1!$C12=БАЗА!$A$4:$A$31)*(Лист1!AH$2&gt;=БАЗА!$C$4:$C$31)*(Лист1!AH$2&lt;=БАЗА!$D$4:$D$31)),"")</f>
        <v>0</v>
      </c>
    </row>
    <row r="13" spans="1:45" thickBot="1" x14ac:dyDescent="0.3">
      <c r="A13" s="27"/>
      <c r="B13" s="40" t="s">
        <v>26</v>
      </c>
      <c r="C13" s="41" t="s">
        <v>40</v>
      </c>
      <c r="D13" s="39">
        <f>IF(D$2&lt;&gt;"",SUMPRODUCT((Лист1!$C13=БАЗА!$A$4:$A$31)*(Лист1!D$2&gt;=БАЗА!$C$4:$C$31)*(Лист1!D$2&lt;=БАЗА!$D$4:$D$31)),"")</f>
        <v>0</v>
      </c>
      <c r="E13" s="39">
        <f>IF(E$2&lt;&gt;"",SUMPRODUCT((Лист1!$C13=БАЗА!$A$4:$A$31)*(Лист1!E$2&gt;=БАЗА!$C$4:$C$31)*(Лист1!E$2&lt;=БАЗА!$D$4:$D$31)),"")</f>
        <v>0</v>
      </c>
      <c r="F13" s="39">
        <f>IF(F$2&lt;&gt;"",SUMPRODUCT((Лист1!$C13=БАЗА!$A$4:$A$31)*(Лист1!F$2&gt;=БАЗА!$C$4:$C$31)*(Лист1!F$2&lt;=БАЗА!$D$4:$D$31)),"")</f>
        <v>0</v>
      </c>
      <c r="G13" s="39">
        <f>IF(G$2&lt;&gt;"",SUMPRODUCT((Лист1!$C13=БАЗА!$A$4:$A$31)*(Лист1!G$2&gt;=БАЗА!$C$4:$C$31)*(Лист1!G$2&lt;=БАЗА!$D$4:$D$31)),"")</f>
        <v>0</v>
      </c>
      <c r="H13" s="39">
        <f>IF(H$2&lt;&gt;"",SUMPRODUCT((Лист1!$C13=БАЗА!$A$4:$A$31)*(Лист1!H$2&gt;=БАЗА!$C$4:$C$31)*(Лист1!H$2&lt;=БАЗА!$D$4:$D$31)),"")</f>
        <v>0</v>
      </c>
      <c r="I13" s="39">
        <f>IF(I$2&lt;&gt;"",SUMPRODUCT((Лист1!$C13=БАЗА!$A$4:$A$31)*(Лист1!I$2&gt;=БАЗА!$C$4:$C$31)*(Лист1!I$2&lt;=БАЗА!$D$4:$D$31)),"")</f>
        <v>0</v>
      </c>
      <c r="J13" s="39">
        <f>IF(J$2&lt;&gt;"",SUMPRODUCT((Лист1!$C13=БАЗА!$A$4:$A$31)*(Лист1!J$2&gt;=БАЗА!$C$4:$C$31)*(Лист1!J$2&lt;=БАЗА!$D$4:$D$31)),"")</f>
        <v>0</v>
      </c>
      <c r="K13" s="39">
        <f>IF(K$2&lt;&gt;"",SUMPRODUCT((Лист1!$C13=БАЗА!$A$4:$A$31)*(Лист1!K$2&gt;=БАЗА!$C$4:$C$31)*(Лист1!K$2&lt;=БАЗА!$D$4:$D$31)),"")</f>
        <v>0</v>
      </c>
      <c r="L13" s="39">
        <f>IF(L$2&lt;&gt;"",SUMPRODUCT((Лист1!$C13=БАЗА!$A$4:$A$31)*(Лист1!L$2&gt;=БАЗА!$C$4:$C$31)*(Лист1!L$2&lt;=БАЗА!$D$4:$D$31)),"")</f>
        <v>0</v>
      </c>
      <c r="M13" s="39">
        <f>IF(M$2&lt;&gt;"",SUMPRODUCT((Лист1!$C13=БАЗА!$A$4:$A$31)*(Лист1!M$2&gt;=БАЗА!$C$4:$C$31)*(Лист1!M$2&lt;=БАЗА!$D$4:$D$31)),"")</f>
        <v>0</v>
      </c>
      <c r="N13" s="39">
        <f>IF(N$2&lt;&gt;"",SUMPRODUCT((Лист1!$C13=БАЗА!$A$4:$A$31)*(Лист1!N$2&gt;=БАЗА!$C$4:$C$31)*(Лист1!N$2&lt;=БАЗА!$D$4:$D$31)),"")</f>
        <v>0</v>
      </c>
      <c r="O13" s="39">
        <f>IF(O$2&lt;&gt;"",SUMPRODUCT((Лист1!$C13=БАЗА!$A$4:$A$31)*(Лист1!O$2&gt;=БАЗА!$C$4:$C$31)*(Лист1!O$2&lt;=БАЗА!$D$4:$D$31)),"")</f>
        <v>0</v>
      </c>
      <c r="P13" s="39">
        <f>IF(P$2&lt;&gt;"",SUMPRODUCT((Лист1!$C13=БАЗА!$A$4:$A$31)*(Лист1!P$2&gt;=БАЗА!$C$4:$C$31)*(Лист1!P$2&lt;=БАЗА!$D$4:$D$31)),"")</f>
        <v>0</v>
      </c>
      <c r="Q13" s="39">
        <f>IF(Q$2&lt;&gt;"",SUMPRODUCT((Лист1!$C13=БАЗА!$A$4:$A$31)*(Лист1!Q$2&gt;=БАЗА!$C$4:$C$31)*(Лист1!Q$2&lt;=БАЗА!$D$4:$D$31)),"")</f>
        <v>0</v>
      </c>
      <c r="R13" s="39">
        <f>IF(R$2&lt;&gt;"",SUMPRODUCT((Лист1!$C13=БАЗА!$A$4:$A$31)*(Лист1!R$2&gt;=БАЗА!$C$4:$C$31)*(Лист1!R$2&lt;=БАЗА!$D$4:$D$31)),"")</f>
        <v>0</v>
      </c>
      <c r="S13" s="39">
        <f>IF(S$2&lt;&gt;"",SUMPRODUCT((Лист1!$C13=БАЗА!$A$4:$A$31)*(Лист1!S$2&gt;=БАЗА!$C$4:$C$31)*(Лист1!S$2&lt;=БАЗА!$D$4:$D$31)),"")</f>
        <v>0</v>
      </c>
      <c r="T13" s="39">
        <f>IF(T$2&lt;&gt;"",SUMPRODUCT((Лист1!$C13=БАЗА!$A$4:$A$31)*(Лист1!T$2&gt;=БАЗА!$C$4:$C$31)*(Лист1!T$2&lt;=БАЗА!$D$4:$D$31)),"")</f>
        <v>0</v>
      </c>
      <c r="U13" s="39">
        <f>IF(U$2&lt;&gt;"",SUMPRODUCT((Лист1!$C13=БАЗА!$A$4:$A$31)*(Лист1!U$2&gt;=БАЗА!$C$4:$C$31)*(Лист1!U$2&lt;=БАЗА!$D$4:$D$31)),"")</f>
        <v>0</v>
      </c>
      <c r="V13" s="39">
        <f>IF(V$2&lt;&gt;"",SUMPRODUCT((Лист1!$C13=БАЗА!$A$4:$A$31)*(Лист1!V$2&gt;=БАЗА!$C$4:$C$31)*(Лист1!V$2&lt;=БАЗА!$D$4:$D$31)),"")</f>
        <v>0</v>
      </c>
      <c r="W13" s="39">
        <f>IF(W$2&lt;&gt;"",SUMPRODUCT((Лист1!$C13=БАЗА!$A$4:$A$31)*(Лист1!W$2&gt;=БАЗА!$C$4:$C$31)*(Лист1!W$2&lt;=БАЗА!$D$4:$D$31)),"")</f>
        <v>0</v>
      </c>
      <c r="X13" s="39">
        <f>IF(X$2&lt;&gt;"",SUMPRODUCT((Лист1!$C13=БАЗА!$A$4:$A$31)*(Лист1!X$2&gt;=БАЗА!$C$4:$C$31)*(Лист1!X$2&lt;=БАЗА!$D$4:$D$31)),"")</f>
        <v>0</v>
      </c>
      <c r="Y13" s="39">
        <f>IF(Y$2&lt;&gt;"",SUMPRODUCT((Лист1!$C13=БАЗА!$A$4:$A$31)*(Лист1!Y$2&gt;=БАЗА!$C$4:$C$31)*(Лист1!Y$2&lt;=БАЗА!$D$4:$D$31)),"")</f>
        <v>0</v>
      </c>
      <c r="Z13" s="39">
        <f>IF(Z$2&lt;&gt;"",SUMPRODUCT((Лист1!$C13=БАЗА!$A$4:$A$31)*(Лист1!Z$2&gt;=БАЗА!$C$4:$C$31)*(Лист1!Z$2&lt;=БАЗА!$D$4:$D$31)),"")</f>
        <v>0</v>
      </c>
      <c r="AA13" s="39">
        <f>IF(AA$2&lt;&gt;"",SUMPRODUCT((Лист1!$C13=БАЗА!$A$4:$A$31)*(Лист1!AA$2&gt;=БАЗА!$C$4:$C$31)*(Лист1!AA$2&lt;=БАЗА!$D$4:$D$31)),"")</f>
        <v>0</v>
      </c>
      <c r="AB13" s="39">
        <f>IF(AB$2&lt;&gt;"",SUMPRODUCT((Лист1!$C13=БАЗА!$A$4:$A$31)*(Лист1!AB$2&gt;=БАЗА!$C$4:$C$31)*(Лист1!AB$2&lt;=БАЗА!$D$4:$D$31)),"")</f>
        <v>0</v>
      </c>
      <c r="AC13" s="39">
        <f>IF(AC$2&lt;&gt;"",SUMPRODUCT((Лист1!$C13=БАЗА!$A$4:$A$31)*(Лист1!AC$2&gt;=БАЗА!$C$4:$C$31)*(Лист1!AC$2&lt;=БАЗА!$D$4:$D$31)),"")</f>
        <v>0</v>
      </c>
      <c r="AD13" s="39">
        <f>IF(AD$2&lt;&gt;"",SUMPRODUCT((Лист1!$C13=БАЗА!$A$4:$A$31)*(Лист1!AD$2&gt;=БАЗА!$C$4:$C$31)*(Лист1!AD$2&lt;=БАЗА!$D$4:$D$31)),"")</f>
        <v>0</v>
      </c>
      <c r="AE13" s="39">
        <f>IF(AE$2&lt;&gt;"",SUMPRODUCT((Лист1!$C13=БАЗА!$A$4:$A$31)*(Лист1!AE$2&gt;=БАЗА!$C$4:$C$31)*(Лист1!AE$2&lt;=БАЗА!$D$4:$D$31)),"")</f>
        <v>0</v>
      </c>
      <c r="AF13" s="39">
        <f>IF(AF$2&lt;&gt;"",SUMPRODUCT((Лист1!$C13=БАЗА!$A$4:$A$31)*(Лист1!AF$2&gt;=БАЗА!$C$4:$C$31)*(Лист1!AF$2&lt;=БАЗА!$D$4:$D$31)),"")</f>
        <v>0</v>
      </c>
      <c r="AG13" s="39">
        <f>IF(AG$2&lt;&gt;"",SUMPRODUCT((Лист1!$C13=БАЗА!$A$4:$A$31)*(Лист1!AG$2&gt;=БАЗА!$C$4:$C$31)*(Лист1!AG$2&lt;=БАЗА!$D$4:$D$31)),"")</f>
        <v>0</v>
      </c>
      <c r="AH13" s="39">
        <f>IF(AH$2&lt;&gt;"",SUMPRODUCT((Лист1!$C13=БАЗА!$A$4:$A$31)*(Лист1!AH$2&gt;=БАЗА!$C$4:$C$31)*(Лист1!AH$2&lt;=БАЗА!$D$4:$D$31)),"")</f>
        <v>0</v>
      </c>
    </row>
    <row r="14" spans="1:45" thickBot="1" x14ac:dyDescent="0.3">
      <c r="B14" s="40" t="s">
        <v>27</v>
      </c>
      <c r="C14" s="41" t="s">
        <v>40</v>
      </c>
      <c r="D14" s="39">
        <f>IF(D$2&lt;&gt;"",SUMPRODUCT((Лист1!$C14=БАЗА!$A$4:$A$31)*(Лист1!D$2&gt;=БАЗА!$C$4:$C$31)*(Лист1!D$2&lt;=БАЗА!$D$4:$D$31)),"")</f>
        <v>0</v>
      </c>
      <c r="E14" s="39">
        <f>IF(E$2&lt;&gt;"",SUMPRODUCT((Лист1!$C14=БАЗА!$A$4:$A$31)*(Лист1!E$2&gt;=БАЗА!$C$4:$C$31)*(Лист1!E$2&lt;=БАЗА!$D$4:$D$31)),"")</f>
        <v>0</v>
      </c>
      <c r="F14" s="39">
        <f>IF(F$2&lt;&gt;"",SUMPRODUCT((Лист1!$C14=БАЗА!$A$4:$A$31)*(Лист1!F$2&gt;=БАЗА!$C$4:$C$31)*(Лист1!F$2&lt;=БАЗА!$D$4:$D$31)),"")</f>
        <v>0</v>
      </c>
      <c r="G14" s="39">
        <f>IF(G$2&lt;&gt;"",SUMPRODUCT((Лист1!$C14=БАЗА!$A$4:$A$31)*(Лист1!G$2&gt;=БАЗА!$C$4:$C$31)*(Лист1!G$2&lt;=БАЗА!$D$4:$D$31)),"")</f>
        <v>0</v>
      </c>
      <c r="H14" s="39">
        <f>IF(H$2&lt;&gt;"",SUMPRODUCT((Лист1!$C14=БАЗА!$A$4:$A$31)*(Лист1!H$2&gt;=БАЗА!$C$4:$C$31)*(Лист1!H$2&lt;=БАЗА!$D$4:$D$31)),"")</f>
        <v>0</v>
      </c>
      <c r="I14" s="39">
        <f>IF(I$2&lt;&gt;"",SUMPRODUCT((Лист1!$C14=БАЗА!$A$4:$A$31)*(Лист1!I$2&gt;=БАЗА!$C$4:$C$31)*(Лист1!I$2&lt;=БАЗА!$D$4:$D$31)),"")</f>
        <v>0</v>
      </c>
      <c r="J14" s="39">
        <f>IF(J$2&lt;&gt;"",SUMPRODUCT((Лист1!$C14=БАЗА!$A$4:$A$31)*(Лист1!J$2&gt;=БАЗА!$C$4:$C$31)*(Лист1!J$2&lt;=БАЗА!$D$4:$D$31)),"")</f>
        <v>0</v>
      </c>
      <c r="K14" s="39">
        <f>IF(K$2&lt;&gt;"",SUMPRODUCT((Лист1!$C14=БАЗА!$A$4:$A$31)*(Лист1!K$2&gt;=БАЗА!$C$4:$C$31)*(Лист1!K$2&lt;=БАЗА!$D$4:$D$31)),"")</f>
        <v>0</v>
      </c>
      <c r="L14" s="39">
        <f>IF(L$2&lt;&gt;"",SUMPRODUCT((Лист1!$C14=БАЗА!$A$4:$A$31)*(Лист1!L$2&gt;=БАЗА!$C$4:$C$31)*(Лист1!L$2&lt;=БАЗА!$D$4:$D$31)),"")</f>
        <v>0</v>
      </c>
      <c r="M14" s="39">
        <f>IF(M$2&lt;&gt;"",SUMPRODUCT((Лист1!$C14=БАЗА!$A$4:$A$31)*(Лист1!M$2&gt;=БАЗА!$C$4:$C$31)*(Лист1!M$2&lt;=БАЗА!$D$4:$D$31)),"")</f>
        <v>0</v>
      </c>
      <c r="N14" s="39">
        <f>IF(N$2&lt;&gt;"",SUMPRODUCT((Лист1!$C14=БАЗА!$A$4:$A$31)*(Лист1!N$2&gt;=БАЗА!$C$4:$C$31)*(Лист1!N$2&lt;=БАЗА!$D$4:$D$31)),"")</f>
        <v>0</v>
      </c>
      <c r="O14" s="39">
        <f>IF(O$2&lt;&gt;"",SUMPRODUCT((Лист1!$C14=БАЗА!$A$4:$A$31)*(Лист1!O$2&gt;=БАЗА!$C$4:$C$31)*(Лист1!O$2&lt;=БАЗА!$D$4:$D$31)),"")</f>
        <v>0</v>
      </c>
      <c r="P14" s="39">
        <f>IF(P$2&lt;&gt;"",SUMPRODUCT((Лист1!$C14=БАЗА!$A$4:$A$31)*(Лист1!P$2&gt;=БАЗА!$C$4:$C$31)*(Лист1!P$2&lt;=БАЗА!$D$4:$D$31)),"")</f>
        <v>0</v>
      </c>
      <c r="Q14" s="39">
        <f>IF(Q$2&lt;&gt;"",SUMPRODUCT((Лист1!$C14=БАЗА!$A$4:$A$31)*(Лист1!Q$2&gt;=БАЗА!$C$4:$C$31)*(Лист1!Q$2&lt;=БАЗА!$D$4:$D$31)),"")</f>
        <v>0</v>
      </c>
      <c r="R14" s="39">
        <f>IF(R$2&lt;&gt;"",SUMPRODUCT((Лист1!$C14=БАЗА!$A$4:$A$31)*(Лист1!R$2&gt;=БАЗА!$C$4:$C$31)*(Лист1!R$2&lt;=БАЗА!$D$4:$D$31)),"")</f>
        <v>0</v>
      </c>
      <c r="S14" s="39">
        <f>IF(S$2&lt;&gt;"",SUMPRODUCT((Лист1!$C14=БАЗА!$A$4:$A$31)*(Лист1!S$2&gt;=БАЗА!$C$4:$C$31)*(Лист1!S$2&lt;=БАЗА!$D$4:$D$31)),"")</f>
        <v>0</v>
      </c>
      <c r="T14" s="39">
        <f>IF(T$2&lt;&gt;"",SUMPRODUCT((Лист1!$C14=БАЗА!$A$4:$A$31)*(Лист1!T$2&gt;=БАЗА!$C$4:$C$31)*(Лист1!T$2&lt;=БАЗА!$D$4:$D$31)),"")</f>
        <v>0</v>
      </c>
      <c r="U14" s="39">
        <f>IF(U$2&lt;&gt;"",SUMPRODUCT((Лист1!$C14=БАЗА!$A$4:$A$31)*(Лист1!U$2&gt;=БАЗА!$C$4:$C$31)*(Лист1!U$2&lt;=БАЗА!$D$4:$D$31)),"")</f>
        <v>0</v>
      </c>
      <c r="V14" s="39">
        <f>IF(V$2&lt;&gt;"",SUMPRODUCT((Лист1!$C14=БАЗА!$A$4:$A$31)*(Лист1!V$2&gt;=БАЗА!$C$4:$C$31)*(Лист1!V$2&lt;=БАЗА!$D$4:$D$31)),"")</f>
        <v>0</v>
      </c>
      <c r="W14" s="39">
        <f>IF(W$2&lt;&gt;"",SUMPRODUCT((Лист1!$C14=БАЗА!$A$4:$A$31)*(Лист1!W$2&gt;=БАЗА!$C$4:$C$31)*(Лист1!W$2&lt;=БАЗА!$D$4:$D$31)),"")</f>
        <v>0</v>
      </c>
      <c r="X14" s="39">
        <f>IF(X$2&lt;&gt;"",SUMPRODUCT((Лист1!$C14=БАЗА!$A$4:$A$31)*(Лист1!X$2&gt;=БАЗА!$C$4:$C$31)*(Лист1!X$2&lt;=БАЗА!$D$4:$D$31)),"")</f>
        <v>0</v>
      </c>
      <c r="Y14" s="39">
        <f>IF(Y$2&lt;&gt;"",SUMPRODUCT((Лист1!$C14=БАЗА!$A$4:$A$31)*(Лист1!Y$2&gt;=БАЗА!$C$4:$C$31)*(Лист1!Y$2&lt;=БАЗА!$D$4:$D$31)),"")</f>
        <v>0</v>
      </c>
      <c r="Z14" s="39">
        <f>IF(Z$2&lt;&gt;"",SUMPRODUCT((Лист1!$C14=БАЗА!$A$4:$A$31)*(Лист1!Z$2&gt;=БАЗА!$C$4:$C$31)*(Лист1!Z$2&lt;=БАЗА!$D$4:$D$31)),"")</f>
        <v>0</v>
      </c>
      <c r="AA14" s="39">
        <f>IF(AA$2&lt;&gt;"",SUMPRODUCT((Лист1!$C14=БАЗА!$A$4:$A$31)*(Лист1!AA$2&gt;=БАЗА!$C$4:$C$31)*(Лист1!AA$2&lt;=БАЗА!$D$4:$D$31)),"")</f>
        <v>0</v>
      </c>
      <c r="AB14" s="39">
        <f>IF(AB$2&lt;&gt;"",SUMPRODUCT((Лист1!$C14=БАЗА!$A$4:$A$31)*(Лист1!AB$2&gt;=БАЗА!$C$4:$C$31)*(Лист1!AB$2&lt;=БАЗА!$D$4:$D$31)),"")</f>
        <v>0</v>
      </c>
      <c r="AC14" s="39">
        <f>IF(AC$2&lt;&gt;"",SUMPRODUCT((Лист1!$C14=БАЗА!$A$4:$A$31)*(Лист1!AC$2&gt;=БАЗА!$C$4:$C$31)*(Лист1!AC$2&lt;=БАЗА!$D$4:$D$31)),"")</f>
        <v>0</v>
      </c>
      <c r="AD14" s="39">
        <f>IF(AD$2&lt;&gt;"",SUMPRODUCT((Лист1!$C14=БАЗА!$A$4:$A$31)*(Лист1!AD$2&gt;=БАЗА!$C$4:$C$31)*(Лист1!AD$2&lt;=БАЗА!$D$4:$D$31)),"")</f>
        <v>0</v>
      </c>
      <c r="AE14" s="39">
        <f>IF(AE$2&lt;&gt;"",SUMPRODUCT((Лист1!$C14=БАЗА!$A$4:$A$31)*(Лист1!AE$2&gt;=БАЗА!$C$4:$C$31)*(Лист1!AE$2&lt;=БАЗА!$D$4:$D$31)),"")</f>
        <v>0</v>
      </c>
      <c r="AF14" s="39">
        <f>IF(AF$2&lt;&gt;"",SUMPRODUCT((Лист1!$C14=БАЗА!$A$4:$A$31)*(Лист1!AF$2&gt;=БАЗА!$C$4:$C$31)*(Лист1!AF$2&lt;=БАЗА!$D$4:$D$31)),"")</f>
        <v>0</v>
      </c>
      <c r="AG14" s="39">
        <f>IF(AG$2&lt;&gt;"",SUMPRODUCT((Лист1!$C14=БАЗА!$A$4:$A$31)*(Лист1!AG$2&gt;=БАЗА!$C$4:$C$31)*(Лист1!AG$2&lt;=БАЗА!$D$4:$D$31)),"")</f>
        <v>0</v>
      </c>
      <c r="AH14" s="39">
        <f>IF(AH$2&lt;&gt;"",SUMPRODUCT((Лист1!$C14=БАЗА!$A$4:$A$31)*(Лист1!AH$2&gt;=БАЗА!$C$4:$C$31)*(Лист1!AH$2&lt;=БАЗА!$D$4:$D$31)),"")</f>
        <v>0</v>
      </c>
      <c r="AR14" s="2"/>
      <c r="AS14" s="2"/>
    </row>
    <row r="15" spans="1:45" thickBot="1" x14ac:dyDescent="0.3">
      <c r="B15" s="40" t="s">
        <v>28</v>
      </c>
      <c r="C15" s="41" t="s">
        <v>49</v>
      </c>
      <c r="D15" s="39">
        <f>IF(D$2&lt;&gt;"",SUMPRODUCT((Лист1!$C15=БАЗА!$A$4:$A$31)*(Лист1!D$2&gt;=БАЗА!$C$4:$C$31)*(Лист1!D$2&lt;=БАЗА!$D$4:$D$31)),"")</f>
        <v>0</v>
      </c>
      <c r="E15" s="39">
        <f>IF(E$2&lt;&gt;"",SUMPRODUCT((Лист1!$C15=БАЗА!$A$4:$A$31)*(Лист1!E$2&gt;=БАЗА!$C$4:$C$31)*(Лист1!E$2&lt;=БАЗА!$D$4:$D$31)),"")</f>
        <v>0</v>
      </c>
      <c r="F15" s="39">
        <f>IF(F$2&lt;&gt;"",SUMPRODUCT((Лист1!$C15=БАЗА!$A$4:$A$31)*(Лист1!F$2&gt;=БАЗА!$C$4:$C$31)*(Лист1!F$2&lt;=БАЗА!$D$4:$D$31)),"")</f>
        <v>0</v>
      </c>
      <c r="G15" s="39">
        <f>IF(G$2&lt;&gt;"",SUMPRODUCT((Лист1!$C15=БАЗА!$A$4:$A$31)*(Лист1!G$2&gt;=БАЗА!$C$4:$C$31)*(Лист1!G$2&lt;=БАЗА!$D$4:$D$31)),"")</f>
        <v>0</v>
      </c>
      <c r="H15" s="39">
        <f>IF(H$2&lt;&gt;"",SUMPRODUCT((Лист1!$C15=БАЗА!$A$4:$A$31)*(Лист1!H$2&gt;=БАЗА!$C$4:$C$31)*(Лист1!H$2&lt;=БАЗА!$D$4:$D$31)),"")</f>
        <v>0</v>
      </c>
      <c r="I15" s="39">
        <f>IF(I$2&lt;&gt;"",SUMPRODUCT((Лист1!$C15=БАЗА!$A$4:$A$31)*(Лист1!I$2&gt;=БАЗА!$C$4:$C$31)*(Лист1!I$2&lt;=БАЗА!$D$4:$D$31)),"")</f>
        <v>0</v>
      </c>
      <c r="J15" s="39">
        <f>IF(J$2&lt;&gt;"",SUMPRODUCT((Лист1!$C15=БАЗА!$A$4:$A$31)*(Лист1!J$2&gt;=БАЗА!$C$4:$C$31)*(Лист1!J$2&lt;=БАЗА!$D$4:$D$31)),"")</f>
        <v>0</v>
      </c>
      <c r="K15" s="39">
        <f>IF(K$2&lt;&gt;"",SUMPRODUCT((Лист1!$C15=БАЗА!$A$4:$A$31)*(Лист1!K$2&gt;=БАЗА!$C$4:$C$31)*(Лист1!K$2&lt;=БАЗА!$D$4:$D$31)),"")</f>
        <v>0</v>
      </c>
      <c r="L15" s="39">
        <f>IF(L$2&lt;&gt;"",SUMPRODUCT((Лист1!$C15=БАЗА!$A$4:$A$31)*(Лист1!L$2&gt;=БАЗА!$C$4:$C$31)*(Лист1!L$2&lt;=БАЗА!$D$4:$D$31)),"")</f>
        <v>0</v>
      </c>
      <c r="M15" s="39">
        <f>IF(M$2&lt;&gt;"",SUMPRODUCT((Лист1!$C15=БАЗА!$A$4:$A$31)*(Лист1!M$2&gt;=БАЗА!$C$4:$C$31)*(Лист1!M$2&lt;=БАЗА!$D$4:$D$31)),"")</f>
        <v>0</v>
      </c>
      <c r="N15" s="39">
        <f>IF(N$2&lt;&gt;"",SUMPRODUCT((Лист1!$C15=БАЗА!$A$4:$A$31)*(Лист1!N$2&gt;=БАЗА!$C$4:$C$31)*(Лист1!N$2&lt;=БАЗА!$D$4:$D$31)),"")</f>
        <v>0</v>
      </c>
      <c r="O15" s="39">
        <f>IF(O$2&lt;&gt;"",SUMPRODUCT((Лист1!$C15=БАЗА!$A$4:$A$31)*(Лист1!O$2&gt;=БАЗА!$C$4:$C$31)*(Лист1!O$2&lt;=БАЗА!$D$4:$D$31)),"")</f>
        <v>0</v>
      </c>
      <c r="P15" s="39">
        <f>IF(P$2&lt;&gt;"",SUMPRODUCT((Лист1!$C15=БАЗА!$A$4:$A$31)*(Лист1!P$2&gt;=БАЗА!$C$4:$C$31)*(Лист1!P$2&lt;=БАЗА!$D$4:$D$31)),"")</f>
        <v>0</v>
      </c>
      <c r="Q15" s="39">
        <f>IF(Q$2&lt;&gt;"",SUMPRODUCT((Лист1!$C15=БАЗА!$A$4:$A$31)*(Лист1!Q$2&gt;=БАЗА!$C$4:$C$31)*(Лист1!Q$2&lt;=БАЗА!$D$4:$D$31)),"")</f>
        <v>0</v>
      </c>
      <c r="R15" s="39">
        <f>IF(R$2&lt;&gt;"",SUMPRODUCT((Лист1!$C15=БАЗА!$A$4:$A$31)*(Лист1!R$2&gt;=БАЗА!$C$4:$C$31)*(Лист1!R$2&lt;=БАЗА!$D$4:$D$31)),"")</f>
        <v>0</v>
      </c>
      <c r="S15" s="39">
        <f>IF(S$2&lt;&gt;"",SUMPRODUCT((Лист1!$C15=БАЗА!$A$4:$A$31)*(Лист1!S$2&gt;=БАЗА!$C$4:$C$31)*(Лист1!S$2&lt;=БАЗА!$D$4:$D$31)),"")</f>
        <v>0</v>
      </c>
      <c r="T15" s="39">
        <f>IF(T$2&lt;&gt;"",SUMPRODUCT((Лист1!$C15=БАЗА!$A$4:$A$31)*(Лист1!T$2&gt;=БАЗА!$C$4:$C$31)*(Лист1!T$2&lt;=БАЗА!$D$4:$D$31)),"")</f>
        <v>0</v>
      </c>
      <c r="U15" s="39">
        <f>IF(U$2&lt;&gt;"",SUMPRODUCT((Лист1!$C15=БАЗА!$A$4:$A$31)*(Лист1!U$2&gt;=БАЗА!$C$4:$C$31)*(Лист1!U$2&lt;=БАЗА!$D$4:$D$31)),"")</f>
        <v>0</v>
      </c>
      <c r="V15" s="39">
        <f>IF(V$2&lt;&gt;"",SUMPRODUCT((Лист1!$C15=БАЗА!$A$4:$A$31)*(Лист1!V$2&gt;=БАЗА!$C$4:$C$31)*(Лист1!V$2&lt;=БАЗА!$D$4:$D$31)),"")</f>
        <v>0</v>
      </c>
      <c r="W15" s="39">
        <f>IF(W$2&lt;&gt;"",SUMPRODUCT((Лист1!$C15=БАЗА!$A$4:$A$31)*(Лист1!W$2&gt;=БАЗА!$C$4:$C$31)*(Лист1!W$2&lt;=БАЗА!$D$4:$D$31)),"")</f>
        <v>0</v>
      </c>
      <c r="X15" s="39">
        <f>IF(X$2&lt;&gt;"",SUMPRODUCT((Лист1!$C15=БАЗА!$A$4:$A$31)*(Лист1!X$2&gt;=БАЗА!$C$4:$C$31)*(Лист1!X$2&lt;=БАЗА!$D$4:$D$31)),"")</f>
        <v>0</v>
      </c>
      <c r="Y15" s="39">
        <f>IF(Y$2&lt;&gt;"",SUMPRODUCT((Лист1!$C15=БАЗА!$A$4:$A$31)*(Лист1!Y$2&gt;=БАЗА!$C$4:$C$31)*(Лист1!Y$2&lt;=БАЗА!$D$4:$D$31)),"")</f>
        <v>0</v>
      </c>
      <c r="Z15" s="39">
        <f>IF(Z$2&lt;&gt;"",SUMPRODUCT((Лист1!$C15=БАЗА!$A$4:$A$31)*(Лист1!Z$2&gt;=БАЗА!$C$4:$C$31)*(Лист1!Z$2&lt;=БАЗА!$D$4:$D$31)),"")</f>
        <v>0</v>
      </c>
      <c r="AA15" s="39">
        <f>IF(AA$2&lt;&gt;"",SUMPRODUCT((Лист1!$C15=БАЗА!$A$4:$A$31)*(Лист1!AA$2&gt;=БАЗА!$C$4:$C$31)*(Лист1!AA$2&lt;=БАЗА!$D$4:$D$31)),"")</f>
        <v>0</v>
      </c>
      <c r="AB15" s="39">
        <f>IF(AB$2&lt;&gt;"",SUMPRODUCT((Лист1!$C15=БАЗА!$A$4:$A$31)*(Лист1!AB$2&gt;=БАЗА!$C$4:$C$31)*(Лист1!AB$2&lt;=БАЗА!$D$4:$D$31)),"")</f>
        <v>0</v>
      </c>
      <c r="AC15" s="39">
        <f>IF(AC$2&lt;&gt;"",SUMPRODUCT((Лист1!$C15=БАЗА!$A$4:$A$31)*(Лист1!AC$2&gt;=БАЗА!$C$4:$C$31)*(Лист1!AC$2&lt;=БАЗА!$D$4:$D$31)),"")</f>
        <v>0</v>
      </c>
      <c r="AD15" s="39">
        <f>IF(AD$2&lt;&gt;"",SUMPRODUCT((Лист1!$C15=БАЗА!$A$4:$A$31)*(Лист1!AD$2&gt;=БАЗА!$C$4:$C$31)*(Лист1!AD$2&lt;=БАЗА!$D$4:$D$31)),"")</f>
        <v>0</v>
      </c>
      <c r="AE15" s="39">
        <f>IF(AE$2&lt;&gt;"",SUMPRODUCT((Лист1!$C15=БАЗА!$A$4:$A$31)*(Лист1!AE$2&gt;=БАЗА!$C$4:$C$31)*(Лист1!AE$2&lt;=БАЗА!$D$4:$D$31)),"")</f>
        <v>0</v>
      </c>
      <c r="AF15" s="39">
        <f>IF(AF$2&lt;&gt;"",SUMPRODUCT((Лист1!$C15=БАЗА!$A$4:$A$31)*(Лист1!AF$2&gt;=БАЗА!$C$4:$C$31)*(Лист1!AF$2&lt;=БАЗА!$D$4:$D$31)),"")</f>
        <v>0</v>
      </c>
      <c r="AG15" s="39">
        <f>IF(AG$2&lt;&gt;"",SUMPRODUCT((Лист1!$C15=БАЗА!$A$4:$A$31)*(Лист1!AG$2&gt;=БАЗА!$C$4:$C$31)*(Лист1!AG$2&lt;=БАЗА!$D$4:$D$31)),"")</f>
        <v>0</v>
      </c>
      <c r="AH15" s="39">
        <f>IF(AH$2&lt;&gt;"",SUMPRODUCT((Лист1!$C15=БАЗА!$A$4:$A$31)*(Лист1!AH$2&gt;=БАЗА!$C$4:$C$31)*(Лист1!AH$2&lt;=БАЗА!$D$4:$D$31)),"")</f>
        <v>0</v>
      </c>
    </row>
    <row r="16" spans="1:45" thickBot="1" x14ac:dyDescent="0.3">
      <c r="B16" s="40" t="s">
        <v>29</v>
      </c>
      <c r="C16" s="41" t="s">
        <v>48</v>
      </c>
      <c r="D16" s="39">
        <f>IF(D$2&lt;&gt;"",SUMPRODUCT((Лист1!$C16=БАЗА!$A$4:$A$31)*(Лист1!D$2&gt;=БАЗА!$C$4:$C$31)*(Лист1!D$2&lt;=БАЗА!$D$4:$D$31)),"")</f>
        <v>0</v>
      </c>
      <c r="E16" s="39">
        <f>IF(E$2&lt;&gt;"",SUMPRODUCT((Лист1!$C16=БАЗА!$A$4:$A$31)*(Лист1!E$2&gt;=БАЗА!$C$4:$C$31)*(Лист1!E$2&lt;=БАЗА!$D$4:$D$31)),"")</f>
        <v>0</v>
      </c>
      <c r="F16" s="39">
        <f>IF(F$2&lt;&gt;"",SUMPRODUCT((Лист1!$C16=БАЗА!$A$4:$A$31)*(Лист1!F$2&gt;=БАЗА!$C$4:$C$31)*(Лист1!F$2&lt;=БАЗА!$D$4:$D$31)),"")</f>
        <v>0</v>
      </c>
      <c r="G16" s="39">
        <f>IF(G$2&lt;&gt;"",SUMPRODUCT((Лист1!$C16=БАЗА!$A$4:$A$31)*(Лист1!G$2&gt;=БАЗА!$C$4:$C$31)*(Лист1!G$2&lt;=БАЗА!$D$4:$D$31)),"")</f>
        <v>0</v>
      </c>
      <c r="H16" s="39">
        <f>IF(H$2&lt;&gt;"",SUMPRODUCT((Лист1!$C16=БАЗА!$A$4:$A$31)*(Лист1!H$2&gt;=БАЗА!$C$4:$C$31)*(Лист1!H$2&lt;=БАЗА!$D$4:$D$31)),"")</f>
        <v>0</v>
      </c>
      <c r="I16" s="39">
        <f>IF(I$2&lt;&gt;"",SUMPRODUCT((Лист1!$C16=БАЗА!$A$4:$A$31)*(Лист1!I$2&gt;=БАЗА!$C$4:$C$31)*(Лист1!I$2&lt;=БАЗА!$D$4:$D$31)),"")</f>
        <v>0</v>
      </c>
      <c r="J16" s="39">
        <f>IF(J$2&lt;&gt;"",SUMPRODUCT((Лист1!$C16=БАЗА!$A$4:$A$31)*(Лист1!J$2&gt;=БАЗА!$C$4:$C$31)*(Лист1!J$2&lt;=БАЗА!$D$4:$D$31)),"")</f>
        <v>0</v>
      </c>
      <c r="K16" s="39">
        <f>IF(K$2&lt;&gt;"",SUMPRODUCT((Лист1!$C16=БАЗА!$A$4:$A$31)*(Лист1!K$2&gt;=БАЗА!$C$4:$C$31)*(Лист1!K$2&lt;=БАЗА!$D$4:$D$31)),"")</f>
        <v>0</v>
      </c>
      <c r="L16" s="39">
        <f>IF(L$2&lt;&gt;"",SUMPRODUCT((Лист1!$C16=БАЗА!$A$4:$A$31)*(Лист1!L$2&gt;=БАЗА!$C$4:$C$31)*(Лист1!L$2&lt;=БАЗА!$D$4:$D$31)),"")</f>
        <v>0</v>
      </c>
      <c r="M16" s="39">
        <f>IF(M$2&lt;&gt;"",SUMPRODUCT((Лист1!$C16=БАЗА!$A$4:$A$31)*(Лист1!M$2&gt;=БАЗА!$C$4:$C$31)*(Лист1!M$2&lt;=БАЗА!$D$4:$D$31)),"")</f>
        <v>0</v>
      </c>
      <c r="N16" s="39">
        <f>IF(N$2&lt;&gt;"",SUMPRODUCT((Лист1!$C16=БАЗА!$A$4:$A$31)*(Лист1!N$2&gt;=БАЗА!$C$4:$C$31)*(Лист1!N$2&lt;=БАЗА!$D$4:$D$31)),"")</f>
        <v>0</v>
      </c>
      <c r="O16" s="39">
        <f>IF(O$2&lt;&gt;"",SUMPRODUCT((Лист1!$C16=БАЗА!$A$4:$A$31)*(Лист1!O$2&gt;=БАЗА!$C$4:$C$31)*(Лист1!O$2&lt;=БАЗА!$D$4:$D$31)),"")</f>
        <v>0</v>
      </c>
      <c r="P16" s="39">
        <f>IF(P$2&lt;&gt;"",SUMPRODUCT((Лист1!$C16=БАЗА!$A$4:$A$31)*(Лист1!P$2&gt;=БАЗА!$C$4:$C$31)*(Лист1!P$2&lt;=БАЗА!$D$4:$D$31)),"")</f>
        <v>0</v>
      </c>
      <c r="Q16" s="39">
        <f>IF(Q$2&lt;&gt;"",SUMPRODUCT((Лист1!$C16=БАЗА!$A$4:$A$31)*(Лист1!Q$2&gt;=БАЗА!$C$4:$C$31)*(Лист1!Q$2&lt;=БАЗА!$D$4:$D$31)),"")</f>
        <v>0</v>
      </c>
      <c r="R16" s="39">
        <f>IF(R$2&lt;&gt;"",SUMPRODUCT((Лист1!$C16=БАЗА!$A$4:$A$31)*(Лист1!R$2&gt;=БАЗА!$C$4:$C$31)*(Лист1!R$2&lt;=БАЗА!$D$4:$D$31)),"")</f>
        <v>0</v>
      </c>
      <c r="S16" s="39">
        <f>IF(S$2&lt;&gt;"",SUMPRODUCT((Лист1!$C16=БАЗА!$A$4:$A$31)*(Лист1!S$2&gt;=БАЗА!$C$4:$C$31)*(Лист1!S$2&lt;=БАЗА!$D$4:$D$31)),"")</f>
        <v>0</v>
      </c>
      <c r="T16" s="39">
        <f>IF(T$2&lt;&gt;"",SUMPRODUCT((Лист1!$C16=БАЗА!$A$4:$A$31)*(Лист1!T$2&gt;=БАЗА!$C$4:$C$31)*(Лист1!T$2&lt;=БАЗА!$D$4:$D$31)),"")</f>
        <v>0</v>
      </c>
      <c r="U16" s="39">
        <f>IF(U$2&lt;&gt;"",SUMPRODUCT((Лист1!$C16=БАЗА!$A$4:$A$31)*(Лист1!U$2&gt;=БАЗА!$C$4:$C$31)*(Лист1!U$2&lt;=БАЗА!$D$4:$D$31)),"")</f>
        <v>0</v>
      </c>
      <c r="V16" s="39">
        <f>IF(V$2&lt;&gt;"",SUMPRODUCT((Лист1!$C16=БАЗА!$A$4:$A$31)*(Лист1!V$2&gt;=БАЗА!$C$4:$C$31)*(Лист1!V$2&lt;=БАЗА!$D$4:$D$31)),"")</f>
        <v>0</v>
      </c>
      <c r="W16" s="39">
        <f>IF(W$2&lt;&gt;"",SUMPRODUCT((Лист1!$C16=БАЗА!$A$4:$A$31)*(Лист1!W$2&gt;=БАЗА!$C$4:$C$31)*(Лист1!W$2&lt;=БАЗА!$D$4:$D$31)),"")</f>
        <v>0</v>
      </c>
      <c r="X16" s="39">
        <f>IF(X$2&lt;&gt;"",SUMPRODUCT((Лист1!$C16=БАЗА!$A$4:$A$31)*(Лист1!X$2&gt;=БАЗА!$C$4:$C$31)*(Лист1!X$2&lt;=БАЗА!$D$4:$D$31)),"")</f>
        <v>0</v>
      </c>
      <c r="Y16" s="39">
        <f>IF(Y$2&lt;&gt;"",SUMPRODUCT((Лист1!$C16=БАЗА!$A$4:$A$31)*(Лист1!Y$2&gt;=БАЗА!$C$4:$C$31)*(Лист1!Y$2&lt;=БАЗА!$D$4:$D$31)),"")</f>
        <v>0</v>
      </c>
      <c r="Z16" s="39">
        <f>IF(Z$2&lt;&gt;"",SUMPRODUCT((Лист1!$C16=БАЗА!$A$4:$A$31)*(Лист1!Z$2&gt;=БАЗА!$C$4:$C$31)*(Лист1!Z$2&lt;=БАЗА!$D$4:$D$31)),"")</f>
        <v>0</v>
      </c>
      <c r="AA16" s="39">
        <f>IF(AA$2&lt;&gt;"",SUMPRODUCT((Лист1!$C16=БАЗА!$A$4:$A$31)*(Лист1!AA$2&gt;=БАЗА!$C$4:$C$31)*(Лист1!AA$2&lt;=БАЗА!$D$4:$D$31)),"")</f>
        <v>0</v>
      </c>
      <c r="AB16" s="39">
        <f>IF(AB$2&lt;&gt;"",SUMPRODUCT((Лист1!$C16=БАЗА!$A$4:$A$31)*(Лист1!AB$2&gt;=БАЗА!$C$4:$C$31)*(Лист1!AB$2&lt;=БАЗА!$D$4:$D$31)),"")</f>
        <v>0</v>
      </c>
      <c r="AC16" s="39">
        <f>IF(AC$2&lt;&gt;"",SUMPRODUCT((Лист1!$C16=БАЗА!$A$4:$A$31)*(Лист1!AC$2&gt;=БАЗА!$C$4:$C$31)*(Лист1!AC$2&lt;=БАЗА!$D$4:$D$31)),"")</f>
        <v>0</v>
      </c>
      <c r="AD16" s="39">
        <f>IF(AD$2&lt;&gt;"",SUMPRODUCT((Лист1!$C16=БАЗА!$A$4:$A$31)*(Лист1!AD$2&gt;=БАЗА!$C$4:$C$31)*(Лист1!AD$2&lt;=БАЗА!$D$4:$D$31)),"")</f>
        <v>0</v>
      </c>
      <c r="AE16" s="39">
        <f>IF(AE$2&lt;&gt;"",SUMPRODUCT((Лист1!$C16=БАЗА!$A$4:$A$31)*(Лист1!AE$2&gt;=БАЗА!$C$4:$C$31)*(Лист1!AE$2&lt;=БАЗА!$D$4:$D$31)),"")</f>
        <v>0</v>
      </c>
      <c r="AF16" s="39">
        <f>IF(AF$2&lt;&gt;"",SUMPRODUCT((Лист1!$C16=БАЗА!$A$4:$A$31)*(Лист1!AF$2&gt;=БАЗА!$C$4:$C$31)*(Лист1!AF$2&lt;=БАЗА!$D$4:$D$31)),"")</f>
        <v>0</v>
      </c>
      <c r="AG16" s="39">
        <f>IF(AG$2&lt;&gt;"",SUMPRODUCT((Лист1!$C16=БАЗА!$A$4:$A$31)*(Лист1!AG$2&gt;=БАЗА!$C$4:$C$31)*(Лист1!AG$2&lt;=БАЗА!$D$4:$D$31)),"")</f>
        <v>0</v>
      </c>
      <c r="AH16" s="39">
        <f>IF(AH$2&lt;&gt;"",SUMPRODUCT((Лист1!$C16=БАЗА!$A$4:$A$31)*(Лист1!AH$2&gt;=БАЗА!$C$4:$C$31)*(Лист1!AH$2&lt;=БАЗА!$D$4:$D$31)),"")</f>
        <v>0</v>
      </c>
    </row>
    <row r="17" spans="1:34" thickBot="1" x14ac:dyDescent="0.3">
      <c r="B17" s="40" t="s">
        <v>30</v>
      </c>
      <c r="C17" s="41" t="s">
        <v>40</v>
      </c>
      <c r="D17" s="39">
        <f>IF(D$2&lt;&gt;"",SUMPRODUCT((Лист1!$C17=БАЗА!$A$4:$A$31)*(Лист1!D$2&gt;=БАЗА!$C$4:$C$31)*(Лист1!D$2&lt;=БАЗА!$D$4:$D$31)),"")</f>
        <v>0</v>
      </c>
      <c r="E17" s="39">
        <f>IF(E$2&lt;&gt;"",SUMPRODUCT((Лист1!$C17=БАЗА!$A$4:$A$31)*(Лист1!E$2&gt;=БАЗА!$C$4:$C$31)*(Лист1!E$2&lt;=БАЗА!$D$4:$D$31)),"")</f>
        <v>0</v>
      </c>
      <c r="F17" s="39">
        <f>IF(F$2&lt;&gt;"",SUMPRODUCT((Лист1!$C17=БАЗА!$A$4:$A$31)*(Лист1!F$2&gt;=БАЗА!$C$4:$C$31)*(Лист1!F$2&lt;=БАЗА!$D$4:$D$31)),"")</f>
        <v>0</v>
      </c>
      <c r="G17" s="39">
        <f>IF(G$2&lt;&gt;"",SUMPRODUCT((Лист1!$C17=БАЗА!$A$4:$A$31)*(Лист1!G$2&gt;=БАЗА!$C$4:$C$31)*(Лист1!G$2&lt;=БАЗА!$D$4:$D$31)),"")</f>
        <v>0</v>
      </c>
      <c r="H17" s="39">
        <f>IF(H$2&lt;&gt;"",SUMPRODUCT((Лист1!$C17=БАЗА!$A$4:$A$31)*(Лист1!H$2&gt;=БАЗА!$C$4:$C$31)*(Лист1!H$2&lt;=БАЗА!$D$4:$D$31)),"")</f>
        <v>0</v>
      </c>
      <c r="I17" s="39">
        <f>IF(I$2&lt;&gt;"",SUMPRODUCT((Лист1!$C17=БАЗА!$A$4:$A$31)*(Лист1!I$2&gt;=БАЗА!$C$4:$C$31)*(Лист1!I$2&lt;=БАЗА!$D$4:$D$31)),"")</f>
        <v>0</v>
      </c>
      <c r="J17" s="39">
        <f>IF(J$2&lt;&gt;"",SUMPRODUCT((Лист1!$C17=БАЗА!$A$4:$A$31)*(Лист1!J$2&gt;=БАЗА!$C$4:$C$31)*(Лист1!J$2&lt;=БАЗА!$D$4:$D$31)),"")</f>
        <v>0</v>
      </c>
      <c r="K17" s="39">
        <f>IF(K$2&lt;&gt;"",SUMPRODUCT((Лист1!$C17=БАЗА!$A$4:$A$31)*(Лист1!K$2&gt;=БАЗА!$C$4:$C$31)*(Лист1!K$2&lt;=БАЗА!$D$4:$D$31)),"")</f>
        <v>0</v>
      </c>
      <c r="L17" s="39">
        <f>IF(L$2&lt;&gt;"",SUMPRODUCT((Лист1!$C17=БАЗА!$A$4:$A$31)*(Лист1!L$2&gt;=БАЗА!$C$4:$C$31)*(Лист1!L$2&lt;=БАЗА!$D$4:$D$31)),"")</f>
        <v>0</v>
      </c>
      <c r="M17" s="39">
        <f>IF(M$2&lt;&gt;"",SUMPRODUCT((Лист1!$C17=БАЗА!$A$4:$A$31)*(Лист1!M$2&gt;=БАЗА!$C$4:$C$31)*(Лист1!M$2&lt;=БАЗА!$D$4:$D$31)),"")</f>
        <v>0</v>
      </c>
      <c r="N17" s="39">
        <f>IF(N$2&lt;&gt;"",SUMPRODUCT((Лист1!$C17=БАЗА!$A$4:$A$31)*(Лист1!N$2&gt;=БАЗА!$C$4:$C$31)*(Лист1!N$2&lt;=БАЗА!$D$4:$D$31)),"")</f>
        <v>0</v>
      </c>
      <c r="O17" s="39">
        <f>IF(O$2&lt;&gt;"",SUMPRODUCT((Лист1!$C17=БАЗА!$A$4:$A$31)*(Лист1!O$2&gt;=БАЗА!$C$4:$C$31)*(Лист1!O$2&lt;=БАЗА!$D$4:$D$31)),"")</f>
        <v>0</v>
      </c>
      <c r="P17" s="39">
        <f>IF(P$2&lt;&gt;"",SUMPRODUCT((Лист1!$C17=БАЗА!$A$4:$A$31)*(Лист1!P$2&gt;=БАЗА!$C$4:$C$31)*(Лист1!P$2&lt;=БАЗА!$D$4:$D$31)),"")</f>
        <v>0</v>
      </c>
      <c r="Q17" s="39">
        <f>IF(Q$2&lt;&gt;"",SUMPRODUCT((Лист1!$C17=БАЗА!$A$4:$A$31)*(Лист1!Q$2&gt;=БАЗА!$C$4:$C$31)*(Лист1!Q$2&lt;=БАЗА!$D$4:$D$31)),"")</f>
        <v>0</v>
      </c>
      <c r="R17" s="39">
        <f>IF(R$2&lt;&gt;"",SUMPRODUCT((Лист1!$C17=БАЗА!$A$4:$A$31)*(Лист1!R$2&gt;=БАЗА!$C$4:$C$31)*(Лист1!R$2&lt;=БАЗА!$D$4:$D$31)),"")</f>
        <v>0</v>
      </c>
      <c r="S17" s="39">
        <f>IF(S$2&lt;&gt;"",SUMPRODUCT((Лист1!$C17=БАЗА!$A$4:$A$31)*(Лист1!S$2&gt;=БАЗА!$C$4:$C$31)*(Лист1!S$2&lt;=БАЗА!$D$4:$D$31)),"")</f>
        <v>0</v>
      </c>
      <c r="T17" s="39">
        <f>IF(T$2&lt;&gt;"",SUMPRODUCT((Лист1!$C17=БАЗА!$A$4:$A$31)*(Лист1!T$2&gt;=БАЗА!$C$4:$C$31)*(Лист1!T$2&lt;=БАЗА!$D$4:$D$31)),"")</f>
        <v>0</v>
      </c>
      <c r="U17" s="39">
        <f>IF(U$2&lt;&gt;"",SUMPRODUCT((Лист1!$C17=БАЗА!$A$4:$A$31)*(Лист1!U$2&gt;=БАЗА!$C$4:$C$31)*(Лист1!U$2&lt;=БАЗА!$D$4:$D$31)),"")</f>
        <v>0</v>
      </c>
      <c r="V17" s="39">
        <f>IF(V$2&lt;&gt;"",SUMPRODUCT((Лист1!$C17=БАЗА!$A$4:$A$31)*(Лист1!V$2&gt;=БАЗА!$C$4:$C$31)*(Лист1!V$2&lt;=БАЗА!$D$4:$D$31)),"")</f>
        <v>0</v>
      </c>
      <c r="W17" s="39">
        <f>IF(W$2&lt;&gt;"",SUMPRODUCT((Лист1!$C17=БАЗА!$A$4:$A$31)*(Лист1!W$2&gt;=БАЗА!$C$4:$C$31)*(Лист1!W$2&lt;=БАЗА!$D$4:$D$31)),"")</f>
        <v>0</v>
      </c>
      <c r="X17" s="39">
        <f>IF(X$2&lt;&gt;"",SUMPRODUCT((Лист1!$C17=БАЗА!$A$4:$A$31)*(Лист1!X$2&gt;=БАЗА!$C$4:$C$31)*(Лист1!X$2&lt;=БАЗА!$D$4:$D$31)),"")</f>
        <v>0</v>
      </c>
      <c r="Y17" s="39">
        <f>IF(Y$2&lt;&gt;"",SUMPRODUCT((Лист1!$C17=БАЗА!$A$4:$A$31)*(Лист1!Y$2&gt;=БАЗА!$C$4:$C$31)*(Лист1!Y$2&lt;=БАЗА!$D$4:$D$31)),"")</f>
        <v>0</v>
      </c>
      <c r="Z17" s="39">
        <f>IF(Z$2&lt;&gt;"",SUMPRODUCT((Лист1!$C17=БАЗА!$A$4:$A$31)*(Лист1!Z$2&gt;=БАЗА!$C$4:$C$31)*(Лист1!Z$2&lt;=БАЗА!$D$4:$D$31)),"")</f>
        <v>0</v>
      </c>
      <c r="AA17" s="39">
        <f>IF(AA$2&lt;&gt;"",SUMPRODUCT((Лист1!$C17=БАЗА!$A$4:$A$31)*(Лист1!AA$2&gt;=БАЗА!$C$4:$C$31)*(Лист1!AA$2&lt;=БАЗА!$D$4:$D$31)),"")</f>
        <v>0</v>
      </c>
      <c r="AB17" s="39">
        <f>IF(AB$2&lt;&gt;"",SUMPRODUCT((Лист1!$C17=БАЗА!$A$4:$A$31)*(Лист1!AB$2&gt;=БАЗА!$C$4:$C$31)*(Лист1!AB$2&lt;=БАЗА!$D$4:$D$31)),"")</f>
        <v>0</v>
      </c>
      <c r="AC17" s="39">
        <f>IF(AC$2&lt;&gt;"",SUMPRODUCT((Лист1!$C17=БАЗА!$A$4:$A$31)*(Лист1!AC$2&gt;=БАЗА!$C$4:$C$31)*(Лист1!AC$2&lt;=БАЗА!$D$4:$D$31)),"")</f>
        <v>0</v>
      </c>
      <c r="AD17" s="39">
        <f>IF(AD$2&lt;&gt;"",SUMPRODUCT((Лист1!$C17=БАЗА!$A$4:$A$31)*(Лист1!AD$2&gt;=БАЗА!$C$4:$C$31)*(Лист1!AD$2&lt;=БАЗА!$D$4:$D$31)),"")</f>
        <v>0</v>
      </c>
      <c r="AE17" s="39">
        <f>IF(AE$2&lt;&gt;"",SUMPRODUCT((Лист1!$C17=БАЗА!$A$4:$A$31)*(Лист1!AE$2&gt;=БАЗА!$C$4:$C$31)*(Лист1!AE$2&lt;=БАЗА!$D$4:$D$31)),"")</f>
        <v>0</v>
      </c>
      <c r="AF17" s="39">
        <f>IF(AF$2&lt;&gt;"",SUMPRODUCT((Лист1!$C17=БАЗА!$A$4:$A$31)*(Лист1!AF$2&gt;=БАЗА!$C$4:$C$31)*(Лист1!AF$2&lt;=БАЗА!$D$4:$D$31)),"")</f>
        <v>0</v>
      </c>
      <c r="AG17" s="39">
        <f>IF(AG$2&lt;&gt;"",SUMPRODUCT((Лист1!$C17=БАЗА!$A$4:$A$31)*(Лист1!AG$2&gt;=БАЗА!$C$4:$C$31)*(Лист1!AG$2&lt;=БАЗА!$D$4:$D$31)),"")</f>
        <v>0</v>
      </c>
      <c r="AH17" s="39">
        <f>IF(AH$2&lt;&gt;"",SUMPRODUCT((Лист1!$C17=БАЗА!$A$4:$A$31)*(Лист1!AH$2&gt;=БАЗА!$C$4:$C$31)*(Лист1!AH$2&lt;=БАЗА!$D$4:$D$31)),"")</f>
        <v>0</v>
      </c>
    </row>
    <row r="18" spans="1:34" thickBot="1" x14ac:dyDescent="0.3">
      <c r="B18" s="40" t="s">
        <v>31</v>
      </c>
      <c r="C18" s="41" t="s">
        <v>47</v>
      </c>
      <c r="D18" s="39">
        <f>IF(D$2&lt;&gt;"",SUMPRODUCT((Лист1!$C18=БАЗА!$A$4:$A$31)*(Лист1!D$2&gt;=БАЗА!$C$4:$C$31)*(Лист1!D$2&lt;=БАЗА!$D$4:$D$31)),"")</f>
        <v>0</v>
      </c>
      <c r="E18" s="39">
        <f>IF(E$2&lt;&gt;"",SUMPRODUCT((Лист1!$C18=БАЗА!$A$4:$A$31)*(Лист1!E$2&gt;=БАЗА!$C$4:$C$31)*(Лист1!E$2&lt;=БАЗА!$D$4:$D$31)),"")</f>
        <v>0</v>
      </c>
      <c r="F18" s="39">
        <f>IF(F$2&lt;&gt;"",SUMPRODUCT((Лист1!$C18=БАЗА!$A$4:$A$31)*(Лист1!F$2&gt;=БАЗА!$C$4:$C$31)*(Лист1!F$2&lt;=БАЗА!$D$4:$D$31)),"")</f>
        <v>0</v>
      </c>
      <c r="G18" s="39">
        <f>IF(G$2&lt;&gt;"",SUMPRODUCT((Лист1!$C18=БАЗА!$A$4:$A$31)*(Лист1!G$2&gt;=БАЗА!$C$4:$C$31)*(Лист1!G$2&lt;=БАЗА!$D$4:$D$31)),"")</f>
        <v>0</v>
      </c>
      <c r="H18" s="39">
        <f>IF(H$2&lt;&gt;"",SUMPRODUCT((Лист1!$C18=БАЗА!$A$4:$A$31)*(Лист1!H$2&gt;=БАЗА!$C$4:$C$31)*(Лист1!H$2&lt;=БАЗА!$D$4:$D$31)),"")</f>
        <v>0</v>
      </c>
      <c r="I18" s="39">
        <f>IF(I$2&lt;&gt;"",SUMPRODUCT((Лист1!$C18=БАЗА!$A$4:$A$31)*(Лист1!I$2&gt;=БАЗА!$C$4:$C$31)*(Лист1!I$2&lt;=БАЗА!$D$4:$D$31)),"")</f>
        <v>0</v>
      </c>
      <c r="J18" s="39">
        <f>IF(J$2&lt;&gt;"",SUMPRODUCT((Лист1!$C18=БАЗА!$A$4:$A$31)*(Лист1!J$2&gt;=БАЗА!$C$4:$C$31)*(Лист1!J$2&lt;=БАЗА!$D$4:$D$31)),"")</f>
        <v>0</v>
      </c>
      <c r="K18" s="39">
        <f>IF(K$2&lt;&gt;"",SUMPRODUCT((Лист1!$C18=БАЗА!$A$4:$A$31)*(Лист1!K$2&gt;=БАЗА!$C$4:$C$31)*(Лист1!K$2&lt;=БАЗА!$D$4:$D$31)),"")</f>
        <v>0</v>
      </c>
      <c r="L18" s="39">
        <f>IF(L$2&lt;&gt;"",SUMPRODUCT((Лист1!$C18=БАЗА!$A$4:$A$31)*(Лист1!L$2&gt;=БАЗА!$C$4:$C$31)*(Лист1!L$2&lt;=БАЗА!$D$4:$D$31)),"")</f>
        <v>0</v>
      </c>
      <c r="M18" s="39">
        <f>IF(M$2&lt;&gt;"",SUMPRODUCT((Лист1!$C18=БАЗА!$A$4:$A$31)*(Лист1!M$2&gt;=БАЗА!$C$4:$C$31)*(Лист1!M$2&lt;=БАЗА!$D$4:$D$31)),"")</f>
        <v>0</v>
      </c>
      <c r="N18" s="39">
        <f>IF(N$2&lt;&gt;"",SUMPRODUCT((Лист1!$C18=БАЗА!$A$4:$A$31)*(Лист1!N$2&gt;=БАЗА!$C$4:$C$31)*(Лист1!N$2&lt;=БАЗА!$D$4:$D$31)),"")</f>
        <v>0</v>
      </c>
      <c r="O18" s="39">
        <f>IF(O$2&lt;&gt;"",SUMPRODUCT((Лист1!$C18=БАЗА!$A$4:$A$31)*(Лист1!O$2&gt;=БАЗА!$C$4:$C$31)*(Лист1!O$2&lt;=БАЗА!$D$4:$D$31)),"")</f>
        <v>0</v>
      </c>
      <c r="P18" s="39">
        <f>IF(P$2&lt;&gt;"",SUMPRODUCT((Лист1!$C18=БАЗА!$A$4:$A$31)*(Лист1!P$2&gt;=БАЗА!$C$4:$C$31)*(Лист1!P$2&lt;=БАЗА!$D$4:$D$31)),"")</f>
        <v>0</v>
      </c>
      <c r="Q18" s="39">
        <f>IF(Q$2&lt;&gt;"",SUMPRODUCT((Лист1!$C18=БАЗА!$A$4:$A$31)*(Лист1!Q$2&gt;=БАЗА!$C$4:$C$31)*(Лист1!Q$2&lt;=БАЗА!$D$4:$D$31)),"")</f>
        <v>0</v>
      </c>
      <c r="R18" s="39">
        <f>IF(R$2&lt;&gt;"",SUMPRODUCT((Лист1!$C18=БАЗА!$A$4:$A$31)*(Лист1!R$2&gt;=БАЗА!$C$4:$C$31)*(Лист1!R$2&lt;=БАЗА!$D$4:$D$31)),"")</f>
        <v>0</v>
      </c>
      <c r="S18" s="39">
        <f>IF(S$2&lt;&gt;"",SUMPRODUCT((Лист1!$C18=БАЗА!$A$4:$A$31)*(Лист1!S$2&gt;=БАЗА!$C$4:$C$31)*(Лист1!S$2&lt;=БАЗА!$D$4:$D$31)),"")</f>
        <v>0</v>
      </c>
      <c r="T18" s="39">
        <f>IF(T$2&lt;&gt;"",SUMPRODUCT((Лист1!$C18=БАЗА!$A$4:$A$31)*(Лист1!T$2&gt;=БАЗА!$C$4:$C$31)*(Лист1!T$2&lt;=БАЗА!$D$4:$D$31)),"")</f>
        <v>0</v>
      </c>
      <c r="U18" s="39">
        <f>IF(U$2&lt;&gt;"",SUMPRODUCT((Лист1!$C18=БАЗА!$A$4:$A$31)*(Лист1!U$2&gt;=БАЗА!$C$4:$C$31)*(Лист1!U$2&lt;=БАЗА!$D$4:$D$31)),"")</f>
        <v>0</v>
      </c>
      <c r="V18" s="39">
        <f>IF(V$2&lt;&gt;"",SUMPRODUCT((Лист1!$C18=БАЗА!$A$4:$A$31)*(Лист1!V$2&gt;=БАЗА!$C$4:$C$31)*(Лист1!V$2&lt;=БАЗА!$D$4:$D$31)),"")</f>
        <v>0</v>
      </c>
      <c r="W18" s="39">
        <f>IF(W$2&lt;&gt;"",SUMPRODUCT((Лист1!$C18=БАЗА!$A$4:$A$31)*(Лист1!W$2&gt;=БАЗА!$C$4:$C$31)*(Лист1!W$2&lt;=БАЗА!$D$4:$D$31)),"")</f>
        <v>0</v>
      </c>
      <c r="X18" s="39">
        <f>IF(X$2&lt;&gt;"",SUMPRODUCT((Лист1!$C18=БАЗА!$A$4:$A$31)*(Лист1!X$2&gt;=БАЗА!$C$4:$C$31)*(Лист1!X$2&lt;=БАЗА!$D$4:$D$31)),"")</f>
        <v>0</v>
      </c>
      <c r="Y18" s="39">
        <f>IF(Y$2&lt;&gt;"",SUMPRODUCT((Лист1!$C18=БАЗА!$A$4:$A$31)*(Лист1!Y$2&gt;=БАЗА!$C$4:$C$31)*(Лист1!Y$2&lt;=БАЗА!$D$4:$D$31)),"")</f>
        <v>0</v>
      </c>
      <c r="Z18" s="39">
        <f>IF(Z$2&lt;&gt;"",SUMPRODUCT((Лист1!$C18=БАЗА!$A$4:$A$31)*(Лист1!Z$2&gt;=БАЗА!$C$4:$C$31)*(Лист1!Z$2&lt;=БАЗА!$D$4:$D$31)),"")</f>
        <v>0</v>
      </c>
      <c r="AA18" s="39">
        <f>IF(AA$2&lt;&gt;"",SUMPRODUCT((Лист1!$C18=БАЗА!$A$4:$A$31)*(Лист1!AA$2&gt;=БАЗА!$C$4:$C$31)*(Лист1!AA$2&lt;=БАЗА!$D$4:$D$31)),"")</f>
        <v>0</v>
      </c>
      <c r="AB18" s="39">
        <f>IF(AB$2&lt;&gt;"",SUMPRODUCT((Лист1!$C18=БАЗА!$A$4:$A$31)*(Лист1!AB$2&gt;=БАЗА!$C$4:$C$31)*(Лист1!AB$2&lt;=БАЗА!$D$4:$D$31)),"")</f>
        <v>0</v>
      </c>
      <c r="AC18" s="39">
        <f>IF(AC$2&lt;&gt;"",SUMPRODUCT((Лист1!$C18=БАЗА!$A$4:$A$31)*(Лист1!AC$2&gt;=БАЗА!$C$4:$C$31)*(Лист1!AC$2&lt;=БАЗА!$D$4:$D$31)),"")</f>
        <v>0</v>
      </c>
      <c r="AD18" s="39">
        <f>IF(AD$2&lt;&gt;"",SUMPRODUCT((Лист1!$C18=БАЗА!$A$4:$A$31)*(Лист1!AD$2&gt;=БАЗА!$C$4:$C$31)*(Лист1!AD$2&lt;=БАЗА!$D$4:$D$31)),"")</f>
        <v>0</v>
      </c>
      <c r="AE18" s="39">
        <f>IF(AE$2&lt;&gt;"",SUMPRODUCT((Лист1!$C18=БАЗА!$A$4:$A$31)*(Лист1!AE$2&gt;=БАЗА!$C$4:$C$31)*(Лист1!AE$2&lt;=БАЗА!$D$4:$D$31)),"")</f>
        <v>0</v>
      </c>
      <c r="AF18" s="39">
        <f>IF(AF$2&lt;&gt;"",SUMPRODUCT((Лист1!$C18=БАЗА!$A$4:$A$31)*(Лист1!AF$2&gt;=БАЗА!$C$4:$C$31)*(Лист1!AF$2&lt;=БАЗА!$D$4:$D$31)),"")</f>
        <v>0</v>
      </c>
      <c r="AG18" s="39">
        <f>IF(AG$2&lt;&gt;"",SUMPRODUCT((Лист1!$C18=БАЗА!$A$4:$A$31)*(Лист1!AG$2&gt;=БАЗА!$C$4:$C$31)*(Лист1!AG$2&lt;=БАЗА!$D$4:$D$31)),"")</f>
        <v>0</v>
      </c>
      <c r="AH18" s="39">
        <f>IF(AH$2&lt;&gt;"",SUMPRODUCT((Лист1!$C18=БАЗА!$A$4:$A$31)*(Лист1!AH$2&gt;=БАЗА!$C$4:$C$31)*(Лист1!AH$2&lt;=БАЗА!$D$4:$D$31)),"")</f>
        <v>0</v>
      </c>
    </row>
    <row r="19" spans="1:34" ht="15" x14ac:dyDescent="0.25">
      <c r="A19" s="22" t="s">
        <v>6</v>
      </c>
      <c r="B19" s="40" t="s">
        <v>32</v>
      </c>
      <c r="C19" s="41" t="s">
        <v>42</v>
      </c>
      <c r="D19" s="39">
        <f>IF(D$2&lt;&gt;"",SUMPRODUCT((Лист1!$C19=БАЗА!$A$4:$A$31)*(Лист1!D$2&gt;=БАЗА!$C$4:$C$31)*(Лист1!D$2&lt;=БАЗА!$D$4:$D$31)),"")</f>
        <v>0</v>
      </c>
      <c r="E19" s="39">
        <f>IF(E$2&lt;&gt;"",SUMPRODUCT((Лист1!$C19=БАЗА!$A$4:$A$31)*(Лист1!E$2&gt;=БАЗА!$C$4:$C$31)*(Лист1!E$2&lt;=БАЗА!$D$4:$D$31)),"")</f>
        <v>0</v>
      </c>
      <c r="F19" s="39">
        <f>IF(F$2&lt;&gt;"",SUMPRODUCT((Лист1!$C19=БАЗА!$A$4:$A$31)*(Лист1!F$2&gt;=БАЗА!$C$4:$C$31)*(Лист1!F$2&lt;=БАЗА!$D$4:$D$31)),"")</f>
        <v>0</v>
      </c>
      <c r="G19" s="39">
        <f>IF(G$2&lt;&gt;"",SUMPRODUCT((Лист1!$C19=БАЗА!$A$4:$A$31)*(Лист1!G$2&gt;=БАЗА!$C$4:$C$31)*(Лист1!G$2&lt;=БАЗА!$D$4:$D$31)),"")</f>
        <v>0</v>
      </c>
      <c r="H19" s="39">
        <f>IF(H$2&lt;&gt;"",SUMPRODUCT((Лист1!$C19=БАЗА!$A$4:$A$31)*(Лист1!H$2&gt;=БАЗА!$C$4:$C$31)*(Лист1!H$2&lt;=БАЗА!$D$4:$D$31)),"")</f>
        <v>0</v>
      </c>
      <c r="I19" s="39">
        <f>IF(I$2&lt;&gt;"",SUMPRODUCT((Лист1!$C19=БАЗА!$A$4:$A$31)*(Лист1!I$2&gt;=БАЗА!$C$4:$C$31)*(Лист1!I$2&lt;=БАЗА!$D$4:$D$31)),"")</f>
        <v>0</v>
      </c>
      <c r="J19" s="39">
        <f>IF(J$2&lt;&gt;"",SUMPRODUCT((Лист1!$C19=БАЗА!$A$4:$A$31)*(Лист1!J$2&gt;=БАЗА!$C$4:$C$31)*(Лист1!J$2&lt;=БАЗА!$D$4:$D$31)),"")</f>
        <v>0</v>
      </c>
      <c r="K19" s="39">
        <f>IF(K$2&lt;&gt;"",SUMPRODUCT((Лист1!$C19=БАЗА!$A$4:$A$31)*(Лист1!K$2&gt;=БАЗА!$C$4:$C$31)*(Лист1!K$2&lt;=БАЗА!$D$4:$D$31)),"")</f>
        <v>0</v>
      </c>
      <c r="L19" s="39">
        <f>IF(L$2&lt;&gt;"",SUMPRODUCT((Лист1!$C19=БАЗА!$A$4:$A$31)*(Лист1!L$2&gt;=БАЗА!$C$4:$C$31)*(Лист1!L$2&lt;=БАЗА!$D$4:$D$31)),"")</f>
        <v>0</v>
      </c>
      <c r="M19" s="39">
        <f>IF(M$2&lt;&gt;"",SUMPRODUCT((Лист1!$C19=БАЗА!$A$4:$A$31)*(Лист1!M$2&gt;=БАЗА!$C$4:$C$31)*(Лист1!M$2&lt;=БАЗА!$D$4:$D$31)),"")</f>
        <v>0</v>
      </c>
      <c r="N19" s="39">
        <f>IF(N$2&lt;&gt;"",SUMPRODUCT((Лист1!$C19=БАЗА!$A$4:$A$31)*(Лист1!N$2&gt;=БАЗА!$C$4:$C$31)*(Лист1!N$2&lt;=БАЗА!$D$4:$D$31)),"")</f>
        <v>0</v>
      </c>
      <c r="O19" s="39">
        <f>IF(O$2&lt;&gt;"",SUMPRODUCT((Лист1!$C19=БАЗА!$A$4:$A$31)*(Лист1!O$2&gt;=БАЗА!$C$4:$C$31)*(Лист1!O$2&lt;=БАЗА!$D$4:$D$31)),"")</f>
        <v>0</v>
      </c>
      <c r="P19" s="39">
        <f>IF(P$2&lt;&gt;"",SUMPRODUCT((Лист1!$C19=БАЗА!$A$4:$A$31)*(Лист1!P$2&gt;=БАЗА!$C$4:$C$31)*(Лист1!P$2&lt;=БАЗА!$D$4:$D$31)),"")</f>
        <v>0</v>
      </c>
      <c r="Q19" s="39">
        <f>IF(Q$2&lt;&gt;"",SUMPRODUCT((Лист1!$C19=БАЗА!$A$4:$A$31)*(Лист1!Q$2&gt;=БАЗА!$C$4:$C$31)*(Лист1!Q$2&lt;=БАЗА!$D$4:$D$31)),"")</f>
        <v>0</v>
      </c>
      <c r="R19" s="39">
        <f>IF(R$2&lt;&gt;"",SUMPRODUCT((Лист1!$C19=БАЗА!$A$4:$A$31)*(Лист1!R$2&gt;=БАЗА!$C$4:$C$31)*(Лист1!R$2&lt;=БАЗА!$D$4:$D$31)),"")</f>
        <v>0</v>
      </c>
      <c r="S19" s="39">
        <f>IF(S$2&lt;&gt;"",SUMPRODUCT((Лист1!$C19=БАЗА!$A$4:$A$31)*(Лист1!S$2&gt;=БАЗА!$C$4:$C$31)*(Лист1!S$2&lt;=БАЗА!$D$4:$D$31)),"")</f>
        <v>0</v>
      </c>
      <c r="T19" s="39">
        <f>IF(T$2&lt;&gt;"",SUMPRODUCT((Лист1!$C19=БАЗА!$A$4:$A$31)*(Лист1!T$2&gt;=БАЗА!$C$4:$C$31)*(Лист1!T$2&lt;=БАЗА!$D$4:$D$31)),"")</f>
        <v>0</v>
      </c>
      <c r="U19" s="39">
        <f>IF(U$2&lt;&gt;"",SUMPRODUCT((Лист1!$C19=БАЗА!$A$4:$A$31)*(Лист1!U$2&gt;=БАЗА!$C$4:$C$31)*(Лист1!U$2&lt;=БАЗА!$D$4:$D$31)),"")</f>
        <v>0</v>
      </c>
      <c r="V19" s="39">
        <f>IF(V$2&lt;&gt;"",SUMPRODUCT((Лист1!$C19=БАЗА!$A$4:$A$31)*(Лист1!V$2&gt;=БАЗА!$C$4:$C$31)*(Лист1!V$2&lt;=БАЗА!$D$4:$D$31)),"")</f>
        <v>0</v>
      </c>
      <c r="W19" s="39">
        <f>IF(W$2&lt;&gt;"",SUMPRODUCT((Лист1!$C19=БАЗА!$A$4:$A$31)*(Лист1!W$2&gt;=БАЗА!$C$4:$C$31)*(Лист1!W$2&lt;=БАЗА!$D$4:$D$31)),"")</f>
        <v>0</v>
      </c>
      <c r="X19" s="39">
        <f>IF(X$2&lt;&gt;"",SUMPRODUCT((Лист1!$C19=БАЗА!$A$4:$A$31)*(Лист1!X$2&gt;=БАЗА!$C$4:$C$31)*(Лист1!X$2&lt;=БАЗА!$D$4:$D$31)),"")</f>
        <v>0</v>
      </c>
      <c r="Y19" s="39">
        <f>IF(Y$2&lt;&gt;"",SUMPRODUCT((Лист1!$C19=БАЗА!$A$4:$A$31)*(Лист1!Y$2&gt;=БАЗА!$C$4:$C$31)*(Лист1!Y$2&lt;=БАЗА!$D$4:$D$31)),"")</f>
        <v>0</v>
      </c>
      <c r="Z19" s="39">
        <f>IF(Z$2&lt;&gt;"",SUMPRODUCT((Лист1!$C19=БАЗА!$A$4:$A$31)*(Лист1!Z$2&gt;=БАЗА!$C$4:$C$31)*(Лист1!Z$2&lt;=БАЗА!$D$4:$D$31)),"")</f>
        <v>0</v>
      </c>
      <c r="AA19" s="39">
        <f>IF(AA$2&lt;&gt;"",SUMPRODUCT((Лист1!$C19=БАЗА!$A$4:$A$31)*(Лист1!AA$2&gt;=БАЗА!$C$4:$C$31)*(Лист1!AA$2&lt;=БАЗА!$D$4:$D$31)),"")</f>
        <v>0</v>
      </c>
      <c r="AB19" s="39">
        <f>IF(AB$2&lt;&gt;"",SUMPRODUCT((Лист1!$C19=БАЗА!$A$4:$A$31)*(Лист1!AB$2&gt;=БАЗА!$C$4:$C$31)*(Лист1!AB$2&lt;=БАЗА!$D$4:$D$31)),"")</f>
        <v>0</v>
      </c>
      <c r="AC19" s="39">
        <f>IF(AC$2&lt;&gt;"",SUMPRODUCT((Лист1!$C19=БАЗА!$A$4:$A$31)*(Лист1!AC$2&gt;=БАЗА!$C$4:$C$31)*(Лист1!AC$2&lt;=БАЗА!$D$4:$D$31)),"")</f>
        <v>0</v>
      </c>
      <c r="AD19" s="39">
        <f>IF(AD$2&lt;&gt;"",SUMPRODUCT((Лист1!$C19=БАЗА!$A$4:$A$31)*(Лист1!AD$2&gt;=БАЗА!$C$4:$C$31)*(Лист1!AD$2&lt;=БАЗА!$D$4:$D$31)),"")</f>
        <v>0</v>
      </c>
      <c r="AE19" s="39">
        <f>IF(AE$2&lt;&gt;"",SUMPRODUCT((Лист1!$C19=БАЗА!$A$4:$A$31)*(Лист1!AE$2&gt;=БАЗА!$C$4:$C$31)*(Лист1!AE$2&lt;=БАЗА!$D$4:$D$31)),"")</f>
        <v>0</v>
      </c>
      <c r="AF19" s="39">
        <f>IF(AF$2&lt;&gt;"",SUMPRODUCT((Лист1!$C19=БАЗА!$A$4:$A$31)*(Лист1!AF$2&gt;=БАЗА!$C$4:$C$31)*(Лист1!AF$2&lt;=БАЗА!$D$4:$D$31)),"")</f>
        <v>0</v>
      </c>
      <c r="AG19" s="39">
        <f>IF(AG$2&lt;&gt;"",SUMPRODUCT((Лист1!$C19=БАЗА!$A$4:$A$31)*(Лист1!AG$2&gt;=БАЗА!$C$4:$C$31)*(Лист1!AG$2&lt;=БАЗА!$D$4:$D$31)),"")</f>
        <v>0</v>
      </c>
      <c r="AH19" s="39">
        <f>IF(AH$2&lt;&gt;"",SUMPRODUCT((Лист1!$C19=БАЗА!$A$4:$A$31)*(Лист1!AH$2&gt;=БАЗА!$C$4:$C$31)*(Лист1!AH$2&lt;=БАЗА!$D$4:$D$31)),"")</f>
        <v>0</v>
      </c>
    </row>
    <row r="20" spans="1:34" thickBot="1" x14ac:dyDescent="0.3">
      <c r="A20" s="23"/>
      <c r="B20" s="40" t="s">
        <v>33</v>
      </c>
      <c r="C20" s="41" t="s">
        <v>46</v>
      </c>
      <c r="D20" s="39">
        <f>IF(D$2&lt;&gt;"",SUMPRODUCT((Лист1!$C20=БАЗА!$A$4:$A$31)*(Лист1!D$2&gt;=БАЗА!$C$4:$C$31)*(Лист1!D$2&lt;=БАЗА!$D$4:$D$31)),"")</f>
        <v>0</v>
      </c>
      <c r="E20" s="39">
        <f>IF(E$2&lt;&gt;"",SUMPRODUCT((Лист1!$C20=БАЗА!$A$4:$A$31)*(Лист1!E$2&gt;=БАЗА!$C$4:$C$31)*(Лист1!E$2&lt;=БАЗА!$D$4:$D$31)),"")</f>
        <v>0</v>
      </c>
      <c r="F20" s="39">
        <f>IF(F$2&lt;&gt;"",SUMPRODUCT((Лист1!$C20=БАЗА!$A$4:$A$31)*(Лист1!F$2&gt;=БАЗА!$C$4:$C$31)*(Лист1!F$2&lt;=БАЗА!$D$4:$D$31)),"")</f>
        <v>0</v>
      </c>
      <c r="G20" s="39">
        <f>IF(G$2&lt;&gt;"",SUMPRODUCT((Лист1!$C20=БАЗА!$A$4:$A$31)*(Лист1!G$2&gt;=БАЗА!$C$4:$C$31)*(Лист1!G$2&lt;=БАЗА!$D$4:$D$31)),"")</f>
        <v>0</v>
      </c>
      <c r="H20" s="39">
        <f>IF(H$2&lt;&gt;"",SUMPRODUCT((Лист1!$C20=БАЗА!$A$4:$A$31)*(Лист1!H$2&gt;=БАЗА!$C$4:$C$31)*(Лист1!H$2&lt;=БАЗА!$D$4:$D$31)),"")</f>
        <v>0</v>
      </c>
      <c r="I20" s="39">
        <f>IF(I$2&lt;&gt;"",SUMPRODUCT((Лист1!$C20=БАЗА!$A$4:$A$31)*(Лист1!I$2&gt;=БАЗА!$C$4:$C$31)*(Лист1!I$2&lt;=БАЗА!$D$4:$D$31)),"")</f>
        <v>0</v>
      </c>
      <c r="J20" s="39">
        <f>IF(J$2&lt;&gt;"",SUMPRODUCT((Лист1!$C20=БАЗА!$A$4:$A$31)*(Лист1!J$2&gt;=БАЗА!$C$4:$C$31)*(Лист1!J$2&lt;=БАЗА!$D$4:$D$31)),"")</f>
        <v>0</v>
      </c>
      <c r="K20" s="39">
        <f>IF(K$2&lt;&gt;"",SUMPRODUCT((Лист1!$C20=БАЗА!$A$4:$A$31)*(Лист1!K$2&gt;=БАЗА!$C$4:$C$31)*(Лист1!K$2&lt;=БАЗА!$D$4:$D$31)),"")</f>
        <v>0</v>
      </c>
      <c r="L20" s="39">
        <f>IF(L$2&lt;&gt;"",SUMPRODUCT((Лист1!$C20=БАЗА!$A$4:$A$31)*(Лист1!L$2&gt;=БАЗА!$C$4:$C$31)*(Лист1!L$2&lt;=БАЗА!$D$4:$D$31)),"")</f>
        <v>0</v>
      </c>
      <c r="M20" s="39">
        <f>IF(M$2&lt;&gt;"",SUMPRODUCT((Лист1!$C20=БАЗА!$A$4:$A$31)*(Лист1!M$2&gt;=БАЗА!$C$4:$C$31)*(Лист1!M$2&lt;=БАЗА!$D$4:$D$31)),"")</f>
        <v>0</v>
      </c>
      <c r="N20" s="39">
        <f>IF(N$2&lt;&gt;"",SUMPRODUCT((Лист1!$C20=БАЗА!$A$4:$A$31)*(Лист1!N$2&gt;=БАЗА!$C$4:$C$31)*(Лист1!N$2&lt;=БАЗА!$D$4:$D$31)),"")</f>
        <v>0</v>
      </c>
      <c r="O20" s="39">
        <f>IF(O$2&lt;&gt;"",SUMPRODUCT((Лист1!$C20=БАЗА!$A$4:$A$31)*(Лист1!O$2&gt;=БАЗА!$C$4:$C$31)*(Лист1!O$2&lt;=БАЗА!$D$4:$D$31)),"")</f>
        <v>0</v>
      </c>
      <c r="P20" s="39">
        <f>IF(P$2&lt;&gt;"",SUMPRODUCT((Лист1!$C20=БАЗА!$A$4:$A$31)*(Лист1!P$2&gt;=БАЗА!$C$4:$C$31)*(Лист1!P$2&lt;=БАЗА!$D$4:$D$31)),"")</f>
        <v>0</v>
      </c>
      <c r="Q20" s="39">
        <f>IF(Q$2&lt;&gt;"",SUMPRODUCT((Лист1!$C20=БАЗА!$A$4:$A$31)*(Лист1!Q$2&gt;=БАЗА!$C$4:$C$31)*(Лист1!Q$2&lt;=БАЗА!$D$4:$D$31)),"")</f>
        <v>0</v>
      </c>
      <c r="R20" s="39">
        <f>IF(R$2&lt;&gt;"",SUMPRODUCT((Лист1!$C20=БАЗА!$A$4:$A$31)*(Лист1!R$2&gt;=БАЗА!$C$4:$C$31)*(Лист1!R$2&lt;=БАЗА!$D$4:$D$31)),"")</f>
        <v>0</v>
      </c>
      <c r="S20" s="39">
        <f>IF(S$2&lt;&gt;"",SUMPRODUCT((Лист1!$C20=БАЗА!$A$4:$A$31)*(Лист1!S$2&gt;=БАЗА!$C$4:$C$31)*(Лист1!S$2&lt;=БАЗА!$D$4:$D$31)),"")</f>
        <v>0</v>
      </c>
      <c r="T20" s="39">
        <f>IF(T$2&lt;&gt;"",SUMPRODUCT((Лист1!$C20=БАЗА!$A$4:$A$31)*(Лист1!T$2&gt;=БАЗА!$C$4:$C$31)*(Лист1!T$2&lt;=БАЗА!$D$4:$D$31)),"")</f>
        <v>0</v>
      </c>
      <c r="U20" s="39">
        <f>IF(U$2&lt;&gt;"",SUMPRODUCT((Лист1!$C20=БАЗА!$A$4:$A$31)*(Лист1!U$2&gt;=БАЗА!$C$4:$C$31)*(Лист1!U$2&lt;=БАЗА!$D$4:$D$31)),"")</f>
        <v>0</v>
      </c>
      <c r="V20" s="39">
        <f>IF(V$2&lt;&gt;"",SUMPRODUCT((Лист1!$C20=БАЗА!$A$4:$A$31)*(Лист1!V$2&gt;=БАЗА!$C$4:$C$31)*(Лист1!V$2&lt;=БАЗА!$D$4:$D$31)),"")</f>
        <v>0</v>
      </c>
      <c r="W20" s="39">
        <f>IF(W$2&lt;&gt;"",SUMPRODUCT((Лист1!$C20=БАЗА!$A$4:$A$31)*(Лист1!W$2&gt;=БАЗА!$C$4:$C$31)*(Лист1!W$2&lt;=БАЗА!$D$4:$D$31)),"")</f>
        <v>0</v>
      </c>
      <c r="X20" s="39">
        <f>IF(X$2&lt;&gt;"",SUMPRODUCT((Лист1!$C20=БАЗА!$A$4:$A$31)*(Лист1!X$2&gt;=БАЗА!$C$4:$C$31)*(Лист1!X$2&lt;=БАЗА!$D$4:$D$31)),"")</f>
        <v>0</v>
      </c>
      <c r="Y20" s="39">
        <f>IF(Y$2&lt;&gt;"",SUMPRODUCT((Лист1!$C20=БАЗА!$A$4:$A$31)*(Лист1!Y$2&gt;=БАЗА!$C$4:$C$31)*(Лист1!Y$2&lt;=БАЗА!$D$4:$D$31)),"")</f>
        <v>0</v>
      </c>
      <c r="Z20" s="39">
        <f>IF(Z$2&lt;&gt;"",SUMPRODUCT((Лист1!$C20=БАЗА!$A$4:$A$31)*(Лист1!Z$2&gt;=БАЗА!$C$4:$C$31)*(Лист1!Z$2&lt;=БАЗА!$D$4:$D$31)),"")</f>
        <v>0</v>
      </c>
      <c r="AA20" s="39">
        <f>IF(AA$2&lt;&gt;"",SUMPRODUCT((Лист1!$C20=БАЗА!$A$4:$A$31)*(Лист1!AA$2&gt;=БАЗА!$C$4:$C$31)*(Лист1!AA$2&lt;=БАЗА!$D$4:$D$31)),"")</f>
        <v>0</v>
      </c>
      <c r="AB20" s="39">
        <f>IF(AB$2&lt;&gt;"",SUMPRODUCT((Лист1!$C20=БАЗА!$A$4:$A$31)*(Лист1!AB$2&gt;=БАЗА!$C$4:$C$31)*(Лист1!AB$2&lt;=БАЗА!$D$4:$D$31)),"")</f>
        <v>0</v>
      </c>
      <c r="AC20" s="39">
        <f>IF(AC$2&lt;&gt;"",SUMPRODUCT((Лист1!$C20=БАЗА!$A$4:$A$31)*(Лист1!AC$2&gt;=БАЗА!$C$4:$C$31)*(Лист1!AC$2&lt;=БАЗА!$D$4:$D$31)),"")</f>
        <v>0</v>
      </c>
      <c r="AD20" s="39">
        <f>IF(AD$2&lt;&gt;"",SUMPRODUCT((Лист1!$C20=БАЗА!$A$4:$A$31)*(Лист1!AD$2&gt;=БАЗА!$C$4:$C$31)*(Лист1!AD$2&lt;=БАЗА!$D$4:$D$31)),"")</f>
        <v>0</v>
      </c>
      <c r="AE20" s="39">
        <f>IF(AE$2&lt;&gt;"",SUMPRODUCT((Лист1!$C20=БАЗА!$A$4:$A$31)*(Лист1!AE$2&gt;=БАЗА!$C$4:$C$31)*(Лист1!AE$2&lt;=БАЗА!$D$4:$D$31)),"")</f>
        <v>0</v>
      </c>
      <c r="AF20" s="39">
        <f>IF(AF$2&lt;&gt;"",SUMPRODUCT((Лист1!$C20=БАЗА!$A$4:$A$31)*(Лист1!AF$2&gt;=БАЗА!$C$4:$C$31)*(Лист1!AF$2&lt;=БАЗА!$D$4:$D$31)),"")</f>
        <v>0</v>
      </c>
      <c r="AG20" s="39">
        <f>IF(AG$2&lt;&gt;"",SUMPRODUCT((Лист1!$C20=БАЗА!$A$4:$A$31)*(Лист1!AG$2&gt;=БАЗА!$C$4:$C$31)*(Лист1!AG$2&lt;=БАЗА!$D$4:$D$31)),"")</f>
        <v>0</v>
      </c>
      <c r="AH20" s="39">
        <f>IF(AH$2&lt;&gt;"",SUMPRODUCT((Лист1!$C20=БАЗА!$A$4:$A$31)*(Лист1!AH$2&gt;=БАЗА!$C$4:$C$31)*(Лист1!AH$2&lt;=БАЗА!$D$4:$D$31)),"")</f>
        <v>0</v>
      </c>
    </row>
    <row r="21" spans="1:34" ht="15" x14ac:dyDescent="0.25">
      <c r="A21" s="22" t="s">
        <v>5</v>
      </c>
      <c r="B21" s="40" t="s">
        <v>34</v>
      </c>
      <c r="C21" s="41" t="s">
        <v>45</v>
      </c>
      <c r="D21" s="39">
        <f>IF(D$2&lt;&gt;"",SUMPRODUCT((Лист1!$C21=БАЗА!$A$4:$A$31)*(Лист1!D$2&gt;=БАЗА!$C$4:$C$31)*(Лист1!D$2&lt;=БАЗА!$D$4:$D$31)),"")</f>
        <v>0</v>
      </c>
      <c r="E21" s="39">
        <f>IF(E$2&lt;&gt;"",SUMPRODUCT((Лист1!$C21=БАЗА!$A$4:$A$31)*(Лист1!E$2&gt;=БАЗА!$C$4:$C$31)*(Лист1!E$2&lt;=БАЗА!$D$4:$D$31)),"")</f>
        <v>0</v>
      </c>
      <c r="F21" s="39">
        <f>IF(F$2&lt;&gt;"",SUMPRODUCT((Лист1!$C21=БАЗА!$A$4:$A$31)*(Лист1!F$2&gt;=БАЗА!$C$4:$C$31)*(Лист1!F$2&lt;=БАЗА!$D$4:$D$31)),"")</f>
        <v>0</v>
      </c>
      <c r="G21" s="39">
        <f>IF(G$2&lt;&gt;"",SUMPRODUCT((Лист1!$C21=БАЗА!$A$4:$A$31)*(Лист1!G$2&gt;=БАЗА!$C$4:$C$31)*(Лист1!G$2&lt;=БАЗА!$D$4:$D$31)),"")</f>
        <v>0</v>
      </c>
      <c r="H21" s="39">
        <f>IF(H$2&lt;&gt;"",SUMPRODUCT((Лист1!$C21=БАЗА!$A$4:$A$31)*(Лист1!H$2&gt;=БАЗА!$C$4:$C$31)*(Лист1!H$2&lt;=БАЗА!$D$4:$D$31)),"")</f>
        <v>0</v>
      </c>
      <c r="I21" s="39">
        <f>IF(I$2&lt;&gt;"",SUMPRODUCT((Лист1!$C21=БАЗА!$A$4:$A$31)*(Лист1!I$2&gt;=БАЗА!$C$4:$C$31)*(Лист1!I$2&lt;=БАЗА!$D$4:$D$31)),"")</f>
        <v>0</v>
      </c>
      <c r="J21" s="39">
        <f>IF(J$2&lt;&gt;"",SUMPRODUCT((Лист1!$C21=БАЗА!$A$4:$A$31)*(Лист1!J$2&gt;=БАЗА!$C$4:$C$31)*(Лист1!J$2&lt;=БАЗА!$D$4:$D$31)),"")</f>
        <v>0</v>
      </c>
      <c r="K21" s="39">
        <f>IF(K$2&lt;&gt;"",SUMPRODUCT((Лист1!$C21=БАЗА!$A$4:$A$31)*(Лист1!K$2&gt;=БАЗА!$C$4:$C$31)*(Лист1!K$2&lt;=БАЗА!$D$4:$D$31)),"")</f>
        <v>0</v>
      </c>
      <c r="L21" s="39">
        <f>IF(L$2&lt;&gt;"",SUMPRODUCT((Лист1!$C21=БАЗА!$A$4:$A$31)*(Лист1!L$2&gt;=БАЗА!$C$4:$C$31)*(Лист1!L$2&lt;=БАЗА!$D$4:$D$31)),"")</f>
        <v>0</v>
      </c>
      <c r="M21" s="39">
        <f>IF(M$2&lt;&gt;"",SUMPRODUCT((Лист1!$C21=БАЗА!$A$4:$A$31)*(Лист1!M$2&gt;=БАЗА!$C$4:$C$31)*(Лист1!M$2&lt;=БАЗА!$D$4:$D$31)),"")</f>
        <v>0</v>
      </c>
      <c r="N21" s="39">
        <f>IF(N$2&lt;&gt;"",SUMPRODUCT((Лист1!$C21=БАЗА!$A$4:$A$31)*(Лист1!N$2&gt;=БАЗА!$C$4:$C$31)*(Лист1!N$2&lt;=БАЗА!$D$4:$D$31)),"")</f>
        <v>0</v>
      </c>
      <c r="O21" s="39">
        <f>IF(O$2&lt;&gt;"",SUMPRODUCT((Лист1!$C21=БАЗА!$A$4:$A$31)*(Лист1!O$2&gt;=БАЗА!$C$4:$C$31)*(Лист1!O$2&lt;=БАЗА!$D$4:$D$31)),"")</f>
        <v>0</v>
      </c>
      <c r="P21" s="39">
        <f>IF(P$2&lt;&gt;"",SUMPRODUCT((Лист1!$C21=БАЗА!$A$4:$A$31)*(Лист1!P$2&gt;=БАЗА!$C$4:$C$31)*(Лист1!P$2&lt;=БАЗА!$D$4:$D$31)),"")</f>
        <v>0</v>
      </c>
      <c r="Q21" s="39">
        <f>IF(Q$2&lt;&gt;"",SUMPRODUCT((Лист1!$C21=БАЗА!$A$4:$A$31)*(Лист1!Q$2&gt;=БАЗА!$C$4:$C$31)*(Лист1!Q$2&lt;=БАЗА!$D$4:$D$31)),"")</f>
        <v>0</v>
      </c>
      <c r="R21" s="39">
        <f>IF(R$2&lt;&gt;"",SUMPRODUCT((Лист1!$C21=БАЗА!$A$4:$A$31)*(Лист1!R$2&gt;=БАЗА!$C$4:$C$31)*(Лист1!R$2&lt;=БАЗА!$D$4:$D$31)),"")</f>
        <v>0</v>
      </c>
      <c r="S21" s="39">
        <f>IF(S$2&lt;&gt;"",SUMPRODUCT((Лист1!$C21=БАЗА!$A$4:$A$31)*(Лист1!S$2&gt;=БАЗА!$C$4:$C$31)*(Лист1!S$2&lt;=БАЗА!$D$4:$D$31)),"")</f>
        <v>0</v>
      </c>
      <c r="T21" s="39">
        <f>IF(T$2&lt;&gt;"",SUMPRODUCT((Лист1!$C21=БАЗА!$A$4:$A$31)*(Лист1!T$2&gt;=БАЗА!$C$4:$C$31)*(Лист1!T$2&lt;=БАЗА!$D$4:$D$31)),"")</f>
        <v>0</v>
      </c>
      <c r="U21" s="39">
        <f>IF(U$2&lt;&gt;"",SUMPRODUCT((Лист1!$C21=БАЗА!$A$4:$A$31)*(Лист1!U$2&gt;=БАЗА!$C$4:$C$31)*(Лист1!U$2&lt;=БАЗА!$D$4:$D$31)),"")</f>
        <v>0</v>
      </c>
      <c r="V21" s="39">
        <f>IF(V$2&lt;&gt;"",SUMPRODUCT((Лист1!$C21=БАЗА!$A$4:$A$31)*(Лист1!V$2&gt;=БАЗА!$C$4:$C$31)*(Лист1!V$2&lt;=БАЗА!$D$4:$D$31)),"")</f>
        <v>0</v>
      </c>
      <c r="W21" s="39">
        <f>IF(W$2&lt;&gt;"",SUMPRODUCT((Лист1!$C21=БАЗА!$A$4:$A$31)*(Лист1!W$2&gt;=БАЗА!$C$4:$C$31)*(Лист1!W$2&lt;=БАЗА!$D$4:$D$31)),"")</f>
        <v>0</v>
      </c>
      <c r="X21" s="39">
        <f>IF(X$2&lt;&gt;"",SUMPRODUCT((Лист1!$C21=БАЗА!$A$4:$A$31)*(Лист1!X$2&gt;=БАЗА!$C$4:$C$31)*(Лист1!X$2&lt;=БАЗА!$D$4:$D$31)),"")</f>
        <v>0</v>
      </c>
      <c r="Y21" s="39">
        <f>IF(Y$2&lt;&gt;"",SUMPRODUCT((Лист1!$C21=БАЗА!$A$4:$A$31)*(Лист1!Y$2&gt;=БАЗА!$C$4:$C$31)*(Лист1!Y$2&lt;=БАЗА!$D$4:$D$31)),"")</f>
        <v>0</v>
      </c>
      <c r="Z21" s="39">
        <f>IF(Z$2&lt;&gt;"",SUMPRODUCT((Лист1!$C21=БАЗА!$A$4:$A$31)*(Лист1!Z$2&gt;=БАЗА!$C$4:$C$31)*(Лист1!Z$2&lt;=БАЗА!$D$4:$D$31)),"")</f>
        <v>0</v>
      </c>
      <c r="AA21" s="39">
        <f>IF(AA$2&lt;&gt;"",SUMPRODUCT((Лист1!$C21=БАЗА!$A$4:$A$31)*(Лист1!AA$2&gt;=БАЗА!$C$4:$C$31)*(Лист1!AA$2&lt;=БАЗА!$D$4:$D$31)),"")</f>
        <v>0</v>
      </c>
      <c r="AB21" s="39">
        <f>IF(AB$2&lt;&gt;"",SUMPRODUCT((Лист1!$C21=БАЗА!$A$4:$A$31)*(Лист1!AB$2&gt;=БАЗА!$C$4:$C$31)*(Лист1!AB$2&lt;=БАЗА!$D$4:$D$31)),"")</f>
        <v>0</v>
      </c>
      <c r="AC21" s="39">
        <f>IF(AC$2&lt;&gt;"",SUMPRODUCT((Лист1!$C21=БАЗА!$A$4:$A$31)*(Лист1!AC$2&gt;=БАЗА!$C$4:$C$31)*(Лист1!AC$2&lt;=БАЗА!$D$4:$D$31)),"")</f>
        <v>0</v>
      </c>
      <c r="AD21" s="39">
        <f>IF(AD$2&lt;&gt;"",SUMPRODUCT((Лист1!$C21=БАЗА!$A$4:$A$31)*(Лист1!AD$2&gt;=БАЗА!$C$4:$C$31)*(Лист1!AD$2&lt;=БАЗА!$D$4:$D$31)),"")</f>
        <v>0</v>
      </c>
      <c r="AE21" s="39">
        <f>IF(AE$2&lt;&gt;"",SUMPRODUCT((Лист1!$C21=БАЗА!$A$4:$A$31)*(Лист1!AE$2&gt;=БАЗА!$C$4:$C$31)*(Лист1!AE$2&lt;=БАЗА!$D$4:$D$31)),"")</f>
        <v>0</v>
      </c>
      <c r="AF21" s="39">
        <f>IF(AF$2&lt;&gt;"",SUMPRODUCT((Лист1!$C21=БАЗА!$A$4:$A$31)*(Лист1!AF$2&gt;=БАЗА!$C$4:$C$31)*(Лист1!AF$2&lt;=БАЗА!$D$4:$D$31)),"")</f>
        <v>0</v>
      </c>
      <c r="AG21" s="39">
        <f>IF(AG$2&lt;&gt;"",SUMPRODUCT((Лист1!$C21=БАЗА!$A$4:$A$31)*(Лист1!AG$2&gt;=БАЗА!$C$4:$C$31)*(Лист1!AG$2&lt;=БАЗА!$D$4:$D$31)),"")</f>
        <v>0</v>
      </c>
      <c r="AH21" s="39">
        <f>IF(AH$2&lt;&gt;"",SUMPRODUCT((Лист1!$C21=БАЗА!$A$4:$A$31)*(Лист1!AH$2&gt;=БАЗА!$C$4:$C$31)*(Лист1!AH$2&lt;=БАЗА!$D$4:$D$31)),"")</f>
        <v>0</v>
      </c>
    </row>
    <row r="22" spans="1:34" ht="15" x14ac:dyDescent="0.25">
      <c r="A22" s="24"/>
      <c r="B22" s="40" t="s">
        <v>35</v>
      </c>
      <c r="C22" s="41" t="s">
        <v>44</v>
      </c>
      <c r="D22" s="39">
        <f>IF(D$2&lt;&gt;"",SUMPRODUCT((Лист1!$C22=БАЗА!$A$4:$A$31)*(Лист1!D$2&gt;=БАЗА!$C$4:$C$31)*(Лист1!D$2&lt;=БАЗА!$D$4:$D$31)),"")</f>
        <v>0</v>
      </c>
      <c r="E22" s="39">
        <f>IF(E$2&lt;&gt;"",SUMPRODUCT((Лист1!$C22=БАЗА!$A$4:$A$31)*(Лист1!E$2&gt;=БАЗА!$C$4:$C$31)*(Лист1!E$2&lt;=БАЗА!$D$4:$D$31)),"")</f>
        <v>0</v>
      </c>
      <c r="F22" s="39">
        <f>IF(F$2&lt;&gt;"",SUMPRODUCT((Лист1!$C22=БАЗА!$A$4:$A$31)*(Лист1!F$2&gt;=БАЗА!$C$4:$C$31)*(Лист1!F$2&lt;=БАЗА!$D$4:$D$31)),"")</f>
        <v>0</v>
      </c>
      <c r="G22" s="39">
        <f>IF(G$2&lt;&gt;"",SUMPRODUCT((Лист1!$C22=БАЗА!$A$4:$A$31)*(Лист1!G$2&gt;=БАЗА!$C$4:$C$31)*(Лист1!G$2&lt;=БАЗА!$D$4:$D$31)),"")</f>
        <v>0</v>
      </c>
      <c r="H22" s="39">
        <f>IF(H$2&lt;&gt;"",SUMPRODUCT((Лист1!$C22=БАЗА!$A$4:$A$31)*(Лист1!H$2&gt;=БАЗА!$C$4:$C$31)*(Лист1!H$2&lt;=БАЗА!$D$4:$D$31)),"")</f>
        <v>0</v>
      </c>
      <c r="I22" s="39">
        <f>IF(I$2&lt;&gt;"",SUMPRODUCT((Лист1!$C22=БАЗА!$A$4:$A$31)*(Лист1!I$2&gt;=БАЗА!$C$4:$C$31)*(Лист1!I$2&lt;=БАЗА!$D$4:$D$31)),"")</f>
        <v>0</v>
      </c>
      <c r="J22" s="39">
        <f>IF(J$2&lt;&gt;"",SUMPRODUCT((Лист1!$C22=БАЗА!$A$4:$A$31)*(Лист1!J$2&gt;=БАЗА!$C$4:$C$31)*(Лист1!J$2&lt;=БАЗА!$D$4:$D$31)),"")</f>
        <v>0</v>
      </c>
      <c r="K22" s="39">
        <f>IF(K$2&lt;&gt;"",SUMPRODUCT((Лист1!$C22=БАЗА!$A$4:$A$31)*(Лист1!K$2&gt;=БАЗА!$C$4:$C$31)*(Лист1!K$2&lt;=БАЗА!$D$4:$D$31)),"")</f>
        <v>0</v>
      </c>
      <c r="L22" s="39">
        <f>IF(L$2&lt;&gt;"",SUMPRODUCT((Лист1!$C22=БАЗА!$A$4:$A$31)*(Лист1!L$2&gt;=БАЗА!$C$4:$C$31)*(Лист1!L$2&lt;=БАЗА!$D$4:$D$31)),"")</f>
        <v>0</v>
      </c>
      <c r="M22" s="39">
        <f>IF(M$2&lt;&gt;"",SUMPRODUCT((Лист1!$C22=БАЗА!$A$4:$A$31)*(Лист1!M$2&gt;=БАЗА!$C$4:$C$31)*(Лист1!M$2&lt;=БАЗА!$D$4:$D$31)),"")</f>
        <v>0</v>
      </c>
      <c r="N22" s="39">
        <f>IF(N$2&lt;&gt;"",SUMPRODUCT((Лист1!$C22=БАЗА!$A$4:$A$31)*(Лист1!N$2&gt;=БАЗА!$C$4:$C$31)*(Лист1!N$2&lt;=БАЗА!$D$4:$D$31)),"")</f>
        <v>0</v>
      </c>
      <c r="O22" s="39">
        <f>IF(O$2&lt;&gt;"",SUMPRODUCT((Лист1!$C22=БАЗА!$A$4:$A$31)*(Лист1!O$2&gt;=БАЗА!$C$4:$C$31)*(Лист1!O$2&lt;=БАЗА!$D$4:$D$31)),"")</f>
        <v>0</v>
      </c>
      <c r="P22" s="39">
        <f>IF(P$2&lt;&gt;"",SUMPRODUCT((Лист1!$C22=БАЗА!$A$4:$A$31)*(Лист1!P$2&gt;=БАЗА!$C$4:$C$31)*(Лист1!P$2&lt;=БАЗА!$D$4:$D$31)),"")</f>
        <v>0</v>
      </c>
      <c r="Q22" s="39">
        <f>IF(Q$2&lt;&gt;"",SUMPRODUCT((Лист1!$C22=БАЗА!$A$4:$A$31)*(Лист1!Q$2&gt;=БАЗА!$C$4:$C$31)*(Лист1!Q$2&lt;=БАЗА!$D$4:$D$31)),"")</f>
        <v>0</v>
      </c>
      <c r="R22" s="39">
        <f>IF(R$2&lt;&gt;"",SUMPRODUCT((Лист1!$C22=БАЗА!$A$4:$A$31)*(Лист1!R$2&gt;=БАЗА!$C$4:$C$31)*(Лист1!R$2&lt;=БАЗА!$D$4:$D$31)),"")</f>
        <v>0</v>
      </c>
      <c r="S22" s="39">
        <f>IF(S$2&lt;&gt;"",SUMPRODUCT((Лист1!$C22=БАЗА!$A$4:$A$31)*(Лист1!S$2&gt;=БАЗА!$C$4:$C$31)*(Лист1!S$2&lt;=БАЗА!$D$4:$D$31)),"")</f>
        <v>0</v>
      </c>
      <c r="T22" s="39">
        <f>IF(T$2&lt;&gt;"",SUMPRODUCT((Лист1!$C22=БАЗА!$A$4:$A$31)*(Лист1!T$2&gt;=БАЗА!$C$4:$C$31)*(Лист1!T$2&lt;=БАЗА!$D$4:$D$31)),"")</f>
        <v>0</v>
      </c>
      <c r="U22" s="39">
        <f>IF(U$2&lt;&gt;"",SUMPRODUCT((Лист1!$C22=БАЗА!$A$4:$A$31)*(Лист1!U$2&gt;=БАЗА!$C$4:$C$31)*(Лист1!U$2&lt;=БАЗА!$D$4:$D$31)),"")</f>
        <v>0</v>
      </c>
      <c r="V22" s="39">
        <f>IF(V$2&lt;&gt;"",SUMPRODUCT((Лист1!$C22=БАЗА!$A$4:$A$31)*(Лист1!V$2&gt;=БАЗА!$C$4:$C$31)*(Лист1!V$2&lt;=БАЗА!$D$4:$D$31)),"")</f>
        <v>0</v>
      </c>
      <c r="W22" s="39">
        <f>IF(W$2&lt;&gt;"",SUMPRODUCT((Лист1!$C22=БАЗА!$A$4:$A$31)*(Лист1!W$2&gt;=БАЗА!$C$4:$C$31)*(Лист1!W$2&lt;=БАЗА!$D$4:$D$31)),"")</f>
        <v>0</v>
      </c>
      <c r="X22" s="39">
        <f>IF(X$2&lt;&gt;"",SUMPRODUCT((Лист1!$C22=БАЗА!$A$4:$A$31)*(Лист1!X$2&gt;=БАЗА!$C$4:$C$31)*(Лист1!X$2&lt;=БАЗА!$D$4:$D$31)),"")</f>
        <v>0</v>
      </c>
      <c r="Y22" s="39">
        <f>IF(Y$2&lt;&gt;"",SUMPRODUCT((Лист1!$C22=БАЗА!$A$4:$A$31)*(Лист1!Y$2&gt;=БАЗА!$C$4:$C$31)*(Лист1!Y$2&lt;=БАЗА!$D$4:$D$31)),"")</f>
        <v>0</v>
      </c>
      <c r="Z22" s="39">
        <f>IF(Z$2&lt;&gt;"",SUMPRODUCT((Лист1!$C22=БАЗА!$A$4:$A$31)*(Лист1!Z$2&gt;=БАЗА!$C$4:$C$31)*(Лист1!Z$2&lt;=БАЗА!$D$4:$D$31)),"")</f>
        <v>0</v>
      </c>
      <c r="AA22" s="39">
        <f>IF(AA$2&lt;&gt;"",SUMPRODUCT((Лист1!$C22=БАЗА!$A$4:$A$31)*(Лист1!AA$2&gt;=БАЗА!$C$4:$C$31)*(Лист1!AA$2&lt;=БАЗА!$D$4:$D$31)),"")</f>
        <v>0</v>
      </c>
      <c r="AB22" s="39">
        <f>IF(AB$2&lt;&gt;"",SUMPRODUCT((Лист1!$C22=БАЗА!$A$4:$A$31)*(Лист1!AB$2&gt;=БАЗА!$C$4:$C$31)*(Лист1!AB$2&lt;=БАЗА!$D$4:$D$31)),"")</f>
        <v>0</v>
      </c>
      <c r="AC22" s="39">
        <f>IF(AC$2&lt;&gt;"",SUMPRODUCT((Лист1!$C22=БАЗА!$A$4:$A$31)*(Лист1!AC$2&gt;=БАЗА!$C$4:$C$31)*(Лист1!AC$2&lt;=БАЗА!$D$4:$D$31)),"")</f>
        <v>0</v>
      </c>
      <c r="AD22" s="39">
        <f>IF(AD$2&lt;&gt;"",SUMPRODUCT((Лист1!$C22=БАЗА!$A$4:$A$31)*(Лист1!AD$2&gt;=БАЗА!$C$4:$C$31)*(Лист1!AD$2&lt;=БАЗА!$D$4:$D$31)),"")</f>
        <v>0</v>
      </c>
      <c r="AE22" s="39">
        <f>IF(AE$2&lt;&gt;"",SUMPRODUCT((Лист1!$C22=БАЗА!$A$4:$A$31)*(Лист1!AE$2&gt;=БАЗА!$C$4:$C$31)*(Лист1!AE$2&lt;=БАЗА!$D$4:$D$31)),"")</f>
        <v>0</v>
      </c>
      <c r="AF22" s="39">
        <f>IF(AF$2&lt;&gt;"",SUMPRODUCT((Лист1!$C22=БАЗА!$A$4:$A$31)*(Лист1!AF$2&gt;=БАЗА!$C$4:$C$31)*(Лист1!AF$2&lt;=БАЗА!$D$4:$D$31)),"")</f>
        <v>0</v>
      </c>
      <c r="AG22" s="39">
        <f>IF(AG$2&lt;&gt;"",SUMPRODUCT((Лист1!$C22=БАЗА!$A$4:$A$31)*(Лист1!AG$2&gt;=БАЗА!$C$4:$C$31)*(Лист1!AG$2&lt;=БАЗА!$D$4:$D$31)),"")</f>
        <v>0</v>
      </c>
      <c r="AH22" s="39">
        <f>IF(AH$2&lt;&gt;"",SUMPRODUCT((Лист1!$C22=БАЗА!$A$4:$A$31)*(Лист1!AH$2&gt;=БАЗА!$C$4:$C$31)*(Лист1!AH$2&lt;=БАЗА!$D$4:$D$31)),"")</f>
        <v>0</v>
      </c>
    </row>
    <row r="23" spans="1:34" thickBot="1" x14ac:dyDescent="0.3">
      <c r="A23" s="23"/>
      <c r="B23" s="40" t="s">
        <v>36</v>
      </c>
      <c r="C23" s="41" t="s">
        <v>43</v>
      </c>
    </row>
    <row r="24" spans="1:34" ht="15" x14ac:dyDescent="0.25">
      <c r="A24" s="22" t="s">
        <v>4</v>
      </c>
      <c r="B24" s="40" t="s">
        <v>38</v>
      </c>
      <c r="C24" s="41" t="s">
        <v>42</v>
      </c>
    </row>
    <row r="25" spans="1:34" thickBot="1" x14ac:dyDescent="0.3">
      <c r="A25" s="23"/>
      <c r="B25" s="40" t="s">
        <v>38</v>
      </c>
      <c r="C25" s="41" t="s">
        <v>41</v>
      </c>
    </row>
    <row r="26" spans="1:34" ht="15" x14ac:dyDescent="0.25">
      <c r="A26" s="22" t="s">
        <v>0</v>
      </c>
      <c r="B26" s="40" t="s">
        <v>37</v>
      </c>
      <c r="C26" s="41" t="s">
        <v>40</v>
      </c>
    </row>
    <row r="27" spans="1:34" thickBot="1" x14ac:dyDescent="0.3">
      <c r="A27" s="23"/>
      <c r="B27" s="40" t="s">
        <v>37</v>
      </c>
      <c r="C27" s="41" t="s">
        <v>39</v>
      </c>
    </row>
  </sheetData>
  <sheetProtection insertRows="0" sort="0"/>
  <mergeCells count="7">
    <mergeCell ref="S1:W1"/>
    <mergeCell ref="M1:O1"/>
    <mergeCell ref="A19:A20"/>
    <mergeCell ref="A21:A23"/>
    <mergeCell ref="A24:A25"/>
    <mergeCell ref="A26:A27"/>
    <mergeCell ref="A3:A13"/>
  </mergeCells>
  <conditionalFormatting sqref="D3:AH22">
    <cfRule type="expression" dxfId="1" priority="2">
      <formula>D3&gt;1</formula>
    </cfRule>
    <cfRule type="expression" dxfId="0" priority="3">
      <formula>D3=1</formula>
    </cfRule>
  </conditionalFormatting>
  <pageMargins left="0.7" right="0.7" top="0.75" bottom="0.75" header="0.3" footer="0.3"/>
  <pageSetup paperSize="9" orientation="portrait" r:id="rId1"/>
  <ignoredErrors>
    <ignoredError sqref="C3:C11 C12:C2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pinner 3">
              <controlPr defaultSize="0" print="0" autoPict="0">
                <anchor moveWithCells="1" sizeWithCells="1">
                  <from>
                    <xdr:col>10</xdr:col>
                    <xdr:colOff>133350</xdr:colOff>
                    <xdr:row>0</xdr:row>
                    <xdr:rowOff>76200</xdr:rowOff>
                  </from>
                  <to>
                    <xdr:col>11</xdr:col>
                    <xdr:colOff>180975</xdr:colOff>
                    <xdr:row>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Spinner 5">
              <controlPr defaultSize="0" print="0" autoPict="0">
                <anchor moveWithCells="1" sizeWithCells="1">
                  <from>
                    <xdr:col>23</xdr:col>
                    <xdr:colOff>104775</xdr:colOff>
                    <xdr:row>0</xdr:row>
                    <xdr:rowOff>76200</xdr:rowOff>
                  </from>
                  <to>
                    <xdr:col>24</xdr:col>
                    <xdr:colOff>152400</xdr:colOff>
                    <xdr:row>0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D31"/>
  <sheetViews>
    <sheetView showGridLines="0" workbookViewId="0">
      <selection activeCell="D31" sqref="A29:D31"/>
    </sheetView>
  </sheetViews>
  <sheetFormatPr defaultRowHeight="15" x14ac:dyDescent="0.25"/>
  <cols>
    <col min="1" max="1" width="12.85546875" customWidth="1"/>
    <col min="2" max="2" width="22.85546875" customWidth="1"/>
    <col min="3" max="4" width="16" customWidth="1"/>
    <col min="6" max="6" width="14.42578125" customWidth="1"/>
  </cols>
  <sheetData>
    <row r="3" spans="1:4" x14ac:dyDescent="0.25">
      <c r="A3" s="18" t="s">
        <v>50</v>
      </c>
      <c r="B3" s="19" t="s">
        <v>8</v>
      </c>
      <c r="C3" s="20" t="s">
        <v>51</v>
      </c>
      <c r="D3" s="21" t="s">
        <v>52</v>
      </c>
    </row>
    <row r="4" spans="1:4" x14ac:dyDescent="0.25">
      <c r="A4" s="8" t="s">
        <v>11</v>
      </c>
      <c r="B4" s="7" t="str">
        <f>IFERROR(INDEX(Лист1!$B$3:$B$22,MATCH(БАЗА!A4,Лист1!$C$3:$C$22,0)),"")</f>
        <v>Калина</v>
      </c>
      <c r="C4" s="14">
        <v>43838</v>
      </c>
      <c r="D4" s="16">
        <v>43840</v>
      </c>
    </row>
    <row r="5" spans="1:4" x14ac:dyDescent="0.25">
      <c r="A5" s="8" t="s">
        <v>12</v>
      </c>
      <c r="B5" s="7" t="str">
        <f>IFERROR(INDEX(Лист1!$B$3:$B$22,MATCH(БАЗА!A5,Лист1!$C$3:$C$22,0)),"")</f>
        <v>Калина</v>
      </c>
      <c r="C5" s="14">
        <v>43845</v>
      </c>
      <c r="D5" s="16">
        <v>43851</v>
      </c>
    </row>
    <row r="6" spans="1:4" x14ac:dyDescent="0.25">
      <c r="A6" s="8" t="s">
        <v>14</v>
      </c>
      <c r="B6" s="7" t="str">
        <f>IFERROR(INDEX(Лист1!$B$3:$B$22,MATCH(БАЗА!A6,Лист1!$C$3:$C$22,0)),"")</f>
        <v>Калина</v>
      </c>
      <c r="C6" s="14">
        <v>43835</v>
      </c>
      <c r="D6" s="16">
        <v>43838</v>
      </c>
    </row>
    <row r="7" spans="1:4" x14ac:dyDescent="0.25">
      <c r="A7" s="8" t="s">
        <v>13</v>
      </c>
      <c r="B7" s="7" t="str">
        <f>IFERROR(INDEX(Лист1!$B$3:$B$22,MATCH(БАЗА!A7,Лист1!$C$3:$C$22,0)),"")</f>
        <v>Калина</v>
      </c>
      <c r="C7" s="14">
        <v>43832</v>
      </c>
      <c r="D7" s="16">
        <v>43836</v>
      </c>
    </row>
    <row r="8" spans="1:4" x14ac:dyDescent="0.25">
      <c r="A8" s="8" t="s">
        <v>17</v>
      </c>
      <c r="B8" s="7" t="str">
        <f>IFERROR(INDEX(Лист1!$B$3:$B$22,MATCH(БАЗА!A8,Лист1!$C$3:$C$22,0)),"")</f>
        <v>Гранта +</v>
      </c>
      <c r="C8" s="14"/>
      <c r="D8" s="16"/>
    </row>
    <row r="9" spans="1:4" x14ac:dyDescent="0.25">
      <c r="A9" s="8" t="s">
        <v>22</v>
      </c>
      <c r="B9" s="7" t="str">
        <f>IFERROR(INDEX(Лист1!$B$3:$B$22,MATCH(БАЗА!A9,Лист1!$C$3:$C$22,0)),"")</f>
        <v>Гранта  + акпп</v>
      </c>
      <c r="C9" s="14"/>
      <c r="D9" s="16"/>
    </row>
    <row r="10" spans="1:4" x14ac:dyDescent="0.25">
      <c r="A10" s="8" t="s">
        <v>18</v>
      </c>
      <c r="B10" s="7" t="str">
        <f>IFERROR(INDEX(Лист1!$B$3:$B$22,MATCH(БАЗА!A10,Лист1!$C$3:$C$22,0)),"")</f>
        <v>Гранта акпп</v>
      </c>
      <c r="C10" s="14">
        <v>43998</v>
      </c>
      <c r="D10" s="16">
        <v>44002</v>
      </c>
    </row>
    <row r="11" spans="1:4" x14ac:dyDescent="0.25">
      <c r="A11" s="8" t="s">
        <v>17</v>
      </c>
      <c r="B11" s="7" t="str">
        <f>IFERROR(INDEX(Лист1!$B$3:$B$22,MATCH(БАЗА!A11,Лист1!$C$3:$C$22,0)),"")</f>
        <v>Гранта +</v>
      </c>
      <c r="C11" s="14">
        <v>43842</v>
      </c>
      <c r="D11" s="16">
        <v>43845</v>
      </c>
    </row>
    <row r="12" spans="1:4" x14ac:dyDescent="0.25">
      <c r="A12" s="8"/>
      <c r="B12" s="7" t="str">
        <f>IFERROR(INDEX(Лист1!$B$3:$B$22,MATCH(БАЗА!A12,Лист1!$C$3:$C$22,0)),"")</f>
        <v/>
      </c>
      <c r="C12" s="14"/>
      <c r="D12" s="16"/>
    </row>
    <row r="13" spans="1:4" x14ac:dyDescent="0.25">
      <c r="A13" s="8"/>
      <c r="B13" s="7" t="str">
        <f>IFERROR(INDEX(Лист1!$B$3:$B$22,MATCH(БАЗА!A13,Лист1!$C$3:$C$22,0)),"")</f>
        <v/>
      </c>
      <c r="C13" s="14"/>
      <c r="D13" s="16"/>
    </row>
    <row r="14" spans="1:4" x14ac:dyDescent="0.25">
      <c r="A14" s="8"/>
      <c r="B14" s="7" t="str">
        <f>IFERROR(INDEX(Лист1!$B$3:$B$22,MATCH(БАЗА!A14,Лист1!$C$3:$C$22,0)),"")</f>
        <v/>
      </c>
      <c r="C14" s="14"/>
      <c r="D14" s="16"/>
    </row>
    <row r="15" spans="1:4" x14ac:dyDescent="0.25">
      <c r="A15" s="9"/>
      <c r="B15" s="10" t="str">
        <f>IFERROR(INDEX(Лист1!$B$3:$B$22,MATCH(БАЗА!A15,Лист1!$C$3:$C$22,0)),"")</f>
        <v/>
      </c>
      <c r="C15" s="15"/>
      <c r="D15" s="17"/>
    </row>
    <row r="16" spans="1:4" x14ac:dyDescent="0.25">
      <c r="A16" s="9"/>
      <c r="B16" s="10" t="str">
        <f>IFERROR(INDEX(Лист1!$B$3:$B$22,MATCH(БАЗА!A16,Лист1!$C$3:$C$22,0)),"")</f>
        <v/>
      </c>
      <c r="C16" s="15"/>
      <c r="D16" s="17"/>
    </row>
    <row r="17" spans="1:4" x14ac:dyDescent="0.25">
      <c r="A17" s="8" t="s">
        <v>11</v>
      </c>
      <c r="B17" s="7" t="str">
        <f>IFERROR(INDEX(Лист1!$B$3:$B$22,MATCH(БАЗА!A17,Лист1!$C$3:$C$22,0)),"")</f>
        <v>Калина</v>
      </c>
      <c r="C17" s="14">
        <v>43984</v>
      </c>
      <c r="D17" s="16">
        <v>43992</v>
      </c>
    </row>
    <row r="18" spans="1:4" x14ac:dyDescent="0.25">
      <c r="A18" s="8" t="s">
        <v>12</v>
      </c>
      <c r="B18" s="7" t="str">
        <f>IFERROR(INDEX(Лист1!$B$3:$B$22,MATCH(БАЗА!A18,Лист1!$C$3:$C$22,0)),"")</f>
        <v>Калина</v>
      </c>
      <c r="C18" s="14">
        <v>43986</v>
      </c>
      <c r="D18" s="16">
        <v>43993</v>
      </c>
    </row>
    <row r="19" spans="1:4" x14ac:dyDescent="0.25">
      <c r="A19" s="8" t="s">
        <v>14</v>
      </c>
      <c r="B19" s="7" t="str">
        <f>IFERROR(INDEX(Лист1!$B$3:$B$22,MATCH(БАЗА!A19,Лист1!$C$3:$C$22,0)),"")</f>
        <v>Калина</v>
      </c>
      <c r="C19" s="14">
        <v>43992</v>
      </c>
      <c r="D19" s="16">
        <v>43994</v>
      </c>
    </row>
    <row r="20" spans="1:4" x14ac:dyDescent="0.25">
      <c r="A20" s="8" t="s">
        <v>13</v>
      </c>
      <c r="B20" s="7" t="str">
        <f>IFERROR(INDEX(Лист1!$B$3:$B$22,MATCH(БАЗА!A20,Лист1!$C$3:$C$22,0)),"")</f>
        <v>Калина</v>
      </c>
      <c r="C20" s="14">
        <v>43983</v>
      </c>
      <c r="D20" s="16">
        <v>43995</v>
      </c>
    </row>
    <row r="21" spans="1:4" x14ac:dyDescent="0.25">
      <c r="A21" s="8" t="s">
        <v>17</v>
      </c>
      <c r="B21" s="7" t="str">
        <f>IFERROR(INDEX(Лист1!$B$3:$B$22,MATCH(БАЗА!A21,Лист1!$C$3:$C$22,0)),"")</f>
        <v>Гранта +</v>
      </c>
      <c r="C21" s="14">
        <v>43994</v>
      </c>
      <c r="D21" s="16">
        <v>43996</v>
      </c>
    </row>
    <row r="22" spans="1:4" x14ac:dyDescent="0.25">
      <c r="A22" s="8" t="s">
        <v>22</v>
      </c>
      <c r="B22" s="7" t="str">
        <f>IFERROR(INDEX(Лист1!$B$3:$B$22,MATCH(БАЗА!A22,Лист1!$C$3:$C$22,0)),"")</f>
        <v>Гранта  + акпп</v>
      </c>
      <c r="C22" s="14">
        <v>43995</v>
      </c>
      <c r="D22" s="16">
        <v>43997</v>
      </c>
    </row>
    <row r="23" spans="1:4" x14ac:dyDescent="0.25">
      <c r="A23" s="8" t="s">
        <v>18</v>
      </c>
      <c r="B23" s="7" t="str">
        <f>IFERROR(INDEX(Лист1!$B$3:$B$22,MATCH(БАЗА!A23,Лист1!$C$3:$C$22,0)),"")</f>
        <v>Гранта акпп</v>
      </c>
      <c r="C23" s="14">
        <v>43987</v>
      </c>
      <c r="D23" s="16">
        <v>43998</v>
      </c>
    </row>
    <row r="24" spans="1:4" x14ac:dyDescent="0.25">
      <c r="A24" s="8" t="s">
        <v>17</v>
      </c>
      <c r="B24" s="7" t="str">
        <f>IFERROR(INDEX(Лист1!$B$3:$B$22,MATCH(БАЗА!A24,Лист1!$C$3:$C$22,0)),"")</f>
        <v>Гранта +</v>
      </c>
      <c r="C24" s="14">
        <v>43997</v>
      </c>
      <c r="D24" s="16">
        <v>43999</v>
      </c>
    </row>
    <row r="25" spans="1:4" x14ac:dyDescent="0.25">
      <c r="A25" s="8" t="s">
        <v>47</v>
      </c>
      <c r="B25" s="7" t="str">
        <f>IFERROR(INDEX(Лист1!$B$3:$B$22,MATCH(БАЗА!A25,Лист1!$C$3:$C$22,0)),"")</f>
        <v>Чан Ган</v>
      </c>
      <c r="C25" s="14">
        <v>44004</v>
      </c>
      <c r="D25" s="16">
        <v>44000</v>
      </c>
    </row>
    <row r="26" spans="1:4" x14ac:dyDescent="0.25">
      <c r="A26" s="8" t="s">
        <v>45</v>
      </c>
      <c r="B26" s="7" t="str">
        <f>IFERROR(INDEX(Лист1!$B$3:$B$22,MATCH(БАЗА!A26,Лист1!$C$3:$C$22,0)),"")</f>
        <v>Опель Тигра</v>
      </c>
      <c r="C26" s="14">
        <v>43999</v>
      </c>
      <c r="D26" s="16">
        <v>44001</v>
      </c>
    </row>
    <row r="27" spans="1:4" x14ac:dyDescent="0.25">
      <c r="A27" s="8" t="s">
        <v>46</v>
      </c>
      <c r="B27" s="7" t="str">
        <f>IFERROR(INDEX(Лист1!$B$3:$B$22,MATCH(БАЗА!A27,Лист1!$C$3:$C$22,0)),"")</f>
        <v>Ниссан Альмера</v>
      </c>
      <c r="C27" s="14">
        <v>43984</v>
      </c>
      <c r="D27" s="16">
        <v>44002</v>
      </c>
    </row>
    <row r="28" spans="1:4" x14ac:dyDescent="0.25">
      <c r="A28" s="9" t="s">
        <v>42</v>
      </c>
      <c r="B28" s="10" t="str">
        <f>IFERROR(INDEX(Лист1!$B$3:$B$22,MATCH(БАЗА!A28,Лист1!$C$3:$C$22,0)),"")</f>
        <v>Митсубиси</v>
      </c>
      <c r="C28" s="14">
        <v>43988</v>
      </c>
      <c r="D28" s="16">
        <v>44003</v>
      </c>
    </row>
    <row r="29" spans="1:4" x14ac:dyDescent="0.25">
      <c r="A29" s="9"/>
      <c r="B29" s="10"/>
      <c r="C29" s="14"/>
      <c r="D29" s="16"/>
    </row>
    <row r="30" spans="1:4" x14ac:dyDescent="0.25">
      <c r="A30" s="8"/>
      <c r="B30" s="7"/>
      <c r="C30" s="14"/>
      <c r="D30" s="16"/>
    </row>
    <row r="31" spans="1:4" x14ac:dyDescent="0.25">
      <c r="A31" s="9"/>
      <c r="B31" s="10"/>
      <c r="C31" s="14"/>
      <c r="D31" s="16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Лист1!$C$3:$C$22</xm:f>
          </x14:formula1>
          <xm:sqref>A4:A31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БАЗА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compass crete</dc:creator>
  <cp:lastModifiedBy>Marat Shahbanov</cp:lastModifiedBy>
  <dcterms:created xsi:type="dcterms:W3CDTF">2020-10-13T16:40:01Z</dcterms:created>
  <dcterms:modified xsi:type="dcterms:W3CDTF">2021-06-06T11:27:27Z</dcterms:modified>
</cp:coreProperties>
</file>