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CitilinkUK\SE\STV\Administration\General\Работа Ситилинк\Пробы Пера\"/>
    </mc:Choice>
  </mc:AlternateContent>
  <bookViews>
    <workbookView xWindow="0" yWindow="0" windowWidth="28800" windowHeight="12300"/>
  </bookViews>
  <sheets>
    <sheet name="Лист1" sheetId="1" r:id="rId1"/>
  </sheets>
  <externalReferences>
    <externalReference r:id="rId2"/>
  </externalReferences>
  <definedNames>
    <definedName name="ПФМ">[1]settings!$J$2:$J$7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<sst xmlns="http://schemas.openxmlformats.org/spreadsheetml/2006/main" count="3" uniqueCount="3">
  <si>
    <t>Route ID</t>
  </si>
  <si>
    <t>Path ID</t>
  </si>
  <si>
    <t>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</si>
</sst>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/>
      <bottom style="thin">
        <color theme="9" tint="0.39997558519241921"/>
      </bottom>
      <diagonal/>
    </border>
    <border>
      <left style="thin">
        <color theme="9" tint="0.39997558519241921"/>
      </left>
      <right/>
      <top/>
      <bottom style="thin">
        <color theme="9" tint="0.39997558519241921"/>
      </bottom>
      <diagonal/>
    </border>
    <border>
      <left/>
      <right/>
      <top style="thin">
        <color theme="9" tint="0.3999755851924192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" xfId="0" applyNumberFormat="1" applyFont="1" applyFill="1" applyBorder="1" applyAlignment="1">
      <alignment horizontal="left" vertical="center"/>
    </xf>
    <xf numFmtId="3" fontId="1" fillId="3" borderId="1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3" fontId="0" fillId="0" borderId="4" xfId="0" applyNumberFormat="1" applyFont="1" applyFill="1" applyBorder="1" applyAlignment="1">
      <alignment horizontal="right" vertical="center" indent="1"/>
    </xf>
    <xf numFmtId="3" fontId="1" fillId="3" borderId="4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border outline="0">
        <top style="thin">
          <color theme="9" tint="0.39997558519241921"/>
        </top>
      </border>
    </dxf>
    <dxf>
      <border outline="0">
        <left style="thin">
          <color theme="9" tint="0.39997558519241921"/>
        </left>
        <top style="thin">
          <color theme="9" tint="0.39997558519241921"/>
        </top>
        <bottom style="thin">
          <color theme="9" tint="0.39997558519241921"/>
        </bottom>
      </border>
    </dxf>
    <dxf>
      <border outline="0">
        <bottom style="thin">
          <color theme="9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9"/>
          <bgColor theme="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9" tint="0.39997558519241921"/>
        </left>
        <right style="thin">
          <color theme="9" tint="0.3999755851924192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ucasus_weighted_route_map_v01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ighted route map"/>
      <sheetName val="data"/>
      <sheetName val="geo data"/>
      <sheetName val="control"/>
      <sheetName val="calc_Route"/>
      <sheetName val="setting_Route"/>
      <sheetName val="calc_PFM"/>
      <sheetName val="setting_PFM"/>
      <sheetName val="calc_Mini"/>
      <sheetName val="setting_Mini"/>
      <sheetName val="settin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J2" t="str">
            <v>СИТИ_Став</v>
          </cell>
        </row>
        <row r="3">
          <cell r="J3" t="str">
            <v>СИТИ_ПТГ</v>
          </cell>
        </row>
        <row r="4">
          <cell r="J4" t="str">
            <v>СИТИ_МРВ</v>
          </cell>
        </row>
        <row r="5">
          <cell r="J5" t="str">
            <v>СИТИ_ВКЗ</v>
          </cell>
        </row>
        <row r="6">
          <cell r="J6" t="str">
            <v>СИТИ_НАЛ</v>
          </cell>
        </row>
        <row r="7">
          <cell r="J7" t="str">
            <v>СИТИ_НЕВ</v>
          </cell>
        </row>
      </sheetData>
    </sheetDataSet>
  </externalBook>
</externalLink>
</file>

<file path=xl/tables/table1.xml><?xml version="1.0" encoding="utf-8"?>
<table xmlns="http://schemas.openxmlformats.org/spreadsheetml/2006/main" id="1" name="Таблица1" displayName="Таблица1" ref="A1:C39" totalsRowShown="0" headerRowDxfId="6" headerRowBorderDxfId="5" tableBorderDxfId="4" totalsRowBorderDxfId="3">
  <autoFilter ref="A1:C39"/>
  <tableColumns count="3">
    <tableColumn id="1" name="Route ID" dataDxfId="2"/>
    <tableColumn id="2" name="Path ID" dataDxfId="1"/>
    <tableColumn id="3" name="MAX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abSelected="1" workbookViewId="0">
      <selection activeCell="C2" sqref="C2"/>
    </sheetView>
  </sheetViews>
  <sheetFormatPr defaultRowHeight="15" x14ac:dyDescent="0.25"/>
  <cols>
    <col min="1" max="1" width="10.7109375" customWidth="1"/>
    <col min="2" max="2" width="9.42578125" customWidth="1"/>
    <col min="3" max="3" width="9.7109375" bestFit="1" customWidth="1"/>
  </cols>
  <sheetData>
    <row r="1" spans="1:3" x14ac:dyDescent="0.25">
      <c r="A1" s="4" t="s">
        <v>0</v>
      </c>
      <c r="B1" s="5" t="s">
        <v>1</v>
      </c>
      <c r="C1" s="5" t="s">
        <v>2</v>
      </c>
    </row>
    <row r="2" spans="1:3" x14ac:dyDescent="0.25">
      <c r="A2" s="1">
        <v>1</v>
      </c>
      <c r="B2" s="1">
        <v>1</v>
      </c>
      <c r="C2" s="2" t="str">
        <f>IF(VALUE(Таблица1[[#This Row],[Route ID]]&amp;Таблица1[[#This Row],[Path ID]])=VALUE(Таблица1[[#This Row],[Route ID]]&amp;SUMPRODUCT(MAX((Таблица1[Route ID]=Таблица1[[#This Row],[Route ID]])*Таблица1[Path ID]))),"Stop","")</f>
        <v/>
      </c>
    </row>
    <row r="3" spans="1:3" x14ac:dyDescent="0.25">
      <c r="A3" s="1">
        <v>1</v>
      </c>
      <c r="B3" s="1">
        <v>2</v>
      </c>
      <c r="C3" s="2" t="str">
        <f>IF(VALUE(Таблица1[[#This Row],[Route ID]]&amp;Таблица1[[#This Row],[Path ID]])=VALUE(Таблица1[[#This Row],[Route ID]]&amp;SUMPRODUCT(MAX((Таблица1[Route ID]=Таблица1[[#This Row],[Route ID]])*Таблица1[Path ID]))),"Stop","")</f>
        <v/>
      </c>
    </row>
    <row r="4" spans="1:3" x14ac:dyDescent="0.25">
      <c r="A4" s="1">
        <v>1</v>
      </c>
      <c r="B4" s="1">
        <v>3</v>
      </c>
      <c r="C4" s="2" t="str">
        <f>IF(VALUE(Таблица1[[#This Row],[Route ID]]&amp;Таблица1[[#This Row],[Path ID]])=VALUE(Таблица1[[#This Row],[Route ID]]&amp;SUMPRODUCT(MAX((Таблица1[Route ID]=Таблица1[[#This Row],[Route ID]])*Таблица1[Path ID]))),"Stop","")</f>
        <v/>
      </c>
    </row>
    <row r="5" spans="1:3" x14ac:dyDescent="0.25">
      <c r="A5" s="1">
        <v>1</v>
      </c>
      <c r="B5" s="1">
        <v>4</v>
      </c>
      <c r="C5" s="2" t="str">
        <f>IF(VALUE(Таблица1[[#This Row],[Route ID]]&amp;Таблица1[[#This Row],[Path ID]])=VALUE(Таблица1[[#This Row],[Route ID]]&amp;SUMPRODUCT(MAX((Таблица1[Route ID]=Таблица1[[#This Row],[Route ID]])*Таблица1[Path ID]))),"Stop","")</f>
        <v/>
      </c>
    </row>
    <row r="6" spans="1:3" x14ac:dyDescent="0.25">
      <c r="A6" s="1">
        <v>1</v>
      </c>
      <c r="B6" s="1">
        <v>5</v>
      </c>
      <c r="C6" s="2" t="str">
        <f>IF(VALUE(Таблица1[[#This Row],[Route ID]]&amp;Таблица1[[#This Row],[Path ID]])=VALUE(Таблица1[[#This Row],[Route ID]]&amp;SUMPRODUCT(MAX((Таблица1[Route ID]=Таблица1[[#This Row],[Route ID]])*Таблица1[Path ID]))),"Stop","")</f>
        <v/>
      </c>
    </row>
    <row r="7" spans="1:3" x14ac:dyDescent="0.25">
      <c r="A7" s="1">
        <v>1</v>
      </c>
      <c r="B7" s="1">
        <v>6</v>
      </c>
      <c r="C7" s="3" t="str">
        <f>IF(VALUE(Таблица1[[#This Row],[Route ID]]&amp;Таблица1[[#This Row],[Path ID]])=VALUE(Таблица1[[#This Row],[Route ID]]&amp;SUMPRODUCT(MAX((Таблица1[Route ID]=Таблица1[[#This Row],[Route ID]])*Таблица1[Path ID]))),"Stop","")</f>
        <v>Stop</v>
      </c>
    </row>
    <row r="8" spans="1:3" x14ac:dyDescent="0.25">
      <c r="A8" s="1">
        <v>2</v>
      </c>
      <c r="B8" s="1">
        <v>1</v>
      </c>
      <c r="C8" s="2" t="str">
        <f>IF(VALUE(Таблица1[[#This Row],[Route ID]]&amp;Таблица1[[#This Row],[Path ID]])=VALUE(Таблица1[[#This Row],[Route ID]]&amp;SUMPRODUCT(MAX((Таблица1[Route ID]=Таблица1[[#This Row],[Route ID]])*Таблица1[Path ID]))),"Stop","")</f>
        <v/>
      </c>
    </row>
    <row r="9" spans="1:3" x14ac:dyDescent="0.25">
      <c r="A9" s="1">
        <v>2</v>
      </c>
      <c r="B9" s="1">
        <v>2</v>
      </c>
      <c r="C9" s="2" t="str">
        <f>IF(VALUE(Таблица1[[#This Row],[Route ID]]&amp;Таблица1[[#This Row],[Path ID]])=VALUE(Таблица1[[#This Row],[Route ID]]&amp;SUMPRODUCT(MAX((Таблица1[Route ID]=Таблица1[[#This Row],[Route ID]])*Таблица1[Path ID]))),"Stop","")</f>
        <v/>
      </c>
    </row>
    <row r="10" spans="1:3" x14ac:dyDescent="0.25">
      <c r="A10" s="1">
        <v>2</v>
      </c>
      <c r="B10" s="1">
        <v>3</v>
      </c>
      <c r="C10" s="2" t="str">
        <f>IF(VALUE(Таблица1[[#This Row],[Route ID]]&amp;Таблица1[[#This Row],[Path ID]])=VALUE(Таблица1[[#This Row],[Route ID]]&amp;SUMPRODUCT(MAX((Таблица1[Route ID]=Таблица1[[#This Row],[Route ID]])*Таблица1[Path ID]))),"Stop","")</f>
        <v/>
      </c>
    </row>
    <row r="11" spans="1:3" x14ac:dyDescent="0.25">
      <c r="A11" s="1">
        <v>2</v>
      </c>
      <c r="B11" s="1">
        <v>4</v>
      </c>
      <c r="C11" s="2" t="str">
        <f>IF(VALUE(Таблица1[[#This Row],[Route ID]]&amp;Таблица1[[#This Row],[Path ID]])=VALUE(Таблица1[[#This Row],[Route ID]]&amp;SUMPRODUCT(MAX((Таблица1[Route ID]=Таблица1[[#This Row],[Route ID]])*Таблица1[Path ID]))),"Stop","")</f>
        <v/>
      </c>
    </row>
    <row r="12" spans="1:3" x14ac:dyDescent="0.25">
      <c r="A12" s="1">
        <v>2</v>
      </c>
      <c r="B12" s="1">
        <v>5</v>
      </c>
      <c r="C12" s="2" t="str">
        <f>IF(VALUE(Таблица1[[#This Row],[Route ID]]&amp;Таблица1[[#This Row],[Path ID]])=VALUE(Таблица1[[#This Row],[Route ID]]&amp;SUMPRODUCT(MAX((Таблица1[Route ID]=Таблица1[[#This Row],[Route ID]])*Таблица1[Path ID]))),"Stop","")</f>
        <v/>
      </c>
    </row>
    <row r="13" spans="1:3" x14ac:dyDescent="0.25">
      <c r="A13" s="1">
        <v>2</v>
      </c>
      <c r="B13" s="1">
        <v>6</v>
      </c>
      <c r="C13" s="3" t="str">
        <f>IF(VALUE(Таблица1[[#This Row],[Route ID]]&amp;Таблица1[[#This Row],[Path ID]])=VALUE(Таблица1[[#This Row],[Route ID]]&amp;SUMPRODUCT(MAX((Таблица1[Route ID]=Таблица1[[#This Row],[Route ID]])*Таблица1[Path ID]))),"Stop","")</f>
        <v>Stop</v>
      </c>
    </row>
    <row r="14" spans="1:3" x14ac:dyDescent="0.25">
      <c r="A14" s="1">
        <v>3</v>
      </c>
      <c r="B14" s="1">
        <v>1</v>
      </c>
      <c r="C14" s="2" t="str">
        <f>IF(VALUE(Таблица1[[#This Row],[Route ID]]&amp;Таблица1[[#This Row],[Path ID]])=VALUE(Таблица1[[#This Row],[Route ID]]&amp;SUMPRODUCT(MAX((Таблица1[Route ID]=Таблица1[[#This Row],[Route ID]])*Таблица1[Path ID]))),"Stop","")</f>
        <v/>
      </c>
    </row>
    <row r="15" spans="1:3" x14ac:dyDescent="0.25">
      <c r="A15" s="1">
        <v>3</v>
      </c>
      <c r="B15" s="1">
        <v>2</v>
      </c>
      <c r="C15" s="2" t="str">
        <f>IF(VALUE(Таблица1[[#This Row],[Route ID]]&amp;Таблица1[[#This Row],[Path ID]])=VALUE(Таблица1[[#This Row],[Route ID]]&amp;SUMPRODUCT(MAX((Таблица1[Route ID]=Таблица1[[#This Row],[Route ID]])*Таблица1[Path ID]))),"Stop","")</f>
        <v/>
      </c>
    </row>
    <row r="16" spans="1:3" x14ac:dyDescent="0.25">
      <c r="A16" s="1">
        <v>3</v>
      </c>
      <c r="B16" s="1">
        <v>3</v>
      </c>
      <c r="C16" s="2" t="str">
        <f>IF(VALUE(Таблица1[[#This Row],[Route ID]]&amp;Таблица1[[#This Row],[Path ID]])=VALUE(Таблица1[[#This Row],[Route ID]]&amp;SUMPRODUCT(MAX((Таблица1[Route ID]=Таблица1[[#This Row],[Route ID]])*Таблица1[Path ID]))),"Stop","")</f>
        <v/>
      </c>
    </row>
    <row r="17" spans="1:3" x14ac:dyDescent="0.25">
      <c r="A17" s="1">
        <v>3</v>
      </c>
      <c r="B17" s="1">
        <v>4</v>
      </c>
      <c r="C17" s="2" t="str">
        <f>IF(VALUE(Таблица1[[#This Row],[Route ID]]&amp;Таблица1[[#This Row],[Path ID]])=VALUE(Таблица1[[#This Row],[Route ID]]&amp;SUMPRODUCT(MAX((Таблица1[Route ID]=Таблица1[[#This Row],[Route ID]])*Таблица1[Path ID]))),"Stop","")</f>
        <v/>
      </c>
    </row>
    <row r="18" spans="1:3" x14ac:dyDescent="0.25">
      <c r="A18" s="1">
        <v>3</v>
      </c>
      <c r="B18" s="1">
        <v>5</v>
      </c>
      <c r="C18" s="3" t="str">
        <f>IF(VALUE(Таблица1[[#This Row],[Route ID]]&amp;Таблица1[[#This Row],[Path ID]])=VALUE(Таблица1[[#This Row],[Route ID]]&amp;SUMPRODUCT(MAX((Таблица1[Route ID]=Таблица1[[#This Row],[Route ID]])*Таблица1[Path ID]))),"Stop","")</f>
        <v>Stop</v>
      </c>
    </row>
    <row r="19" spans="1:3" x14ac:dyDescent="0.25">
      <c r="A19" s="1">
        <v>4</v>
      </c>
      <c r="B19" s="1">
        <v>1</v>
      </c>
      <c r="C19" s="2" t="str">
        <f>IF(VALUE(Таблица1[[#This Row],[Route ID]]&amp;Таблица1[[#This Row],[Path ID]])=VALUE(Таблица1[[#This Row],[Route ID]]&amp;SUMPRODUCT(MAX((Таблица1[Route ID]=Таблица1[[#This Row],[Route ID]])*Таблица1[Path ID]))),"Stop","")</f>
        <v/>
      </c>
    </row>
    <row r="20" spans="1:3" x14ac:dyDescent="0.25">
      <c r="A20" s="1">
        <v>4</v>
      </c>
      <c r="B20" s="1">
        <v>2</v>
      </c>
      <c r="C20" s="2" t="str">
        <f>IF(VALUE(Таблица1[[#This Row],[Route ID]]&amp;Таблица1[[#This Row],[Path ID]])=VALUE(Таблица1[[#This Row],[Route ID]]&amp;SUMPRODUCT(MAX((Таблица1[Route ID]=Таблица1[[#This Row],[Route ID]])*Таблица1[Path ID]))),"Stop","")</f>
        <v/>
      </c>
    </row>
    <row r="21" spans="1:3" x14ac:dyDescent="0.25">
      <c r="A21" s="1">
        <v>4</v>
      </c>
      <c r="B21" s="1">
        <v>3</v>
      </c>
      <c r="C21" s="2" t="str">
        <f>IF(VALUE(Таблица1[[#This Row],[Route ID]]&amp;Таблица1[[#This Row],[Path ID]])=VALUE(Таблица1[[#This Row],[Route ID]]&amp;SUMPRODUCT(MAX((Таблица1[Route ID]=Таблица1[[#This Row],[Route ID]])*Таблица1[Path ID]))),"Stop","")</f>
        <v/>
      </c>
    </row>
    <row r="22" spans="1:3" x14ac:dyDescent="0.25">
      <c r="A22" s="1">
        <v>4</v>
      </c>
      <c r="B22" s="1">
        <v>4</v>
      </c>
      <c r="C22" s="2" t="str">
        <f>IF(VALUE(Таблица1[[#This Row],[Route ID]]&amp;Таблица1[[#This Row],[Path ID]])=VALUE(Таблица1[[#This Row],[Route ID]]&amp;SUMPRODUCT(MAX((Таблица1[Route ID]=Таблица1[[#This Row],[Route ID]])*Таблица1[Path ID]))),"Stop","")</f>
        <v/>
      </c>
    </row>
    <row r="23" spans="1:3" x14ac:dyDescent="0.25">
      <c r="A23" s="1">
        <v>4</v>
      </c>
      <c r="B23" s="1">
        <v>5</v>
      </c>
      <c r="C23" s="3" t="str">
        <f>IF(VALUE(Таблица1[[#This Row],[Route ID]]&amp;Таблица1[[#This Row],[Path ID]])=VALUE(Таблица1[[#This Row],[Route ID]]&amp;SUMPRODUCT(MAX((Таблица1[Route ID]=Таблица1[[#This Row],[Route ID]])*Таблица1[Path ID]))),"Stop","")</f>
        <v>Stop</v>
      </c>
    </row>
    <row r="24" spans="1:3" x14ac:dyDescent="0.25">
      <c r="A24" s="1">
        <v>5</v>
      </c>
      <c r="B24" s="1">
        <v>1</v>
      </c>
      <c r="C24" s="2" t="str">
        <f>IF(VALUE(Таблица1[[#This Row],[Route ID]]&amp;Таблица1[[#This Row],[Path ID]])=VALUE(Таблица1[[#This Row],[Route ID]]&amp;SUMPRODUCT(MAX((Таблица1[Route ID]=Таблица1[[#This Row],[Route ID]])*Таблица1[Path ID]))),"Stop","")</f>
        <v/>
      </c>
    </row>
    <row r="25" spans="1:3" x14ac:dyDescent="0.25">
      <c r="A25" s="1">
        <v>5</v>
      </c>
      <c r="B25" s="1">
        <v>2</v>
      </c>
      <c r="C25" s="2" t="str">
        <f>IF(VALUE(Таблица1[[#This Row],[Route ID]]&amp;Таблица1[[#This Row],[Path ID]])=VALUE(Таблица1[[#This Row],[Route ID]]&amp;SUMPRODUCT(MAX((Таблица1[Route ID]=Таблица1[[#This Row],[Route ID]])*Таблица1[Path ID]))),"Stop","")</f>
        <v/>
      </c>
    </row>
    <row r="26" spans="1:3" x14ac:dyDescent="0.25">
      <c r="A26" s="1">
        <v>5</v>
      </c>
      <c r="B26" s="1">
        <v>3</v>
      </c>
      <c r="C26" s="2" t="str">
        <f>IF(VALUE(Таблица1[[#This Row],[Route ID]]&amp;Таблица1[[#This Row],[Path ID]])=VALUE(Таблица1[[#This Row],[Route ID]]&amp;SUMPRODUCT(MAX((Таблица1[Route ID]=Таблица1[[#This Row],[Route ID]])*Таблица1[Path ID]))),"Stop","")</f>
        <v/>
      </c>
    </row>
    <row r="27" spans="1:3" x14ac:dyDescent="0.25">
      <c r="A27" s="1">
        <v>5</v>
      </c>
      <c r="B27" s="1">
        <v>4</v>
      </c>
      <c r="C27" s="2" t="str">
        <f>IF(VALUE(Таблица1[[#This Row],[Route ID]]&amp;Таблица1[[#This Row],[Path ID]])=VALUE(Таблица1[[#This Row],[Route ID]]&amp;SUMPRODUCT(MAX((Таблица1[Route ID]=Таблица1[[#This Row],[Route ID]])*Таблица1[Path ID]))),"Stop","")</f>
        <v/>
      </c>
    </row>
    <row r="28" spans="1:3" x14ac:dyDescent="0.25">
      <c r="A28" s="1">
        <v>5</v>
      </c>
      <c r="B28" s="1">
        <v>5</v>
      </c>
      <c r="C28" s="3" t="str">
        <f>IF(VALUE(Таблица1[[#This Row],[Route ID]]&amp;Таблица1[[#This Row],[Path ID]])=VALUE(Таблица1[[#This Row],[Route ID]]&amp;SUMPRODUCT(MAX((Таблица1[Route ID]=Таблица1[[#This Row],[Route ID]])*Таблица1[Path ID]))),"Stop","")</f>
        <v>Stop</v>
      </c>
    </row>
    <row r="29" spans="1:3" x14ac:dyDescent="0.25">
      <c r="A29" s="1">
        <v>6</v>
      </c>
      <c r="B29" s="1">
        <v>1</v>
      </c>
      <c r="C29" s="2" t="str">
        <f>IF(VALUE(Таблица1[[#This Row],[Route ID]]&amp;Таблица1[[#This Row],[Path ID]])=VALUE(Таблица1[[#This Row],[Route ID]]&amp;SUMPRODUCT(MAX((Таблица1[Route ID]=Таблица1[[#This Row],[Route ID]])*Таблица1[Path ID]))),"Stop","")</f>
        <v/>
      </c>
    </row>
    <row r="30" spans="1:3" x14ac:dyDescent="0.25">
      <c r="A30" s="1">
        <v>6</v>
      </c>
      <c r="B30" s="1">
        <v>2</v>
      </c>
      <c r="C30" s="2" t="str">
        <f>IF(VALUE(Таблица1[[#This Row],[Route ID]]&amp;Таблица1[[#This Row],[Path ID]])=VALUE(Таблица1[[#This Row],[Route ID]]&amp;SUMPRODUCT(MAX((Таблица1[Route ID]=Таблица1[[#This Row],[Route ID]])*Таблица1[Path ID]))),"Stop","")</f>
        <v/>
      </c>
    </row>
    <row r="31" spans="1:3" x14ac:dyDescent="0.25">
      <c r="A31" s="1">
        <v>6</v>
      </c>
      <c r="B31" s="1">
        <v>3</v>
      </c>
      <c r="C31" s="2" t="str">
        <f>IF(VALUE(Таблица1[[#This Row],[Route ID]]&amp;Таблица1[[#This Row],[Path ID]])=VALUE(Таблица1[[#This Row],[Route ID]]&amp;SUMPRODUCT(MAX((Таблица1[Route ID]=Таблица1[[#This Row],[Route ID]])*Таблица1[Path ID]))),"Stop","")</f>
        <v/>
      </c>
    </row>
    <row r="32" spans="1:3" x14ac:dyDescent="0.25">
      <c r="A32" s="1">
        <v>6</v>
      </c>
      <c r="B32" s="1">
        <v>4</v>
      </c>
      <c r="C32" s="3" t="str">
        <f>IF(VALUE(Таблица1[[#This Row],[Route ID]]&amp;Таблица1[[#This Row],[Path ID]])=VALUE(Таблица1[[#This Row],[Route ID]]&amp;SUMPRODUCT(MAX((Таблица1[Route ID]=Таблица1[[#This Row],[Route ID]])*Таблица1[Path ID]))),"Stop","")</f>
        <v>Stop</v>
      </c>
    </row>
    <row r="33" spans="1:3" x14ac:dyDescent="0.25">
      <c r="A33" s="1">
        <v>7</v>
      </c>
      <c r="B33" s="1">
        <v>1</v>
      </c>
      <c r="C33" s="2" t="str">
        <f>IF(VALUE(Таблица1[[#This Row],[Route ID]]&amp;Таблица1[[#This Row],[Path ID]])=VALUE(Таблица1[[#This Row],[Route ID]]&amp;SUMPRODUCT(MAX((Таблица1[Route ID]=Таблица1[[#This Row],[Route ID]])*Таблица1[Path ID]))),"Stop","")</f>
        <v/>
      </c>
    </row>
    <row r="34" spans="1:3" x14ac:dyDescent="0.25">
      <c r="A34" s="1">
        <v>7</v>
      </c>
      <c r="B34" s="1">
        <v>2</v>
      </c>
      <c r="C34" s="2" t="str">
        <f>IF(VALUE(Таблица1[[#This Row],[Route ID]]&amp;Таблица1[[#This Row],[Path ID]])=VALUE(Таблица1[[#This Row],[Route ID]]&amp;SUMPRODUCT(MAX((Таблица1[Route ID]=Таблица1[[#This Row],[Route ID]])*Таблица1[Path ID]))),"Stop","")</f>
        <v/>
      </c>
    </row>
    <row r="35" spans="1:3" x14ac:dyDescent="0.25">
      <c r="A35" s="1">
        <v>7</v>
      </c>
      <c r="B35" s="1">
        <v>3</v>
      </c>
      <c r="C35" s="2" t="str">
        <f>IF(VALUE(Таблица1[[#This Row],[Route ID]]&amp;Таблица1[[#This Row],[Path ID]])=VALUE(Таблица1[[#This Row],[Route ID]]&amp;SUMPRODUCT(MAX((Таблица1[Route ID]=Таблица1[[#This Row],[Route ID]])*Таблица1[Path ID]))),"Stop","")</f>
        <v/>
      </c>
    </row>
    <row r="36" spans="1:3" x14ac:dyDescent="0.25">
      <c r="A36" s="1">
        <v>7</v>
      </c>
      <c r="B36" s="1">
        <v>4</v>
      </c>
      <c r="C36" s="2" t="str">
        <f>IF(VALUE(Таблица1[[#This Row],[Route ID]]&amp;Таблица1[[#This Row],[Path ID]])=VALUE(Таблица1[[#This Row],[Route ID]]&amp;SUMPRODUCT(MAX((Таблица1[Route ID]=Таблица1[[#This Row],[Route ID]])*Таблица1[Path ID]))),"Stop","")</f>
        <v/>
      </c>
    </row>
    <row r="37" spans="1:3" x14ac:dyDescent="0.25">
      <c r="A37" s="1">
        <v>7</v>
      </c>
      <c r="B37" s="1">
        <v>5</v>
      </c>
      <c r="C37" s="2" t="str">
        <f>IF(VALUE(Таблица1[[#This Row],[Route ID]]&amp;Таблица1[[#This Row],[Path ID]])=VALUE(Таблица1[[#This Row],[Route ID]]&amp;SUMPRODUCT(MAX((Таблица1[Route ID]=Таблица1[[#This Row],[Route ID]])*Таблица1[Path ID]))),"Stop","")</f>
        <v/>
      </c>
    </row>
    <row r="38" spans="1:3" x14ac:dyDescent="0.25">
      <c r="A38" s="1">
        <v>7</v>
      </c>
      <c r="B38" s="1">
        <v>6</v>
      </c>
      <c r="C38" s="2" t="str">
        <f>IF(VALUE(Таблица1[[#This Row],[Route ID]]&amp;Таблица1[[#This Row],[Path ID]])=VALUE(Таблица1[[#This Row],[Route ID]]&amp;SUMPRODUCT(MAX((Таблица1[Route ID]=Таблица1[[#This Row],[Route ID]])*Таблица1[Path ID]))),"Stop","")</f>
        <v/>
      </c>
    </row>
    <row r="39" spans="1:3" x14ac:dyDescent="0.25">
      <c r="A39" s="6">
        <v>7</v>
      </c>
      <c r="B39" s="6">
        <v>7</v>
      </c>
      <c r="C39" s="7" t="str">
        <f>IF(VALUE(Таблица1[[#This Row],[Route ID]]&amp;Таблица1[[#This Row],[Path ID]])=VALUE(Таблица1[[#This Row],[Route ID]]&amp;SUMPRODUCT(MAX((Таблица1[Route ID]=Таблица1[[#This Row],[Route ID]])*Таблица1[Path ID]))),"Stop","")</f>
        <v>Stop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zimin.i on XA7CL87</dc:creator>
  <cp:lastModifiedBy>zimin.i on XA7CL82</cp:lastModifiedBy>
  <dcterms:created xsi:type="dcterms:W3CDTF">2020-10-19T21:00:09Z</dcterms:created>
  <dcterms:modified xsi:type="dcterms:W3CDTF">2020-10-20T00:04:56Z</dcterms:modified>
</cp:coreProperties>
</file>