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2" r:id="rId1"/>
  </sheets>
  <definedNames>
    <definedName name="иии">#REF!</definedName>
    <definedName name="нов">#REF!</definedName>
    <definedName name="РО">#REF!</definedName>
    <definedName name="ррррр">#REF!</definedName>
    <definedName name="ффф">#REF!</definedName>
    <definedName name="яяя">#REF!</definedName>
  </definedNames>
  <calcPr calcId="162913"/>
  <customWorkbookViews>
    <customWorkbookView name="Дмитрий Викторович Гурбич - Личное представление" guid="{91935D38-2E11-4E0E-84A2-BC7D1C9D66B5}" mergeInterval="0" personalView="1" maximized="1" xWindow="-9" yWindow="-9" windowWidth="1938" windowHeight="1050" activeSheetId="1"/>
    <customWorkbookView name="Татьяна Николаевна Менщикова - Личное представление" guid="{4E4ADC66-D3ED-4468-B775-DA2F80D2A56E}" mergeInterval="0" personalView="1" windowWidth="1920" windowHeight="1040" activeSheetId="1"/>
    <customWorkbookView name="Алексей Алексеевич Клочанов - Личное представление" guid="{E7605B39-49E1-4600-849D-47DD0C21622B}" mergeInterval="0" personalView="1" maximized="1" xWindow="-8" yWindow="-8" windowWidth="1936" windowHeight="1056" activeSheetId="1"/>
    <customWorkbookView name="Наталья Александровна Кершницкая - Личное представление" guid="{151B3720-4BB2-4901-A443-FF7FE35D116E}" mergeInterval="0" personalView="1" maximized="1" xWindow="-8" yWindow="-8" windowWidth="1936" windowHeight="1056" activeSheetId="1"/>
    <customWorkbookView name="Исаханян Карен Армикович - Личное представление" guid="{1ADC23B0-DEEC-43C1-B308-8154EE00DF63}" mergeInterval="0" personalView="1" xWindow="81" yWindow="49" windowWidth="1755" windowHeight="910" activeSheetId="1"/>
    <customWorkbookView name="Валерий Георгиевич Гончаров - Личное представление" guid="{D89A7D38-C9FD-495D-8478-29B5003D6771}" mergeInterval="0" personalView="1" maximized="1" xWindow="-8" yWindow="-8" windowWidth="1936" windowHeight="1056" activeSheetId="1"/>
    <customWorkbookView name="kovalenko - Личное представление" guid="{30F6DD2A-1BB4-4C22-ACE1-21F6BEE8AF0F}" mergeInterval="0" personalView="1" maximized="1" windowWidth="1904" windowHeight="751" activeSheetId="1"/>
    <customWorkbookView name="Елена Анатольевна Дроботова - Личное представление" guid="{05FC1FF0-8FC6-4354-A222-4E42DC323265}" mergeInterval="0" personalView="1" maximized="1" xWindow="-11" yWindow="-11" windowWidth="1942" windowHeight="1064" activeSheetId="1"/>
    <customWorkbookView name="Бакулкина Ольга Геннадьевна - Личное представление" guid="{5DA04968-6B0A-4FCA-A209-469402F67F0D}" mergeInterval="0" personalView="1" maximized="1" xWindow="-8" yWindow="-8" windowWidth="1936" windowHeight="1056" activeSheetId="1"/>
    <customWorkbookView name="Алла Николаевна Анохина - Личное представление" guid="{7370202F-699D-4AED-ACDA-DCBC3142C427}" mergeInterval="0" personalView="1" maximized="1" windowWidth="1916" windowHeight="855" activeSheetId="1"/>
    <customWorkbookView name="Алексей Андреевич Бутков - Личное представление" guid="{2C148159-17C2-4B17-BB31-59A5D0D5BE2B}" mergeInterval="0" personalView="1" maximized="1" windowWidth="1378" windowHeight="641" activeSheetId="1"/>
    <customWorkbookView name="Наталья Анатольевна Цыгельникова - Личное представление" guid="{8AE8B757-22B9-43FC-BE13-1F352007C34E}" mergeInterval="0" personalView="1" xWindow="5" windowWidth="868" windowHeight="1027" activeSheetId="1"/>
    <customWorkbookView name="Ирина Николаевна Вязовская - Личное представление" guid="{4EAB1040-C1E4-4E7C-97E2-6B4A9C1846E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3" i="2"/>
  <c r="C3" i="2" s="1"/>
  <c r="C24" i="2" l="1"/>
  <c r="C22" i="2"/>
  <c r="C20" i="2"/>
  <c r="C18" i="2"/>
  <c r="C16" i="2"/>
  <c r="C14" i="2"/>
  <c r="C12" i="2"/>
  <c r="C10" i="2"/>
  <c r="C8" i="2"/>
  <c r="C6" i="2"/>
  <c r="C4" i="2"/>
  <c r="C23" i="2"/>
  <c r="C21" i="2"/>
  <c r="C19" i="2"/>
  <c r="C17" i="2"/>
  <c r="C15" i="2"/>
  <c r="C13" i="2"/>
  <c r="C11" i="2"/>
  <c r="C9" i="2"/>
  <c r="C7" i="2"/>
  <c r="C5" i="2"/>
  <c r="D25" i="2"/>
  <c r="B25" i="2"/>
</calcChain>
</file>

<file path=xl/sharedStrings.xml><?xml version="1.0" encoding="utf-8"?>
<sst xmlns="http://schemas.openxmlformats.org/spreadsheetml/2006/main" count="29" uniqueCount="27">
  <si>
    <t>Белоглинский район</t>
  </si>
  <si>
    <t>Брюховецкий район</t>
  </si>
  <si>
    <t>Выселковский район</t>
  </si>
  <si>
    <t>Динской район</t>
  </si>
  <si>
    <t>Ейский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</si>
  <si>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</si>
  <si>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</si>
  <si>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</si>
  <si>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</si>
  <si>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</si>
  <si>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</si>
  <si>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Кущевский район</t>
  </si>
  <si>
    <t>Ленинградский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</si>
  <si>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</si>
  <si>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</si>
  <si>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</si>
  <si>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</si>
  <si>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Староминский район</t>
  </si>
  <si>
    <t>Тимашевский район</t>
  </si>
  <si>
    <t>Тихорецкий район</t>
  </si>
  <si>
    <t>Щербиновский район</t>
  </si>
  <si>
    <t>г. Краснодар</t>
  </si>
  <si>
    <t>Ранжирование от большего к меньшему</t>
  </si>
  <si>
    <t>Район</t>
  </si>
  <si>
    <t>Значение</t>
  </si>
  <si>
    <t>В алфавитном порядке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</si>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</sst>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O11" sqref="O11"/>
    </sheetView>
  </sheetViews>
  <sheetFormatPr defaultRowHeight="15" x14ac:dyDescent="0.25"/>
  <cols>
    <col min="1" max="1" width="28.28515625" customWidth="1"/>
    <col min="2" max="2" width="16.7109375" customWidth="1"/>
    <col min="3" max="3" width="38.5703125" customWidth="1"/>
    <col min="4" max="4" width="13.140625" customWidth="1"/>
  </cols>
  <sheetData>
    <row r="1" spans="1:4" x14ac:dyDescent="0.25">
      <c r="A1" t="s">
        <v>25</v>
      </c>
      <c r="C1" t="s">
        <v>22</v>
      </c>
    </row>
    <row r="2" spans="1:4" x14ac:dyDescent="0.25">
      <c r="A2" s="1" t="s">
        <v>23</v>
      </c>
      <c r="B2" s="1" t="s">
        <v>24</v>
      </c>
      <c r="C2" s="1" t="s">
        <v>23</v>
      </c>
      <c r="D2" s="1" t="s">
        <v>24</v>
      </c>
    </row>
    <row r="3" spans="1:4" x14ac:dyDescent="0.25">
      <c r="A3" s="2" t="s">
        <v>0</v>
      </c>
      <c r="B3" s="3">
        <v>5</v>
      </c>
      <c r="C3" s="2" t="str">
        <f>INDEX(A$3:A$24,_xlfn.AGGREGATE(15,6,ROW($1:$25)/(B$3:B$24=D3),COUNTIF(D$3:D3,D3)))</f>
        <v>Каневской район</v>
      </c>
      <c r="D3" s="2">
        <f>LARGE(B$3:B$24,ROWS($3:3))</f>
        <v>529</v>
      </c>
    </row>
    <row r="4" spans="1:4" x14ac:dyDescent="0.25">
      <c r="A4" s="2" t="s">
        <v>1</v>
      </c>
      <c r="B4" s="3">
        <v>21</v>
      </c>
      <c r="C4" s="2" t="str">
        <f>INDEX(A$3:A$24,_xlfn.AGGREGATE(15,6,ROW($1:$25)/(B$3:B$24=D4),COUNTIF(D$3:D4,D4)))</f>
        <v>Ленинградский район</v>
      </c>
      <c r="D4" s="2">
        <f>LARGE(B$3:B$24,ROWS($3:4))</f>
        <v>369</v>
      </c>
    </row>
    <row r="5" spans="1:4" x14ac:dyDescent="0.25">
      <c r="A5" s="2" t="s">
        <v>2</v>
      </c>
      <c r="B5" s="3">
        <v>9</v>
      </c>
      <c r="C5" s="2" t="str">
        <f>INDEX(A$3:A$24,_xlfn.AGGREGATE(15,6,ROW($1:$25)/(B$3:B$24=D5),COUNTIF(D$3:D5,D5)))</f>
        <v>Кущевский район</v>
      </c>
      <c r="D5" s="2">
        <f>LARGE(B$3:B$24,ROWS($3:5))</f>
        <v>325</v>
      </c>
    </row>
    <row r="6" spans="1:4" x14ac:dyDescent="0.25">
      <c r="A6" s="2" t="s">
        <v>3</v>
      </c>
      <c r="B6" s="3">
        <v>97</v>
      </c>
      <c r="C6" s="2" t="str">
        <f>INDEX(A$3:A$24,_xlfn.AGGREGATE(15,6,ROW($1:$25)/(B$3:B$24=D6),COUNTIF(D$3:D6,D6)))</f>
        <v>Крыловский район</v>
      </c>
      <c r="D6" s="2">
        <f>LARGE(B$3:B$24,ROWS($3:6))</f>
        <v>186</v>
      </c>
    </row>
    <row r="7" spans="1:4" x14ac:dyDescent="0.25">
      <c r="A7" s="2" t="s">
        <v>4</v>
      </c>
      <c r="B7" s="3">
        <v>80</v>
      </c>
      <c r="C7" s="2" t="str">
        <f>INDEX(A$3:A$24,_xlfn.AGGREGATE(15,6,ROW($1:$25)/(B$3:B$24=D7),COUNTIF(D$3:D7,D7)))</f>
        <v>Приморско-Ахтарский район</v>
      </c>
      <c r="D7" s="2">
        <f>LARGE(B$3:B$24,ROWS($3:7))</f>
        <v>172</v>
      </c>
    </row>
    <row r="8" spans="1:4" x14ac:dyDescent="0.25">
      <c r="A8" s="2" t="s">
        <v>5</v>
      </c>
      <c r="B8" s="3">
        <v>1</v>
      </c>
      <c r="C8" s="2" t="str">
        <f>INDEX(A$3:A$24,_xlfn.AGGREGATE(15,6,ROW($1:$25)/(B$3:B$24=D8),COUNTIF(D$3:D8,D8)))</f>
        <v>Староминский район</v>
      </c>
      <c r="D8" s="2">
        <f>LARGE(B$3:B$24,ROWS($3:8))</f>
        <v>169</v>
      </c>
    </row>
    <row r="9" spans="1:4" x14ac:dyDescent="0.25">
      <c r="A9" s="2" t="s">
        <v>6</v>
      </c>
      <c r="B9" s="3">
        <v>529</v>
      </c>
      <c r="C9" s="2" t="str">
        <f>INDEX(A$3:A$24,_xlfn.AGGREGATE(15,6,ROW($1:$25)/(B$3:B$24=D9),COUNTIF(D$3:D9,D9)))</f>
        <v>Щербиновский район</v>
      </c>
      <c r="D9" s="2">
        <f>LARGE(B$3:B$24,ROWS($3:9))</f>
        <v>119</v>
      </c>
    </row>
    <row r="10" spans="1:4" x14ac:dyDescent="0.25">
      <c r="A10" s="2" t="s">
        <v>7</v>
      </c>
      <c r="B10" s="3">
        <v>6</v>
      </c>
      <c r="C10" s="2" t="str">
        <f>INDEX(A$3:A$24,_xlfn.AGGREGATE(15,6,ROW($1:$25)/(B$3:B$24=D10),COUNTIF(D$3:D10,D10)))</f>
        <v>Динской район</v>
      </c>
      <c r="D10" s="2">
        <f>LARGE(B$3:B$24,ROWS($3:10))</f>
        <v>97</v>
      </c>
    </row>
    <row r="11" spans="1:4" x14ac:dyDescent="0.25">
      <c r="A11" s="2" t="s">
        <v>8</v>
      </c>
      <c r="B11" s="3">
        <v>1</v>
      </c>
      <c r="C11" s="2" t="str">
        <f>INDEX(A$3:A$24,_xlfn.AGGREGATE(15,6,ROW($1:$25)/(B$3:B$24=D11),COUNTIF(D$3:D11,D11)))</f>
        <v>Ейский район</v>
      </c>
      <c r="D11" s="2">
        <f>LARGE(B$3:B$24,ROWS($3:11))</f>
        <v>80</v>
      </c>
    </row>
    <row r="12" spans="1:4" x14ac:dyDescent="0.25">
      <c r="A12" s="2" t="s">
        <v>9</v>
      </c>
      <c r="B12" s="3">
        <v>186</v>
      </c>
      <c r="C12" s="2" t="str">
        <f>INDEX(A$3:A$24,_xlfn.AGGREGATE(15,6,ROW($1:$25)/(B$3:B$24=D12),COUNTIF(D$3:D12,D12)))</f>
        <v>Павловский район</v>
      </c>
      <c r="D12" s="2">
        <f>LARGE(B$3:B$24,ROWS($3:12))</f>
        <v>79</v>
      </c>
    </row>
    <row r="13" spans="1:4" x14ac:dyDescent="0.25">
      <c r="A13" s="2" t="s">
        <v>10</v>
      </c>
      <c r="B13" s="3">
        <v>1</v>
      </c>
      <c r="C13" s="2" t="str">
        <f>INDEX(A$3:A$24,_xlfn.AGGREGATE(15,6,ROW($1:$25)/(B$3:B$24=D13),COUNTIF(D$3:D13,D13)))</f>
        <v>Тимашевский район</v>
      </c>
      <c r="D13" s="2">
        <f>LARGE(B$3:B$24,ROWS($3:13))</f>
        <v>63</v>
      </c>
    </row>
    <row r="14" spans="1:4" x14ac:dyDescent="0.25">
      <c r="A14" s="2" t="s">
        <v>11</v>
      </c>
      <c r="B14" s="3">
        <v>325</v>
      </c>
      <c r="C14" s="2" t="str">
        <f>INDEX(A$3:A$24,_xlfn.AGGREGATE(15,6,ROW($1:$25)/(B$3:B$24=D14),COUNTIF(D$3:D14,D14)))</f>
        <v>Брюховецкий район</v>
      </c>
      <c r="D14" s="2">
        <f>LARGE(B$3:B$24,ROWS($3:14))</f>
        <v>21</v>
      </c>
    </row>
    <row r="15" spans="1:4" x14ac:dyDescent="0.25">
      <c r="A15" s="2" t="s">
        <v>12</v>
      </c>
      <c r="B15" s="3">
        <v>369</v>
      </c>
      <c r="C15" s="2" t="str">
        <f>INDEX(A$3:A$24,_xlfn.AGGREGATE(15,6,ROW($1:$25)/(B$3:B$24=D15),COUNTIF(D$3:D15,D15)))</f>
        <v>г. Краснодар</v>
      </c>
      <c r="D15" s="2">
        <f>LARGE(B$3:B$24,ROWS($3:15))</f>
        <v>10</v>
      </c>
    </row>
    <row r="16" spans="1:4" x14ac:dyDescent="0.25">
      <c r="A16" s="2" t="s">
        <v>13</v>
      </c>
      <c r="B16" s="3">
        <v>2</v>
      </c>
      <c r="C16" s="2" t="str">
        <f>INDEX(A$3:A$24,_xlfn.AGGREGATE(15,6,ROW($1:$25)/(B$3:B$24=D16),COUNTIF(D$3:D16,D16)))</f>
        <v>Выселковский район</v>
      </c>
      <c r="D16" s="2">
        <f>LARGE(B$3:B$24,ROWS($3:16))</f>
        <v>9</v>
      </c>
    </row>
    <row r="17" spans="1:4" x14ac:dyDescent="0.25">
      <c r="A17" s="2" t="s">
        <v>14</v>
      </c>
      <c r="B17" s="3">
        <v>1</v>
      </c>
      <c r="C17" s="2" t="str">
        <f>INDEX(A$3:A$24,_xlfn.AGGREGATE(15,6,ROW($1:$25)/(B$3:B$24=D17),COUNTIF(D$3:D17,D17)))</f>
        <v>Кореновский район</v>
      </c>
      <c r="D17" s="2">
        <f>LARGE(B$3:B$24,ROWS($3:17))</f>
        <v>6</v>
      </c>
    </row>
    <row r="18" spans="1:4" x14ac:dyDescent="0.25">
      <c r="A18" s="2" t="s">
        <v>15</v>
      </c>
      <c r="B18" s="3">
        <v>79</v>
      </c>
      <c r="C18" s="2" t="str">
        <f>INDEX(A$3:A$24,_xlfn.AGGREGATE(15,6,ROW($1:$25)/(B$3:B$24=D18),COUNTIF(D$3:D18,D18)))</f>
        <v>Белоглинский район</v>
      </c>
      <c r="D18" s="2">
        <f>LARGE(B$3:B$24,ROWS($3:18))</f>
        <v>5</v>
      </c>
    </row>
    <row r="19" spans="1:4" x14ac:dyDescent="0.25">
      <c r="A19" s="2" t="s">
        <v>16</v>
      </c>
      <c r="B19" s="3">
        <v>172</v>
      </c>
      <c r="C19" s="2" t="str">
        <f>INDEX(A$3:A$24,_xlfn.AGGREGATE(15,6,ROW($1:$25)/(B$3:B$24=D19),COUNTIF(D$3:D19,D19)))</f>
        <v>Тихорецкий район</v>
      </c>
      <c r="D19" s="2">
        <f>LARGE(B$3:B$24,ROWS($3:19))</f>
        <v>5</v>
      </c>
    </row>
    <row r="20" spans="1:4" x14ac:dyDescent="0.25">
      <c r="A20" s="2" t="s">
        <v>17</v>
      </c>
      <c r="B20" s="3">
        <v>169</v>
      </c>
      <c r="C20" s="2" t="str">
        <f>INDEX(A$3:A$24,_xlfn.AGGREGATE(15,6,ROW($1:$25)/(B$3:B$24=D20),COUNTIF(D$3:D20,D20)))</f>
        <v>Новопокровский район</v>
      </c>
      <c r="D20" s="2">
        <f>LARGE(B$3:B$24,ROWS($3:20))</f>
        <v>2</v>
      </c>
    </row>
    <row r="21" spans="1:4" x14ac:dyDescent="0.25">
      <c r="A21" s="2" t="s">
        <v>18</v>
      </c>
      <c r="B21" s="3">
        <v>63</v>
      </c>
      <c r="C21" s="2" t="str">
        <f>INDEX(A$3:A$24,_xlfn.AGGREGATE(15,6,ROW($1:$25)/(B$3:B$24=D21),COUNTIF(D$3:D21,D21)))</f>
        <v>Калининский район</v>
      </c>
      <c r="D21" s="2">
        <f>LARGE(B$3:B$24,ROWS($3:21))</f>
        <v>1</v>
      </c>
    </row>
    <row r="22" spans="1:4" x14ac:dyDescent="0.25">
      <c r="A22" s="2" t="s">
        <v>19</v>
      </c>
      <c r="B22" s="3">
        <v>5</v>
      </c>
      <c r="C22" s="2" t="str">
        <f>INDEX(A$3:A$24,_xlfn.AGGREGATE(15,6,ROW($1:$25)/(B$3:B$24=D22),COUNTIF(D$3:D22,D22)))</f>
        <v>Красноармейский район</v>
      </c>
      <c r="D22" s="2">
        <f>LARGE(B$3:B$24,ROWS($3:22))</f>
        <v>1</v>
      </c>
    </row>
    <row r="23" spans="1:4" x14ac:dyDescent="0.25">
      <c r="A23" s="2" t="s">
        <v>20</v>
      </c>
      <c r="B23" s="3">
        <v>119</v>
      </c>
      <c r="C23" s="2" t="str">
        <f>INDEX(A$3:A$24,_xlfn.AGGREGATE(15,6,ROW($1:$25)/(B$3:B$24=D23),COUNTIF(D$3:D23,D23)))</f>
        <v>Крымский район</v>
      </c>
      <c r="D23" s="2">
        <f>LARGE(B$3:B$24,ROWS($3:23))</f>
        <v>1</v>
      </c>
    </row>
    <row r="24" spans="1:4" x14ac:dyDescent="0.25">
      <c r="A24" s="2" t="s">
        <v>21</v>
      </c>
      <c r="B24" s="3">
        <v>10</v>
      </c>
      <c r="C24" s="2" t="str">
        <f>INDEX(A$3:A$24,_xlfn.AGGREGATE(15,6,ROW($1:$25)/(B$3:B$24=D24),COUNTIF(D$3:D24,D24)))</f>
        <v>Отрадненский район</v>
      </c>
      <c r="D24" s="2">
        <f>LARGE(B$3:B$24,ROWS($3:24))</f>
        <v>1</v>
      </c>
    </row>
    <row r="25" spans="1:4" x14ac:dyDescent="0.25">
      <c r="A25" s="4" t="s">
        <v>26</v>
      </c>
      <c r="B25" s="5">
        <f>SUM(B3:B24)</f>
        <v>2250</v>
      </c>
      <c r="C25" s="4"/>
      <c r="D25" s="5">
        <f>SUM(D3:D24)</f>
        <v>2250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"Электронная Москва"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Ганчин Владимир Владимирович</dc:creator>
  <cp:lastModifiedBy>Adm</cp:lastModifiedBy>
  <cp:lastPrinted>2020-04-22T06:51:35Z</cp:lastPrinted>
  <dcterms:created xsi:type="dcterms:W3CDTF">2020-03-23T17:21:25Z</dcterms:created>
  <dcterms:modified xsi:type="dcterms:W3CDTF">2020-11-05T12:36:29Z</dcterms:modified>
</cp:coreProperties>
</file>