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 tabRatio="200"/>
  </bookViews>
  <sheets>
    <sheet name="111" sheetId="2" r:id="rId1"/>
    <sheet name="2222" sheetId="1" r:id="rId2"/>
  </sheets>
  <definedNames>
    <definedName name="_xlnm._FilterDatabase" localSheetId="0" hidden="1">'111'!$A$2:$P$14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1" i="1" l="1"/>
  <c r="E2" i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<sst xmlns="http://schemas.openxmlformats.org/spreadsheetml/2006/main" count="153" uniqueCount="48">
  <si>
    <t>яблоко</t>
  </si>
  <si>
    <t>киви</t>
  </si>
  <si>
    <t>слива</t>
  </si>
  <si>
    <t>груша</t>
  </si>
  <si>
    <t>персик</t>
  </si>
  <si>
    <t>банан</t>
  </si>
  <si>
    <t>Смирнов</t>
  </si>
  <si>
    <t>Карпов</t>
  </si>
  <si>
    <t>Новиков</t>
  </si>
  <si>
    <t>Аксёнов</t>
  </si>
  <si>
    <t>Суворов</t>
  </si>
  <si>
    <t>Самойлов</t>
  </si>
  <si>
    <t>Гордеев</t>
  </si>
  <si>
    <t>Иванов</t>
  </si>
  <si>
    <t>Афанасьев</t>
  </si>
  <si>
    <t>Морозов</t>
  </si>
  <si>
    <t>Гаврилов</t>
  </si>
  <si>
    <t>Попов</t>
  </si>
  <si>
    <t>Родионов</t>
  </si>
  <si>
    <t>Кузнецов</t>
  </si>
  <si>
    <t>Власов</t>
  </si>
  <si>
    <t>Лебедев</t>
  </si>
  <si>
    <t>Котов</t>
  </si>
  <si>
    <t>Князев</t>
  </si>
  <si>
    <t>Соколов</t>
  </si>
  <si>
    <t>Маслов</t>
  </si>
  <si>
    <t>Волков</t>
  </si>
  <si>
    <t>Козлов</t>
  </si>
  <si>
    <t>Горбунов</t>
  </si>
  <si>
    <t>Беспалов</t>
  </si>
  <si>
    <t>Исаков</t>
  </si>
  <si>
    <t>Соловьёв</t>
  </si>
  <si>
    <t>Кудряшов</t>
  </si>
  <si>
    <t>Уваров</t>
  </si>
  <si>
    <t>Тихонов</t>
  </si>
  <si>
    <t>Васильев</t>
  </si>
  <si>
    <t>Быков</t>
  </si>
  <si>
    <t>Шашков</t>
  </si>
  <si>
    <t>Петров</t>
  </si>
  <si>
    <t>Зуев</t>
  </si>
  <si>
    <t>Третьяков</t>
  </si>
  <si>
    <t>Савельев</t>
  </si>
  <si>
    <t>Панов</t>
  </si>
  <si>
    <t>Рыбаков</t>
  </si>
  <si>
    <t>смирнов</t>
  </si>
  <si>
    <t>А</t>
  </si>
  <si>
    <t>краснов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</si>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</sst>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1" fillId="0" borderId="0" xfId="0" applyFont="1" applyAlignment="1"/>
    <xf numFmtId="0" fontId="4" fillId="3" borderId="0" xfId="0" applyFont="1" applyFill="1"/>
    <xf numFmtId="0" fontId="2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22" zoomScale="85" zoomScaleNormal="85" workbookViewId="0">
      <selection activeCell="E36" sqref="E36:I36"/>
    </sheetView>
  </sheetViews>
  <sheetFormatPr defaultRowHeight="15" x14ac:dyDescent="0.25"/>
  <cols>
    <col min="1" max="1" width="12.140625" customWidth="1"/>
    <col min="2" max="2" width="8.42578125" customWidth="1"/>
    <col min="3" max="3" width="13.7109375" bestFit="1" customWidth="1"/>
    <col min="4" max="4" width="9.28515625" bestFit="1" customWidth="1"/>
    <col min="5" max="5" width="12" bestFit="1" customWidth="1"/>
    <col min="6" max="6" width="9.28515625" bestFit="1" customWidth="1"/>
    <col min="7" max="7" width="12.140625" bestFit="1" customWidth="1"/>
    <col min="8" max="8" width="9.28515625" bestFit="1" customWidth="1"/>
    <col min="9" max="9" width="13" bestFit="1" customWidth="1"/>
    <col min="10" max="10" width="10.7109375" bestFit="1" customWidth="1"/>
    <col min="11" max="11" width="12.140625" bestFit="1" customWidth="1"/>
    <col min="12" max="12" width="9.28515625" bestFit="1" customWidth="1"/>
    <col min="13" max="13" width="13" bestFit="1" customWidth="1"/>
    <col min="14" max="14" width="9.28515625" bestFit="1" customWidth="1"/>
    <col min="15" max="15" width="15" customWidth="1"/>
    <col min="16" max="16" width="9.28515625" bestFit="1" customWidth="1"/>
  </cols>
  <sheetData>
    <row r="1" spans="1:16" ht="18.75" x14ac:dyDescent="0.3">
      <c r="A1" s="7"/>
      <c r="B1" s="7"/>
      <c r="C1" s="7"/>
      <c r="D1" s="7"/>
    </row>
    <row r="2" spans="1:16" ht="15.75" x14ac:dyDescent="0.25">
      <c r="A2" s="6" t="s">
        <v>45</v>
      </c>
      <c r="B2" s="6">
        <v>1234</v>
      </c>
      <c r="C2" s="6" t="s">
        <v>45</v>
      </c>
      <c r="D2" s="6">
        <v>5</v>
      </c>
      <c r="E2" s="6" t="s">
        <v>45</v>
      </c>
      <c r="F2" s="6">
        <v>7556</v>
      </c>
      <c r="G2" s="6" t="s">
        <v>45</v>
      </c>
      <c r="H2" s="6">
        <v>56756</v>
      </c>
      <c r="I2" s="6" t="s">
        <v>45</v>
      </c>
      <c r="J2" s="6">
        <v>5675</v>
      </c>
      <c r="K2" s="6" t="s">
        <v>45</v>
      </c>
      <c r="L2" s="6">
        <v>23123</v>
      </c>
      <c r="M2" s="6" t="s">
        <v>45</v>
      </c>
      <c r="N2" s="6">
        <v>5</v>
      </c>
      <c r="O2" s="6" t="s">
        <v>45</v>
      </c>
      <c r="P2" s="6">
        <v>9766</v>
      </c>
    </row>
    <row r="3" spans="1:16" ht="15.75" x14ac:dyDescent="0.25">
      <c r="A3" s="6" t="s">
        <v>17</v>
      </c>
      <c r="B3" s="6">
        <v>213</v>
      </c>
      <c r="C3" s="6" t="s">
        <v>25</v>
      </c>
      <c r="D3" s="6">
        <v>213</v>
      </c>
      <c r="E3" s="6" t="s">
        <v>29</v>
      </c>
      <c r="F3" s="6">
        <v>213</v>
      </c>
      <c r="G3" s="6" t="s">
        <v>29</v>
      </c>
      <c r="H3" s="6">
        <v>213</v>
      </c>
      <c r="I3" s="6" t="s">
        <v>18</v>
      </c>
      <c r="J3" s="6">
        <v>213</v>
      </c>
      <c r="K3" s="6" t="s">
        <v>21</v>
      </c>
      <c r="L3" s="6">
        <v>213</v>
      </c>
      <c r="M3" s="6" t="s">
        <v>22</v>
      </c>
      <c r="N3" s="6">
        <v>213</v>
      </c>
      <c r="O3" s="6" t="s">
        <v>23</v>
      </c>
      <c r="P3" s="6">
        <v>213</v>
      </c>
    </row>
    <row r="4" spans="1:16" ht="15.75" x14ac:dyDescent="0.25">
      <c r="A4" s="6" t="s">
        <v>24</v>
      </c>
      <c r="B4" s="6">
        <v>321</v>
      </c>
      <c r="C4" s="6" t="s">
        <v>18</v>
      </c>
      <c r="D4" s="6">
        <v>45</v>
      </c>
      <c r="E4" s="6" t="s">
        <v>26</v>
      </c>
      <c r="F4" s="6">
        <v>321</v>
      </c>
      <c r="G4" s="6" t="s">
        <v>35</v>
      </c>
      <c r="H4" s="6">
        <v>321</v>
      </c>
      <c r="I4" s="6" t="s">
        <v>32</v>
      </c>
      <c r="J4" s="6">
        <v>321</v>
      </c>
      <c r="K4" s="6" t="s">
        <v>42</v>
      </c>
      <c r="L4" s="6">
        <v>321</v>
      </c>
      <c r="M4" s="6" t="s">
        <v>18</v>
      </c>
      <c r="N4" s="6">
        <v>321</v>
      </c>
      <c r="O4" s="6" t="s">
        <v>42</v>
      </c>
      <c r="P4" s="6">
        <v>321</v>
      </c>
    </row>
    <row r="5" spans="1:16" ht="15.75" x14ac:dyDescent="0.25">
      <c r="A5" s="6" t="s">
        <v>19</v>
      </c>
      <c r="B5" s="6">
        <v>23</v>
      </c>
      <c r="C5" s="6" t="s">
        <v>28</v>
      </c>
      <c r="D5" s="6">
        <v>23</v>
      </c>
      <c r="E5" s="6" t="s">
        <v>46</v>
      </c>
      <c r="F5" s="6">
        <v>5</v>
      </c>
      <c r="G5" s="6" t="s">
        <v>39</v>
      </c>
      <c r="H5" s="6">
        <v>23</v>
      </c>
      <c r="I5" s="6" t="s">
        <v>42</v>
      </c>
      <c r="J5" s="6">
        <v>23</v>
      </c>
      <c r="K5" s="6" t="s">
        <v>40</v>
      </c>
      <c r="L5" s="6">
        <v>23</v>
      </c>
      <c r="M5" s="6" t="s">
        <v>10</v>
      </c>
      <c r="N5" s="6">
        <v>23</v>
      </c>
      <c r="O5" s="6" t="s">
        <v>40</v>
      </c>
      <c r="P5" s="6">
        <v>23</v>
      </c>
    </row>
    <row r="6" spans="1:16" ht="15.75" x14ac:dyDescent="0.25">
      <c r="A6" s="6" t="s">
        <v>35</v>
      </c>
      <c r="B6" s="6">
        <v>5</v>
      </c>
      <c r="C6" s="6" t="s">
        <v>14</v>
      </c>
      <c r="D6" s="6">
        <v>5</v>
      </c>
      <c r="E6" s="6" t="s">
        <v>19</v>
      </c>
      <c r="F6" s="6">
        <v>213</v>
      </c>
      <c r="G6" s="6" t="s">
        <v>27</v>
      </c>
      <c r="H6" s="6">
        <v>5</v>
      </c>
      <c r="I6" s="6" t="s">
        <v>9</v>
      </c>
      <c r="J6" s="6">
        <v>75</v>
      </c>
      <c r="K6" s="6" t="s">
        <v>41</v>
      </c>
      <c r="L6" s="6">
        <v>5</v>
      </c>
      <c r="M6" s="6" t="s">
        <v>40</v>
      </c>
      <c r="N6" s="6">
        <v>5</v>
      </c>
      <c r="O6" s="6" t="s">
        <v>41</v>
      </c>
      <c r="P6" s="6">
        <v>5</v>
      </c>
    </row>
    <row r="7" spans="1:16" ht="15.75" x14ac:dyDescent="0.25">
      <c r="A7" s="8" t="s">
        <v>38</v>
      </c>
      <c r="B7" s="6">
        <v>213</v>
      </c>
      <c r="C7" s="6" t="s">
        <v>32</v>
      </c>
      <c r="D7" s="6">
        <v>213</v>
      </c>
      <c r="E7" s="6" t="s">
        <v>21</v>
      </c>
      <c r="F7" s="6">
        <v>123</v>
      </c>
      <c r="G7" s="6" t="s">
        <v>8</v>
      </c>
      <c r="H7" s="6">
        <v>213</v>
      </c>
      <c r="I7" s="6" t="s">
        <v>40</v>
      </c>
      <c r="J7" s="6">
        <v>213</v>
      </c>
      <c r="K7" s="6" t="s">
        <v>31</v>
      </c>
      <c r="L7" s="6">
        <v>213</v>
      </c>
      <c r="M7" s="6" t="s">
        <v>43</v>
      </c>
      <c r="N7" s="6">
        <v>213</v>
      </c>
      <c r="O7" s="6" t="s">
        <v>14</v>
      </c>
      <c r="P7" s="6">
        <v>213</v>
      </c>
    </row>
    <row r="8" spans="1:16" ht="15.75" x14ac:dyDescent="0.25">
      <c r="A8" s="6" t="s">
        <v>21</v>
      </c>
      <c r="B8" s="6">
        <v>1</v>
      </c>
      <c r="C8" s="6" t="s">
        <v>30</v>
      </c>
      <c r="D8" s="6">
        <v>123</v>
      </c>
      <c r="E8" s="6" t="s">
        <v>42</v>
      </c>
      <c r="F8" s="6">
        <v>123</v>
      </c>
      <c r="G8" s="6" t="s">
        <v>42</v>
      </c>
      <c r="H8" s="6">
        <v>123</v>
      </c>
      <c r="I8" s="6" t="s">
        <v>6</v>
      </c>
      <c r="J8" s="6">
        <v>123</v>
      </c>
      <c r="K8" s="6" t="s">
        <v>12</v>
      </c>
      <c r="L8" s="6">
        <v>123</v>
      </c>
      <c r="M8" s="6" t="s">
        <v>11</v>
      </c>
      <c r="N8" s="6">
        <v>123</v>
      </c>
      <c r="O8" s="6" t="s">
        <v>12</v>
      </c>
      <c r="P8" s="6">
        <v>123</v>
      </c>
    </row>
    <row r="9" spans="1:16" ht="15.75" x14ac:dyDescent="0.25">
      <c r="A9" s="6" t="s">
        <v>15</v>
      </c>
      <c r="B9" s="6">
        <v>123</v>
      </c>
      <c r="C9" s="6" t="s">
        <v>7</v>
      </c>
      <c r="D9" s="6">
        <v>123</v>
      </c>
      <c r="E9" s="6" t="s">
        <v>43</v>
      </c>
      <c r="F9" s="6">
        <v>3</v>
      </c>
      <c r="G9" s="6" t="s">
        <v>43</v>
      </c>
      <c r="H9" s="6">
        <v>123</v>
      </c>
      <c r="I9" s="6" t="s">
        <v>22</v>
      </c>
      <c r="J9" s="6">
        <v>123</v>
      </c>
      <c r="K9" s="6" t="s">
        <v>27</v>
      </c>
      <c r="L9" s="6">
        <v>123</v>
      </c>
      <c r="M9" s="6" t="s">
        <v>28</v>
      </c>
      <c r="N9" s="6">
        <v>123</v>
      </c>
      <c r="O9" s="6" t="s">
        <v>29</v>
      </c>
      <c r="P9" s="6">
        <v>123</v>
      </c>
    </row>
    <row r="10" spans="1:16" ht="15.75" x14ac:dyDescent="0.25">
      <c r="A10" s="6" t="s">
        <v>44</v>
      </c>
      <c r="B10" s="6">
        <v>3</v>
      </c>
      <c r="C10" s="6" t="s">
        <v>9</v>
      </c>
      <c r="D10" s="6">
        <v>3</v>
      </c>
      <c r="E10" s="6" t="s">
        <v>41</v>
      </c>
      <c r="F10" s="6">
        <v>12</v>
      </c>
      <c r="G10" s="6" t="s">
        <v>41</v>
      </c>
      <c r="H10" s="6">
        <v>3</v>
      </c>
      <c r="I10" s="6" t="s">
        <v>32</v>
      </c>
      <c r="J10" s="6">
        <v>3</v>
      </c>
      <c r="K10" s="6" t="s">
        <v>15</v>
      </c>
      <c r="L10" s="6">
        <v>3</v>
      </c>
      <c r="M10" s="6" t="s">
        <v>36</v>
      </c>
      <c r="N10" s="6">
        <v>9999</v>
      </c>
      <c r="O10" s="6" t="s">
        <v>37</v>
      </c>
      <c r="P10" s="6">
        <v>3</v>
      </c>
    </row>
    <row r="11" spans="1:16" ht="15.75" x14ac:dyDescent="0.25">
      <c r="A11" s="6" t="s">
        <v>27</v>
      </c>
      <c r="B11" s="6">
        <v>12</v>
      </c>
      <c r="C11" s="6" t="s">
        <v>16</v>
      </c>
      <c r="D11" s="6">
        <v>12</v>
      </c>
      <c r="E11" s="6" t="s">
        <v>10</v>
      </c>
      <c r="F11" s="6">
        <v>3124</v>
      </c>
      <c r="G11" s="6" t="s">
        <v>6</v>
      </c>
      <c r="H11" s="6">
        <v>12</v>
      </c>
      <c r="I11" s="6" t="s">
        <v>43</v>
      </c>
      <c r="J11" s="6">
        <v>6</v>
      </c>
      <c r="K11" s="6" t="s">
        <v>6</v>
      </c>
      <c r="L11" s="6">
        <v>12</v>
      </c>
      <c r="M11" s="6" t="s">
        <v>41</v>
      </c>
      <c r="N11" s="6">
        <v>12</v>
      </c>
      <c r="O11" s="6" t="s">
        <v>21</v>
      </c>
      <c r="P11" s="6">
        <v>12</v>
      </c>
    </row>
    <row r="12" spans="1:16" ht="15.75" x14ac:dyDescent="0.25">
      <c r="A12" s="6" t="s">
        <v>31</v>
      </c>
      <c r="B12" s="6">
        <v>21312</v>
      </c>
      <c r="C12" s="6" t="s">
        <v>34</v>
      </c>
      <c r="D12" s="6">
        <v>21312</v>
      </c>
      <c r="E12" s="6" t="s">
        <v>40</v>
      </c>
      <c r="F12" s="6">
        <v>213</v>
      </c>
      <c r="G12" s="6" t="s">
        <v>10</v>
      </c>
      <c r="H12" s="6">
        <v>21312</v>
      </c>
      <c r="I12" s="6" t="s">
        <v>36</v>
      </c>
      <c r="J12" s="6">
        <v>21312</v>
      </c>
      <c r="K12" s="6" t="s">
        <v>32</v>
      </c>
      <c r="L12" s="6">
        <v>21312</v>
      </c>
      <c r="M12" s="6" t="s">
        <v>39</v>
      </c>
      <c r="N12" s="6">
        <v>21312</v>
      </c>
      <c r="O12" s="6" t="s">
        <v>32</v>
      </c>
      <c r="P12" s="6">
        <v>21312</v>
      </c>
    </row>
    <row r="13" spans="1:16" ht="15.75" x14ac:dyDescent="0.25">
      <c r="A13" s="6" t="s">
        <v>8</v>
      </c>
      <c r="B13" s="6">
        <v>213</v>
      </c>
      <c r="C13" s="6" t="s">
        <v>22</v>
      </c>
      <c r="D13" s="6">
        <v>213</v>
      </c>
      <c r="G13" s="6" t="s">
        <v>40</v>
      </c>
      <c r="H13" s="6">
        <v>213</v>
      </c>
      <c r="I13" s="6" t="s">
        <v>28</v>
      </c>
      <c r="J13" s="6">
        <v>213</v>
      </c>
      <c r="K13" s="6" t="s">
        <v>8</v>
      </c>
      <c r="L13" s="6">
        <v>213</v>
      </c>
      <c r="M13" s="6" t="s">
        <v>32</v>
      </c>
      <c r="N13" s="6">
        <v>213</v>
      </c>
      <c r="O13" s="6" t="s">
        <v>33</v>
      </c>
      <c r="P13" s="6">
        <v>213</v>
      </c>
    </row>
    <row r="14" spans="1:16" ht="15.75" x14ac:dyDescent="0.25">
      <c r="A14" s="6" t="s">
        <v>13</v>
      </c>
      <c r="B14" s="6">
        <v>6</v>
      </c>
      <c r="C14" s="6" t="s">
        <v>20</v>
      </c>
      <c r="D14" s="6">
        <v>6</v>
      </c>
      <c r="E14" s="6"/>
      <c r="F14" s="6"/>
      <c r="H14" s="6"/>
      <c r="I14" s="6" t="s">
        <v>41</v>
      </c>
      <c r="J14" s="6">
        <v>254</v>
      </c>
      <c r="K14" s="6"/>
      <c r="L14" s="6"/>
      <c r="N14" s="6"/>
      <c r="O14" s="6"/>
      <c r="P14" s="6"/>
    </row>
    <row r="22" spans="1:16" s="2" customFormat="1" ht="18.75" x14ac:dyDescent="0.3">
      <c r="A22" s="1" t="str">
        <f>IFERROR(INDEX(A2:A21,MATCH("А",INDEX($A$2:B21,,COLUMN()-MOD(COLUMN()-1,2)),)),"")</f>
        <v>А</v>
      </c>
      <c r="B22" s="1">
        <f>IFERROR(INDEX(B2:B21,MATCH("А",INDEX($A$2:C21,,COLUMN()-MOD(COLUMN()-1,2)),)),"")</f>
        <v>1234</v>
      </c>
      <c r="C22" s="1" t="str">
        <f>IFERROR(INDEX(C2:C21,MATCH("А",INDEX($A$2:D21,,COLUMN()-MOD(COLUMN()-1,2)),)),"")</f>
        <v>А</v>
      </c>
      <c r="D22" s="1">
        <f>IFERROR(INDEX(D2:D21,MATCH("А",INDEX($A$2:E21,,COLUMN()-MOD(COLUMN()-1,2)),)),"")</f>
        <v>5</v>
      </c>
      <c r="E22" s="1" t="str">
        <f>IFERROR(INDEX(E2:E21,MATCH("А",INDEX($A$2:F21,,COLUMN()-MOD(COLUMN()-1,2)),)),"")</f>
        <v>А</v>
      </c>
      <c r="F22" s="1">
        <f>IFERROR(INDEX(F2:F21,MATCH("А",INDEX($A$2:G21,,COLUMN()-MOD(COLUMN()-1,2)),)),"")</f>
        <v>7556</v>
      </c>
      <c r="G22" s="1" t="str">
        <f>IFERROR(INDEX(G2:G21,MATCH("А",INDEX($A$2:H21,,COLUMN()-MOD(COLUMN()-1,2)),)),"")</f>
        <v>А</v>
      </c>
      <c r="H22" s="1">
        <f>IFERROR(INDEX(H2:H21,MATCH("А",INDEX($A$2:I21,,COLUMN()-MOD(COLUMN()-1,2)),)),"")</f>
        <v>56756</v>
      </c>
      <c r="I22" s="1" t="str">
        <f>IFERROR(INDEX(I2:I21,MATCH("А",INDEX($A$2:J21,,COLUMN()-MOD(COLUMN()-1,2)),)),"")</f>
        <v>А</v>
      </c>
      <c r="J22" s="1">
        <f>IFERROR(INDEX(J2:J21,MATCH("А",INDEX($A$2:K21,,COLUMN()-MOD(COLUMN()-1,2)),)),"")</f>
        <v>5675</v>
      </c>
      <c r="K22" s="1" t="str">
        <f>IFERROR(INDEX(K2:K21,MATCH("А",INDEX($A$2:L21,,COLUMN()-MOD(COLUMN()-1,2)),)),"")</f>
        <v>А</v>
      </c>
      <c r="L22" s="1">
        <f>IFERROR(INDEX(L2:L21,MATCH("А",INDEX($A$2:M21,,COLUMN()-MOD(COLUMN()-1,2)),)),"")</f>
        <v>23123</v>
      </c>
      <c r="M22" s="1" t="str">
        <f>IFERROR(INDEX(M2:M21,MATCH("А",INDEX($A$2:N21,,COLUMN()-MOD(COLUMN()-1,2)),)),"")</f>
        <v>А</v>
      </c>
      <c r="N22" s="1">
        <f>IFERROR(INDEX(N2:N21,MATCH("А",INDEX($A$2:O21,,COLUMN()-MOD(COLUMN()-1,2)),)),"")</f>
        <v>5</v>
      </c>
      <c r="O22" s="1" t="str">
        <f>IFERROR(INDEX(O2:O21,MATCH("А",INDEX($A$2:P21,,COLUMN()-MOD(COLUMN()-1,2)),)),"")</f>
        <v>А</v>
      </c>
      <c r="P22" s="1">
        <f>IFERROR(INDEX(P2:P21,MATCH("А",INDEX($A$2:Q21,,COLUMN()-MOD(COLUMN()-1,2)),)),"")</f>
        <v>9766</v>
      </c>
    </row>
    <row r="23" spans="1:16" ht="18.75" x14ac:dyDescent="0.3">
      <c r="A23" s="1" t="str">
        <f>IFERROR(INDEX(A3:A22,MATCH("А",INDEX($A$2:B22,,COLUMN()-MOD(COLUMN()-1,2)),)),"")</f>
        <v>Попов</v>
      </c>
      <c r="B23" s="1">
        <f>IFERROR(INDEX(B3:B22,MATCH("А",INDEX($A$2:C22,,COLUMN()-MOD(COLUMN()-1,2)),)),"")</f>
        <v>213</v>
      </c>
      <c r="C23" s="1" t="str">
        <f>IFERROR(INDEX(C3:C22,MATCH("А",INDEX($A$2:D22,,COLUMN()-MOD(COLUMN()-1,2)),)),"")</f>
        <v>Маслов</v>
      </c>
      <c r="D23" s="1">
        <f>IFERROR(INDEX(D3:D22,MATCH("А",INDEX($A$2:E22,,COLUMN()-MOD(COLUMN()-1,2)),)),"")</f>
        <v>213</v>
      </c>
      <c r="E23" s="1" t="str">
        <f>IFERROR(INDEX(E3:E22,MATCH("А",INDEX($A$2:F22,,COLUMN()-MOD(COLUMN()-1,2)),)),"")</f>
        <v>Беспалов</v>
      </c>
      <c r="F23" s="1">
        <f>IFERROR(INDEX(F3:F22,MATCH("А",INDEX($A$2:G22,,COLUMN()-MOD(COLUMN()-1,2)),)),"")</f>
        <v>213</v>
      </c>
      <c r="G23" s="1" t="str">
        <f>IFERROR(INDEX(G3:G22,MATCH("А",INDEX($A$2:H22,,COLUMN()-MOD(COLUMN()-1,2)),)),"")</f>
        <v>Беспалов</v>
      </c>
      <c r="H23" s="1">
        <f>IFERROR(INDEX(H3:H22,MATCH("А",INDEX($A$2:I22,,COLUMN()-MOD(COLUMN()-1,2)),)),"")</f>
        <v>213</v>
      </c>
      <c r="I23" s="1" t="str">
        <f>IFERROR(INDEX(I3:I22,MATCH("А",INDEX($A$2:J22,,COLUMN()-MOD(COLUMN()-1,2)),)),"")</f>
        <v>Родионов</v>
      </c>
      <c r="J23" s="1">
        <f>IFERROR(INDEX(J3:J22,MATCH("А",INDEX($A$2:K22,,COLUMN()-MOD(COLUMN()-1,2)),)),"")</f>
        <v>213</v>
      </c>
      <c r="K23" s="1" t="str">
        <f>IFERROR(INDEX(K3:K22,MATCH("А",INDEX($A$2:L22,,COLUMN()-MOD(COLUMN()-1,2)),)),"")</f>
        <v>Лебедев</v>
      </c>
      <c r="L23" s="1">
        <f>IFERROR(INDEX(L3:L22,MATCH("А",INDEX($A$2:M22,,COLUMN()-MOD(COLUMN()-1,2)),)),"")</f>
        <v>213</v>
      </c>
      <c r="M23" s="1" t="str">
        <f>IFERROR(INDEX(M3:M22,MATCH("А",INDEX($A$2:N22,,COLUMN()-MOD(COLUMN()-1,2)),)),"")</f>
        <v>Котов</v>
      </c>
      <c r="N23" s="1">
        <f>IFERROR(INDEX(N3:N22,MATCH("А",INDEX($A$2:O22,,COLUMN()-MOD(COLUMN()-1,2)),)),"")</f>
        <v>213</v>
      </c>
      <c r="O23" s="1" t="str">
        <f>IFERROR(INDEX(O3:O22,MATCH("А",INDEX($A$2:P22,,COLUMN()-MOD(COLUMN()-1,2)),)),"")</f>
        <v>Князев</v>
      </c>
      <c r="P23" s="1">
        <f>IFERROR(INDEX(P3:P22,MATCH("А",INDEX($A$2:Q22,,COLUMN()-MOD(COLUMN()-1,2)),)),"")</f>
        <v>213</v>
      </c>
    </row>
    <row r="24" spans="1:16" ht="18.75" x14ac:dyDescent="0.3">
      <c r="A24" s="1" t="str">
        <f>IFERROR(INDEX(A4:A23,MATCH("А",INDEX($A$2:B23,,COLUMN()-MOD(COLUMN()-1,2)),)),"")</f>
        <v>Соколов</v>
      </c>
      <c r="B24" s="1">
        <f>IFERROR(INDEX(B4:B23,MATCH("А",INDEX($A$2:C23,,COLUMN()-MOD(COLUMN()-1,2)),)),"")</f>
        <v>321</v>
      </c>
      <c r="C24" s="1" t="str">
        <f>IFERROR(INDEX(C4:C23,MATCH("А",INDEX($A$2:D23,,COLUMN()-MOD(COLUMN()-1,2)),)),"")</f>
        <v>Родионов</v>
      </c>
      <c r="D24" s="1">
        <f>IFERROR(INDEX(D4:D23,MATCH("А",INDEX($A$2:E23,,COLUMN()-MOD(COLUMN()-1,2)),)),"")</f>
        <v>45</v>
      </c>
      <c r="E24" s="1" t="str">
        <f>IFERROR(INDEX(E4:E23,MATCH("А",INDEX($A$2:F23,,COLUMN()-MOD(COLUMN()-1,2)),)),"")</f>
        <v>Волков</v>
      </c>
      <c r="F24" s="1">
        <f>IFERROR(INDEX(F4:F23,MATCH("А",INDEX($A$2:G23,,COLUMN()-MOD(COLUMN()-1,2)),)),"")</f>
        <v>321</v>
      </c>
      <c r="G24" s="1" t="str">
        <f>IFERROR(INDEX(G4:G23,MATCH("А",INDEX($A$2:H23,,COLUMN()-MOD(COLUMN()-1,2)),)),"")</f>
        <v>Васильев</v>
      </c>
      <c r="H24" s="1">
        <f>IFERROR(INDEX(H4:H23,MATCH("А",INDEX($A$2:I23,,COLUMN()-MOD(COLUMN()-1,2)),)),"")</f>
        <v>321</v>
      </c>
      <c r="I24" s="1" t="str">
        <f>IFERROR(INDEX(I4:I23,MATCH("А",INDEX($A$2:J23,,COLUMN()-MOD(COLUMN()-1,2)),)),"")</f>
        <v>Кудряшов</v>
      </c>
      <c r="J24" s="1">
        <f>IFERROR(INDEX(J4:J23,MATCH("А",INDEX($A$2:K23,,COLUMN()-MOD(COLUMN()-1,2)),)),"")</f>
        <v>321</v>
      </c>
      <c r="K24" s="1" t="str">
        <f>IFERROR(INDEX(K4:K23,MATCH("А",INDEX($A$2:L23,,COLUMN()-MOD(COLUMN()-1,2)),)),"")</f>
        <v>Панов</v>
      </c>
      <c r="L24" s="1">
        <f>IFERROR(INDEX(L4:L23,MATCH("А",INDEX($A$2:M23,,COLUMN()-MOD(COLUMN()-1,2)),)),"")</f>
        <v>321</v>
      </c>
      <c r="M24" s="1" t="str">
        <f>IFERROR(INDEX(M4:M23,MATCH("А",INDEX($A$2:N23,,COLUMN()-MOD(COLUMN()-1,2)),)),"")</f>
        <v>Родионов</v>
      </c>
      <c r="N24" s="1">
        <f>IFERROR(INDEX(N4:N23,MATCH("А",INDEX($A$2:O23,,COLUMN()-MOD(COLUMN()-1,2)),)),"")</f>
        <v>321</v>
      </c>
      <c r="O24" s="1" t="str">
        <f>IFERROR(INDEX(O4:O23,MATCH("А",INDEX($A$2:P23,,COLUMN()-MOD(COLUMN()-1,2)),)),"")</f>
        <v>Панов</v>
      </c>
      <c r="P24" s="1">
        <f>IFERROR(INDEX(P4:P23,MATCH("А",INDEX($A$2:Q23,,COLUMN()-MOD(COLUMN()-1,2)),)),"")</f>
        <v>321</v>
      </c>
    </row>
    <row r="25" spans="1:16" ht="18.75" x14ac:dyDescent="0.3">
      <c r="A25" s="1" t="str">
        <f>IFERROR(INDEX(A5:A24,MATCH("А",INDEX($A$2:B24,,COLUMN()-MOD(COLUMN()-1,2)),)),"")</f>
        <v>Кузнецов</v>
      </c>
      <c r="B25" s="1">
        <f>IFERROR(INDEX(B5:B24,MATCH("А",INDEX($A$2:C24,,COLUMN()-MOD(COLUMN()-1,2)),)),"")</f>
        <v>23</v>
      </c>
      <c r="C25" s="1" t="str">
        <f>IFERROR(INDEX(C5:C24,MATCH("А",INDEX($A$2:D24,,COLUMN()-MOD(COLUMN()-1,2)),)),"")</f>
        <v>Горбунов</v>
      </c>
      <c r="D25" s="1">
        <f>IFERROR(INDEX(D5:D24,MATCH("А",INDEX($A$2:E24,,COLUMN()-MOD(COLUMN()-1,2)),)),"")</f>
        <v>23</v>
      </c>
      <c r="E25" s="1" t="str">
        <f>IFERROR(INDEX(E5:E24,MATCH("А",INDEX($A$2:F24,,COLUMN()-MOD(COLUMN()-1,2)),)),"")</f>
        <v>краснов</v>
      </c>
      <c r="F25" s="1">
        <f>IFERROR(INDEX(F5:F24,MATCH("А",INDEX($A$2:G24,,COLUMN()-MOD(COLUMN()-1,2)),)),"")</f>
        <v>5</v>
      </c>
      <c r="G25" s="1" t="str">
        <f>IFERROR(INDEX(G5:G24,MATCH("А",INDEX($A$2:H24,,COLUMN()-MOD(COLUMN()-1,2)),)),"")</f>
        <v>Зуев</v>
      </c>
      <c r="H25" s="1">
        <f>IFERROR(INDEX(H5:H24,MATCH("А",INDEX($A$2:I24,,COLUMN()-MOD(COLUMN()-1,2)),)),"")</f>
        <v>23</v>
      </c>
      <c r="I25" s="1" t="str">
        <f>IFERROR(INDEX(I5:I24,MATCH("А",INDEX($A$2:J24,,COLUMN()-MOD(COLUMN()-1,2)),)),"")</f>
        <v>Панов</v>
      </c>
      <c r="J25" s="1">
        <f>IFERROR(INDEX(J5:J24,MATCH("А",INDEX($A$2:K24,,COLUMN()-MOD(COLUMN()-1,2)),)),"")</f>
        <v>23</v>
      </c>
      <c r="K25" s="1" t="str">
        <f>IFERROR(INDEX(K5:K24,MATCH("А",INDEX($A$2:L24,,COLUMN()-MOD(COLUMN()-1,2)),)),"")</f>
        <v>Третьяков</v>
      </c>
      <c r="L25" s="1">
        <f>IFERROR(INDEX(L5:L24,MATCH("А",INDEX($A$2:M24,,COLUMN()-MOD(COLUMN()-1,2)),)),"")</f>
        <v>23</v>
      </c>
      <c r="M25" s="1" t="str">
        <f>IFERROR(INDEX(M5:M24,MATCH("А",INDEX($A$2:N24,,COLUMN()-MOD(COLUMN()-1,2)),)),"")</f>
        <v>Суворов</v>
      </c>
      <c r="N25" s="1">
        <f>IFERROR(INDEX(N5:N24,MATCH("А",INDEX($A$2:O24,,COLUMN()-MOD(COLUMN()-1,2)),)),"")</f>
        <v>23</v>
      </c>
      <c r="O25" s="1" t="str">
        <f>IFERROR(INDEX(O5:O24,MATCH("А",INDEX($A$2:P24,,COLUMN()-MOD(COLUMN()-1,2)),)),"")</f>
        <v>Третьяков</v>
      </c>
      <c r="P25" s="1">
        <f>IFERROR(INDEX(P5:P24,MATCH("А",INDEX($A$2:Q24,,COLUMN()-MOD(COLUMN()-1,2)),)),"")</f>
        <v>23</v>
      </c>
    </row>
    <row r="26" spans="1:16" ht="18.75" x14ac:dyDescent="0.3">
      <c r="A26" s="1" t="str">
        <f>IFERROR(INDEX(A6:A25,MATCH("А",INDEX($A$2:B25,,COLUMN()-MOD(COLUMN()-1,2)),)),"")</f>
        <v>Васильев</v>
      </c>
      <c r="B26" s="1">
        <f>IFERROR(INDEX(B6:B25,MATCH("А",INDEX($A$2:C25,,COLUMN()-MOD(COLUMN()-1,2)),)),"")</f>
        <v>5</v>
      </c>
      <c r="C26" s="1" t="str">
        <f>IFERROR(INDEX(C6:C25,MATCH("А",INDEX($A$2:D25,,COLUMN()-MOD(COLUMN()-1,2)),)),"")</f>
        <v>Афанасьев</v>
      </c>
      <c r="D26" s="1">
        <f>IFERROR(INDEX(D6:D25,MATCH("А",INDEX($A$2:E25,,COLUMN()-MOD(COLUMN()-1,2)),)),"")</f>
        <v>5</v>
      </c>
      <c r="E26" s="1" t="str">
        <f>IFERROR(INDEX(E6:E25,MATCH("А",INDEX($A$2:F25,,COLUMN()-MOD(COLUMN()-1,2)),)),"")</f>
        <v>Кузнецов</v>
      </c>
      <c r="F26" s="1">
        <f>IFERROR(INDEX(F6:F25,MATCH("А",INDEX($A$2:G25,,COLUMN()-MOD(COLUMN()-1,2)),)),"")</f>
        <v>213</v>
      </c>
      <c r="G26" s="1" t="str">
        <f>IFERROR(INDEX(G6:G25,MATCH("А",INDEX($A$2:H25,,COLUMN()-MOD(COLUMN()-1,2)),)),"")</f>
        <v>Козлов</v>
      </c>
      <c r="H26" s="1">
        <f>IFERROR(INDEX(H6:H25,MATCH("А",INDEX($A$2:I25,,COLUMN()-MOD(COLUMN()-1,2)),)),"")</f>
        <v>5</v>
      </c>
      <c r="I26" s="1" t="str">
        <f>IFERROR(INDEX(I6:I25,MATCH("А",INDEX($A$2:J25,,COLUMN()-MOD(COLUMN()-1,2)),)),"")</f>
        <v>Аксёнов</v>
      </c>
      <c r="J26" s="1">
        <f>IFERROR(INDEX(J6:J25,MATCH("А",INDEX($A$2:K25,,COLUMN()-MOD(COLUMN()-1,2)),)),"")</f>
        <v>75</v>
      </c>
      <c r="K26" s="1" t="str">
        <f>IFERROR(INDEX(K6:K25,MATCH("А",INDEX($A$2:L25,,COLUMN()-MOD(COLUMN()-1,2)),)),"")</f>
        <v>Савельев</v>
      </c>
      <c r="L26" s="1">
        <f>IFERROR(INDEX(L6:L25,MATCH("А",INDEX($A$2:M25,,COLUMN()-MOD(COLUMN()-1,2)),)),"")</f>
        <v>5</v>
      </c>
      <c r="M26" s="1" t="str">
        <f>IFERROR(INDEX(M6:M25,MATCH("А",INDEX($A$2:N25,,COLUMN()-MOD(COLUMN()-1,2)),)),"")</f>
        <v>Третьяков</v>
      </c>
      <c r="N26" s="1">
        <f>IFERROR(INDEX(N6:N25,MATCH("А",INDEX($A$2:O25,,COLUMN()-MOD(COLUMN()-1,2)),)),"")</f>
        <v>5</v>
      </c>
      <c r="O26" s="1" t="str">
        <f>IFERROR(INDEX(O6:O25,MATCH("А",INDEX($A$2:P25,,COLUMN()-MOD(COLUMN()-1,2)),)),"")</f>
        <v>Савельев</v>
      </c>
      <c r="P26" s="1">
        <f>IFERROR(INDEX(P6:P25,MATCH("А",INDEX($A$2:Q25,,COLUMN()-MOD(COLUMN()-1,2)),)),"")</f>
        <v>5</v>
      </c>
    </row>
    <row r="27" spans="1:16" ht="18.75" x14ac:dyDescent="0.3">
      <c r="A27" s="1" t="str">
        <f>IFERROR(INDEX(A7:A26,MATCH("А",INDEX($A$2:B26,,COLUMN()-MOD(COLUMN()-1,2)),)),"")</f>
        <v>Петров</v>
      </c>
      <c r="B27" s="1">
        <f>IFERROR(INDEX(B7:B26,MATCH("А",INDEX($A$2:C26,,COLUMN()-MOD(COLUMN()-1,2)),)),"")</f>
        <v>213</v>
      </c>
      <c r="C27" s="1" t="str">
        <f>IFERROR(INDEX(C7:C26,MATCH("А",INDEX($A$2:D26,,COLUMN()-MOD(COLUMN()-1,2)),)),"")</f>
        <v>Кудряшов</v>
      </c>
      <c r="D27" s="1">
        <f>IFERROR(INDEX(D7:D26,MATCH("А",INDEX($A$2:E26,,COLUMN()-MOD(COLUMN()-1,2)),)),"")</f>
        <v>213</v>
      </c>
      <c r="E27" s="1" t="str">
        <f>IFERROR(INDEX(E7:E26,MATCH("А",INDEX($A$2:F26,,COLUMN()-MOD(COLUMN()-1,2)),)),"")</f>
        <v>Лебедев</v>
      </c>
      <c r="F27" s="1">
        <f>IFERROR(INDEX(F7:F26,MATCH("А",INDEX($A$2:G26,,COLUMN()-MOD(COLUMN()-1,2)),)),"")</f>
        <v>123</v>
      </c>
      <c r="G27" s="1" t="str">
        <f>IFERROR(INDEX(G7:G26,MATCH("А",INDEX($A$2:H26,,COLUMN()-MOD(COLUMN()-1,2)),)),"")</f>
        <v>Новиков</v>
      </c>
      <c r="H27" s="1">
        <f>IFERROR(INDEX(H7:H26,MATCH("А",INDEX($A$2:I26,,COLUMN()-MOD(COLUMN()-1,2)),)),"")</f>
        <v>213</v>
      </c>
      <c r="I27" s="1" t="str">
        <f>IFERROR(INDEX(I7:I26,MATCH("А",INDEX($A$2:J26,,COLUMN()-MOD(COLUMN()-1,2)),)),"")</f>
        <v>Третьяков</v>
      </c>
      <c r="J27" s="1">
        <f>IFERROR(INDEX(J7:J26,MATCH("А",INDEX($A$2:K26,,COLUMN()-MOD(COLUMN()-1,2)),)),"")</f>
        <v>213</v>
      </c>
      <c r="K27" s="1" t="str">
        <f>IFERROR(INDEX(K7:K26,MATCH("А",INDEX($A$2:L26,,COLUMN()-MOD(COLUMN()-1,2)),)),"")</f>
        <v>Соловьёв</v>
      </c>
      <c r="L27" s="1">
        <f>IFERROR(INDEX(L7:L26,MATCH("А",INDEX($A$2:M26,,COLUMN()-MOD(COLUMN()-1,2)),)),"")</f>
        <v>213</v>
      </c>
      <c r="M27" s="1" t="str">
        <f>IFERROR(INDEX(M7:M26,MATCH("А",INDEX($A$2:N26,,COLUMN()-MOD(COLUMN()-1,2)),)),"")</f>
        <v>Рыбаков</v>
      </c>
      <c r="N27" s="1">
        <f>IFERROR(INDEX(N7:N26,MATCH("А",INDEX($A$2:O26,,COLUMN()-MOD(COLUMN()-1,2)),)),"")</f>
        <v>213</v>
      </c>
      <c r="O27" s="1" t="str">
        <f>IFERROR(INDEX(O7:O26,MATCH("А",INDEX($A$2:P26,,COLUMN()-MOD(COLUMN()-1,2)),)),"")</f>
        <v>Афанасьев</v>
      </c>
      <c r="P27" s="1">
        <f>IFERROR(INDEX(P7:P26,MATCH("А",INDEX($A$2:Q26,,COLUMN()-MOD(COLUMN()-1,2)),)),"")</f>
        <v>213</v>
      </c>
    </row>
    <row r="28" spans="1:16" ht="18.75" x14ac:dyDescent="0.3">
      <c r="A28" s="1" t="str">
        <f>IFERROR(INDEX(A8:A27,MATCH("А",INDEX($A$2:B27,,COLUMN()-MOD(COLUMN()-1,2)),)),"")</f>
        <v>Лебедев</v>
      </c>
      <c r="B28" s="1">
        <f>IFERROR(INDEX(B8:B27,MATCH("А",INDEX($A$2:C27,,COLUMN()-MOD(COLUMN()-1,2)),)),"")</f>
        <v>1</v>
      </c>
      <c r="C28" s="1" t="str">
        <f>IFERROR(INDEX(C8:C27,MATCH("А",INDEX($A$2:D27,,COLUMN()-MOD(COLUMN()-1,2)),)),"")</f>
        <v>Исаков</v>
      </c>
      <c r="D28" s="1">
        <f>IFERROR(INDEX(D8:D27,MATCH("А",INDEX($A$2:E27,,COLUMN()-MOD(COLUMN()-1,2)),)),"")</f>
        <v>123</v>
      </c>
      <c r="E28" s="1" t="str">
        <f>IFERROR(INDEX(E8:E27,MATCH("А",INDEX($A$2:F27,,COLUMN()-MOD(COLUMN()-1,2)),)),"")</f>
        <v>Панов</v>
      </c>
      <c r="F28" s="1">
        <f>IFERROR(INDEX(F8:F27,MATCH("А",INDEX($A$2:G27,,COLUMN()-MOD(COLUMN()-1,2)),)),"")</f>
        <v>123</v>
      </c>
      <c r="G28" s="1" t="str">
        <f>IFERROR(INDEX(G8:G27,MATCH("А",INDEX($A$2:H27,,COLUMN()-MOD(COLUMN()-1,2)),)),"")</f>
        <v>Панов</v>
      </c>
      <c r="H28" s="1">
        <f>IFERROR(INDEX(H8:H27,MATCH("А",INDEX($A$2:I27,,COLUMN()-MOD(COLUMN()-1,2)),)),"")</f>
        <v>123</v>
      </c>
      <c r="I28" s="1" t="str">
        <f>IFERROR(INDEX(I8:I27,MATCH("А",INDEX($A$2:J27,,COLUMN()-MOD(COLUMN()-1,2)),)),"")</f>
        <v>Смирнов</v>
      </c>
      <c r="J28" s="1">
        <f>IFERROR(INDEX(J8:J27,MATCH("А",INDEX($A$2:K27,,COLUMN()-MOD(COLUMN()-1,2)),)),"")</f>
        <v>123</v>
      </c>
      <c r="K28" s="1" t="str">
        <f>IFERROR(INDEX(K8:K27,MATCH("А",INDEX($A$2:L27,,COLUMN()-MOD(COLUMN()-1,2)),)),"")</f>
        <v>Гордеев</v>
      </c>
      <c r="L28" s="1">
        <f>IFERROR(INDEX(L8:L27,MATCH("А",INDEX($A$2:M27,,COLUMN()-MOD(COLUMN()-1,2)),)),"")</f>
        <v>123</v>
      </c>
      <c r="M28" s="1" t="str">
        <f>IFERROR(INDEX(M8:M27,MATCH("А",INDEX($A$2:N27,,COLUMN()-MOD(COLUMN()-1,2)),)),"")</f>
        <v>Самойлов</v>
      </c>
      <c r="N28" s="1">
        <f>IFERROR(INDEX(N8:N27,MATCH("А",INDEX($A$2:O27,,COLUMN()-MOD(COLUMN()-1,2)),)),"")</f>
        <v>123</v>
      </c>
      <c r="O28" s="1" t="str">
        <f>IFERROR(INDEX(O8:O27,MATCH("А",INDEX($A$2:P27,,COLUMN()-MOD(COLUMN()-1,2)),)),"")</f>
        <v>Гордеев</v>
      </c>
      <c r="P28" s="1">
        <f>IFERROR(INDEX(P8:P27,MATCH("А",INDEX($A$2:Q27,,COLUMN()-MOD(COLUMN()-1,2)),)),"")</f>
        <v>123</v>
      </c>
    </row>
    <row r="29" spans="1:16" ht="18.75" x14ac:dyDescent="0.3">
      <c r="A29" s="1" t="str">
        <f>IFERROR(INDEX(A9:A28,MATCH("А",INDEX($A$2:B28,,COLUMN()-MOD(COLUMN()-1,2)),)),"")</f>
        <v>Морозов</v>
      </c>
      <c r="B29" s="1">
        <f>IFERROR(INDEX(B9:B28,MATCH("А",INDEX($A$2:C28,,COLUMN()-MOD(COLUMN()-1,2)),)),"")</f>
        <v>123</v>
      </c>
      <c r="C29" s="1" t="str">
        <f>IFERROR(INDEX(C9:C28,MATCH("А",INDEX($A$2:D28,,COLUMN()-MOD(COLUMN()-1,2)),)),"")</f>
        <v>Карпов</v>
      </c>
      <c r="D29" s="1">
        <f>IFERROR(INDEX(D9:D28,MATCH("А",INDEX($A$2:E28,,COLUMN()-MOD(COLUMN()-1,2)),)),"")</f>
        <v>123</v>
      </c>
      <c r="E29" s="1" t="str">
        <f>IFERROR(INDEX(E9:E28,MATCH("А",INDEX($A$2:F28,,COLUMN()-MOD(COLUMN()-1,2)),)),"")</f>
        <v>Рыбаков</v>
      </c>
      <c r="F29" s="1">
        <f>IFERROR(INDEX(F9:F28,MATCH("А",INDEX($A$2:G28,,COLUMN()-MOD(COLUMN()-1,2)),)),"")</f>
        <v>3</v>
      </c>
      <c r="G29" s="1" t="str">
        <f>IFERROR(INDEX(G9:G28,MATCH("А",INDEX($A$2:H28,,COLUMN()-MOD(COLUMN()-1,2)),)),"")</f>
        <v>Рыбаков</v>
      </c>
      <c r="H29" s="1">
        <f>IFERROR(INDEX(H9:H28,MATCH("А",INDEX($A$2:I28,,COLUMN()-MOD(COLUMN()-1,2)),)),"")</f>
        <v>123</v>
      </c>
      <c r="I29" s="1" t="str">
        <f>IFERROR(INDEX(I9:I28,MATCH("А",INDEX($A$2:J28,,COLUMN()-MOD(COLUMN()-1,2)),)),"")</f>
        <v>Котов</v>
      </c>
      <c r="J29" s="1">
        <f>IFERROR(INDEX(J9:J28,MATCH("А",INDEX($A$2:K28,,COLUMN()-MOD(COLUMN()-1,2)),)),"")</f>
        <v>123</v>
      </c>
      <c r="K29" s="1" t="str">
        <f>IFERROR(INDEX(K9:K28,MATCH("А",INDEX($A$2:L28,,COLUMN()-MOD(COLUMN()-1,2)),)),"")</f>
        <v>Козлов</v>
      </c>
      <c r="L29" s="1">
        <f>IFERROR(INDEX(L9:L28,MATCH("А",INDEX($A$2:M28,,COLUMN()-MOD(COLUMN()-1,2)),)),"")</f>
        <v>123</v>
      </c>
      <c r="M29" s="1" t="str">
        <f>IFERROR(INDEX(M9:M28,MATCH("А",INDEX($A$2:N28,,COLUMN()-MOD(COLUMN()-1,2)),)),"")</f>
        <v>Горбунов</v>
      </c>
      <c r="N29" s="1">
        <f>IFERROR(INDEX(N9:N28,MATCH("А",INDEX($A$2:O28,,COLUMN()-MOD(COLUMN()-1,2)),)),"")</f>
        <v>123</v>
      </c>
      <c r="O29" s="1" t="str">
        <f>IFERROR(INDEX(O9:O28,MATCH("А",INDEX($A$2:P28,,COLUMN()-MOD(COLUMN()-1,2)),)),"")</f>
        <v>Беспалов</v>
      </c>
      <c r="P29" s="1">
        <f>IFERROR(INDEX(P9:P28,MATCH("А",INDEX($A$2:Q28,,COLUMN()-MOD(COLUMN()-1,2)),)),"")</f>
        <v>123</v>
      </c>
    </row>
    <row r="30" spans="1:16" ht="18.75" x14ac:dyDescent="0.3">
      <c r="A30" s="1" t="str">
        <f>IFERROR(INDEX(A10:A29,MATCH("А",INDEX($A$2:B29,,COLUMN()-MOD(COLUMN()-1,2)),)),"")</f>
        <v>смирнов</v>
      </c>
      <c r="B30" s="1">
        <f>IFERROR(INDEX(B10:B29,MATCH("А",INDEX($A$2:C29,,COLUMN()-MOD(COLUMN()-1,2)),)),"")</f>
        <v>3</v>
      </c>
      <c r="C30" s="1" t="str">
        <f>IFERROR(INDEX(C10:C29,MATCH("А",INDEX($A$2:D29,,COLUMN()-MOD(COLUMN()-1,2)),)),"")</f>
        <v>Аксёнов</v>
      </c>
      <c r="D30" s="1">
        <f>IFERROR(INDEX(D10:D29,MATCH("А",INDEX($A$2:E29,,COLUMN()-MOD(COLUMN()-1,2)),)),"")</f>
        <v>3</v>
      </c>
      <c r="E30" s="1" t="str">
        <f>IFERROR(INDEX(E10:E29,MATCH("А",INDEX($A$2:F29,,COLUMN()-MOD(COLUMN()-1,2)),)),"")</f>
        <v>Савельев</v>
      </c>
      <c r="F30" s="1">
        <f>IFERROR(INDEX(F10:F29,MATCH("А",INDEX($A$2:G29,,COLUMN()-MOD(COLUMN()-1,2)),)),"")</f>
        <v>12</v>
      </c>
      <c r="G30" s="1" t="str">
        <f>IFERROR(INDEX(G10:G29,MATCH("А",INDEX($A$2:H29,,COLUMN()-MOD(COLUMN()-1,2)),)),"")</f>
        <v>Савельев</v>
      </c>
      <c r="H30" s="1">
        <f>IFERROR(INDEX(H10:H29,MATCH("А",INDEX($A$2:I29,,COLUMN()-MOD(COLUMN()-1,2)),)),"")</f>
        <v>3</v>
      </c>
      <c r="I30" s="1" t="str">
        <f>IFERROR(INDEX(I10:I29,MATCH("А",INDEX($A$2:J29,,COLUMN()-MOD(COLUMN()-1,2)),)),"")</f>
        <v>Кудряшов</v>
      </c>
      <c r="J30" s="1">
        <f>IFERROR(INDEX(J10:J29,MATCH("А",INDEX($A$2:K29,,COLUMN()-MOD(COLUMN()-1,2)),)),"")</f>
        <v>3</v>
      </c>
      <c r="K30" s="1" t="str">
        <f>IFERROR(INDEX(K10:K29,MATCH("А",INDEX($A$2:L29,,COLUMN()-MOD(COLUMN()-1,2)),)),"")</f>
        <v>Морозов</v>
      </c>
      <c r="L30" s="1">
        <f>IFERROR(INDEX(L10:L29,MATCH("А",INDEX($A$2:M29,,COLUMN()-MOD(COLUMN()-1,2)),)),"")</f>
        <v>3</v>
      </c>
      <c r="M30" s="1" t="str">
        <f>IFERROR(INDEX(M10:M29,MATCH("А",INDEX($A$2:N29,,COLUMN()-MOD(COLUMN()-1,2)),)),"")</f>
        <v>Быков</v>
      </c>
      <c r="N30" s="1">
        <f>IFERROR(INDEX(N10:N29,MATCH("А",INDEX($A$2:O29,,COLUMN()-MOD(COLUMN()-1,2)),)),"")</f>
        <v>9999</v>
      </c>
      <c r="O30" s="1" t="str">
        <f>IFERROR(INDEX(O10:O29,MATCH("А",INDEX($A$2:P29,,COLUMN()-MOD(COLUMN()-1,2)),)),"")</f>
        <v>Шашков</v>
      </c>
      <c r="P30" s="1">
        <f>IFERROR(INDEX(P10:P29,MATCH("А",INDEX($A$2:Q29,,COLUMN()-MOD(COLUMN()-1,2)),)),"")</f>
        <v>3</v>
      </c>
    </row>
    <row r="31" spans="1:16" ht="18.75" x14ac:dyDescent="0.3">
      <c r="A31" s="1" t="str">
        <f>IFERROR(INDEX(A11:A30,MATCH("А",INDEX($A$2:B30,,COLUMN()-MOD(COLUMN()-1,2)),)),"")</f>
        <v>Козлов</v>
      </c>
      <c r="B31" s="1">
        <f>IFERROR(INDEX(B11:B30,MATCH("А",INDEX($A$2:C30,,COLUMN()-MOD(COLUMN()-1,2)),)),"")</f>
        <v>12</v>
      </c>
      <c r="C31" s="1" t="str">
        <f>IFERROR(INDEX(C11:C30,MATCH("А",INDEX($A$2:D30,,COLUMN()-MOD(COLUMN()-1,2)),)),"")</f>
        <v>Гаврилов</v>
      </c>
      <c r="D31" s="1">
        <f>IFERROR(INDEX(D11:D30,MATCH("А",INDEX($A$2:E30,,COLUMN()-MOD(COLUMN()-1,2)),)),"")</f>
        <v>12</v>
      </c>
      <c r="E31" s="1" t="str">
        <f>IFERROR(INDEX(E11:E30,MATCH("А",INDEX($A$2:F30,,COLUMN()-MOD(COLUMN()-1,2)),)),"")</f>
        <v>Суворов</v>
      </c>
      <c r="F31" s="1">
        <f>IFERROR(INDEX(F11:F30,MATCH("А",INDEX($A$2:G30,,COLUMN()-MOD(COLUMN()-1,2)),)),"")</f>
        <v>3124</v>
      </c>
      <c r="G31" s="1" t="str">
        <f>IFERROR(INDEX(G11:G30,MATCH("А",INDEX($A$2:H30,,COLUMN()-MOD(COLUMN()-1,2)),)),"")</f>
        <v>Смирнов</v>
      </c>
      <c r="H31" s="1">
        <f>IFERROR(INDEX(H11:H30,MATCH("А",INDEX($A$2:I30,,COLUMN()-MOD(COLUMN()-1,2)),)),"")</f>
        <v>12</v>
      </c>
      <c r="I31" s="1" t="str">
        <f>IFERROR(INDEX(I11:I30,MATCH("А",INDEX($A$2:J30,,COLUMN()-MOD(COLUMN()-1,2)),)),"")</f>
        <v>Рыбаков</v>
      </c>
      <c r="J31" s="1">
        <f>IFERROR(INDEX(J11:J30,MATCH("А",INDEX($A$2:K30,,COLUMN()-MOD(COLUMN()-1,2)),)),"")</f>
        <v>6</v>
      </c>
      <c r="K31" s="1" t="str">
        <f>IFERROR(INDEX(K11:K30,MATCH("А",INDEX($A$2:L30,,COLUMN()-MOD(COLUMN()-1,2)),)),"")</f>
        <v>Смирнов</v>
      </c>
      <c r="L31" s="1">
        <f>IFERROR(INDEX(L11:L30,MATCH("А",INDEX($A$2:M30,,COLUMN()-MOD(COLUMN()-1,2)),)),"")</f>
        <v>12</v>
      </c>
      <c r="M31" s="1" t="str">
        <f>IFERROR(INDEX(M11:M30,MATCH("А",INDEX($A$2:N30,,COLUMN()-MOD(COLUMN()-1,2)),)),"")</f>
        <v>Савельев</v>
      </c>
      <c r="N31" s="1">
        <f>IFERROR(INDEX(N11:N30,MATCH("А",INDEX($A$2:O30,,COLUMN()-MOD(COLUMN()-1,2)),)),"")</f>
        <v>12</v>
      </c>
      <c r="O31" s="1" t="str">
        <f>IFERROR(INDEX(O11:O30,MATCH("А",INDEX($A$2:P30,,COLUMN()-MOD(COLUMN()-1,2)),)),"")</f>
        <v>Лебедев</v>
      </c>
      <c r="P31" s="1">
        <f>IFERROR(INDEX(P11:P30,MATCH("А",INDEX($A$2:Q30,,COLUMN()-MOD(COLUMN()-1,2)),)),"")</f>
        <v>12</v>
      </c>
    </row>
    <row r="32" spans="1:16" ht="18.75" x14ac:dyDescent="0.3">
      <c r="A32" s="1" t="str">
        <f>IFERROR(INDEX(A12:A31,MATCH("А",INDEX($A$2:B31,,COLUMN()-MOD(COLUMN()-1,2)),)),"")</f>
        <v>Соловьёв</v>
      </c>
      <c r="B32" s="1">
        <f>IFERROR(INDEX(B12:B31,MATCH("А",INDEX($A$2:C31,,COLUMN()-MOD(COLUMN()-1,2)),)),"")</f>
        <v>21312</v>
      </c>
      <c r="C32" s="1" t="str">
        <f>IFERROR(INDEX(C12:C31,MATCH("А",INDEX($A$2:D31,,COLUMN()-MOD(COLUMN()-1,2)),)),"")</f>
        <v>Тихонов</v>
      </c>
      <c r="D32" s="1">
        <f>IFERROR(INDEX(D12:D31,MATCH("А",INDEX($A$2:E31,,COLUMN()-MOD(COLUMN()-1,2)),)),"")</f>
        <v>21312</v>
      </c>
      <c r="E32" s="1" t="str">
        <f>IFERROR(INDEX(E12:E31,MATCH("А",INDEX($A$2:F31,,COLUMN()-MOD(COLUMN()-1,2)),)),"")</f>
        <v>Третьяков</v>
      </c>
      <c r="F32" s="1">
        <f>IFERROR(INDEX(F12:F31,MATCH("А",INDEX($A$2:G31,,COLUMN()-MOD(COLUMN()-1,2)),)),"")</f>
        <v>213</v>
      </c>
      <c r="G32" s="1" t="str">
        <f>IFERROR(INDEX(G12:G31,MATCH("А",INDEX($A$2:H31,,COLUMN()-MOD(COLUMN()-1,2)),)),"")</f>
        <v>Суворов</v>
      </c>
      <c r="H32" s="1">
        <f>IFERROR(INDEX(H12:H31,MATCH("А",INDEX($A$2:I31,,COLUMN()-MOD(COLUMN()-1,2)),)),"")</f>
        <v>21312</v>
      </c>
      <c r="I32" s="1" t="str">
        <f>IFERROR(INDEX(I12:I31,MATCH("А",INDEX($A$2:J31,,COLUMN()-MOD(COLUMN()-1,2)),)),"")</f>
        <v>Быков</v>
      </c>
      <c r="J32" s="1">
        <f>IFERROR(INDEX(J12:J31,MATCH("А",INDEX($A$2:K31,,COLUMN()-MOD(COLUMN()-1,2)),)),"")</f>
        <v>21312</v>
      </c>
      <c r="K32" s="1" t="str">
        <f>IFERROR(INDEX(K12:K31,MATCH("А",INDEX($A$2:L31,,COLUMN()-MOD(COLUMN()-1,2)),)),"")</f>
        <v>Кудряшов</v>
      </c>
      <c r="L32" s="1">
        <f>IFERROR(INDEX(L12:L31,MATCH("А",INDEX($A$2:M31,,COLUMN()-MOD(COLUMN()-1,2)),)),"")</f>
        <v>21312</v>
      </c>
      <c r="M32" s="1" t="str">
        <f>IFERROR(INDEX(M12:M31,MATCH("А",INDEX($A$2:N31,,COLUMN()-MOD(COLUMN()-1,2)),)),"")</f>
        <v>Зуев</v>
      </c>
      <c r="N32" s="1">
        <f>IFERROR(INDEX(N12:N31,MATCH("А",INDEX($A$2:O31,,COLUMN()-MOD(COLUMN()-1,2)),)),"")</f>
        <v>21312</v>
      </c>
      <c r="O32" s="1" t="str">
        <f>IFERROR(INDEX(O12:O31,MATCH("А",INDEX($A$2:P31,,COLUMN()-MOD(COLUMN()-1,2)),)),"")</f>
        <v>Кудряшов</v>
      </c>
      <c r="P32" s="1">
        <f>IFERROR(INDEX(P12:P31,MATCH("А",INDEX($A$2:Q31,,COLUMN()-MOD(COLUMN()-1,2)),)),"")</f>
        <v>21312</v>
      </c>
    </row>
    <row r="33" spans="1:16" ht="18.75" x14ac:dyDescent="0.3">
      <c r="A33" s="1" t="str">
        <f>IFERROR(INDEX(A13:A32,MATCH("А",INDEX($A$2:B32,,COLUMN()-MOD(COLUMN()-1,2)),)),"")</f>
        <v>Новиков</v>
      </c>
      <c r="B33" s="1">
        <f>IFERROR(INDEX(B13:B32,MATCH("А",INDEX($A$2:C32,,COLUMN()-MOD(COLUMN()-1,2)),)),"")</f>
        <v>213</v>
      </c>
      <c r="C33" s="1" t="str">
        <f>IFERROR(INDEX(C13:C32,MATCH("А",INDEX($A$2:D32,,COLUMN()-MOD(COLUMN()-1,2)),)),"")</f>
        <v>Котов</v>
      </c>
      <c r="D33" s="1">
        <f>IFERROR(INDEX(D13:D32,MATCH("А",INDEX($A$2:E32,,COLUMN()-MOD(COLUMN()-1,2)),)),"")</f>
        <v>213</v>
      </c>
      <c r="E33" s="1">
        <f>IFERROR(INDEX(E13:E32,MATCH("А",INDEX($A$2:F32,,COLUMN()-MOD(COLUMN()-1,2)),)),"")</f>
        <v>0</v>
      </c>
      <c r="F33" s="1">
        <f>IFERROR(INDEX(F13:F32,MATCH("А",INDEX($A$2:G32,,COLUMN()-MOD(COLUMN()-1,2)),)),"")</f>
        <v>0</v>
      </c>
      <c r="G33" s="1" t="str">
        <f>IFERROR(INDEX(G13:G32,MATCH("А",INDEX($A$2:H32,,COLUMN()-MOD(COLUMN()-1,2)),)),"")</f>
        <v>Третьяков</v>
      </c>
      <c r="H33" s="1">
        <f>IFERROR(INDEX(H13:H32,MATCH("А",INDEX($A$2:I32,,COLUMN()-MOD(COLUMN()-1,2)),)),"")</f>
        <v>213</v>
      </c>
      <c r="I33" s="1" t="str">
        <f>IFERROR(INDEX(I13:I32,MATCH("А",INDEX($A$2:J32,,COLUMN()-MOD(COLUMN()-1,2)),)),"")</f>
        <v>Горбунов</v>
      </c>
      <c r="J33" s="1">
        <f>IFERROR(INDEX(J13:J32,MATCH("А",INDEX($A$2:K32,,COLUMN()-MOD(COLUMN()-1,2)),)),"")</f>
        <v>213</v>
      </c>
      <c r="K33" s="1" t="str">
        <f>IFERROR(INDEX(K13:K32,MATCH("А",INDEX($A$2:L32,,COLUMN()-MOD(COLUMN()-1,2)),)),"")</f>
        <v>Новиков</v>
      </c>
      <c r="L33" s="1">
        <f>IFERROR(INDEX(L13:L32,MATCH("А",INDEX($A$2:M32,,COLUMN()-MOD(COLUMN()-1,2)),)),"")</f>
        <v>213</v>
      </c>
      <c r="M33" s="1" t="str">
        <f>IFERROR(INDEX(M13:M32,MATCH("А",INDEX($A$2:N32,,COLUMN()-MOD(COLUMN()-1,2)),)),"")</f>
        <v>Кудряшов</v>
      </c>
      <c r="N33" s="1">
        <f>IFERROR(INDEX(N13:N32,MATCH("А",INDEX($A$2:O32,,COLUMN()-MOD(COLUMN()-1,2)),)),"")</f>
        <v>213</v>
      </c>
      <c r="O33" s="1" t="str">
        <f>IFERROR(INDEX(O13:O32,MATCH("А",INDEX($A$2:P32,,COLUMN()-MOD(COLUMN()-1,2)),)),"")</f>
        <v>Уваров</v>
      </c>
      <c r="P33" s="1">
        <f>IFERROR(INDEX(P13:P32,MATCH("А",INDEX($A$2:Q32,,COLUMN()-MOD(COLUMN()-1,2)),)),"")</f>
        <v>213</v>
      </c>
    </row>
    <row r="34" spans="1:16" ht="18.75" x14ac:dyDescent="0.3">
      <c r="A34" s="1" t="str">
        <f>IFERROR(INDEX(A14:A33,MATCH("А",INDEX($A$2:B33,,COLUMN()-MOD(COLUMN()-1,2)),)),"")</f>
        <v>Иванов</v>
      </c>
      <c r="B34" s="1">
        <f>IFERROR(INDEX(B14:B33,MATCH("А",INDEX($A$2:C33,,COLUMN()-MOD(COLUMN()-1,2)),)),"")</f>
        <v>6</v>
      </c>
      <c r="C34" s="1" t="str">
        <f>IFERROR(INDEX(C14:C33,MATCH("А",INDEX($A$2:D33,,COLUMN()-MOD(COLUMN()-1,2)),)),"")</f>
        <v>Власов</v>
      </c>
      <c r="D34" s="1">
        <f>IFERROR(INDEX(D14:D33,MATCH("А",INDEX($A$2:E33,,COLUMN()-MOD(COLUMN()-1,2)),)),"")</f>
        <v>6</v>
      </c>
      <c r="E34" s="1">
        <f>IFERROR(INDEX(E14:E33,MATCH("А",INDEX($A$2:F33,,COLUMN()-MOD(COLUMN()-1,2)),)),"")</f>
        <v>0</v>
      </c>
      <c r="F34" s="1">
        <f>IFERROR(INDEX(F14:F33,MATCH("А",INDEX($A$2:G33,,COLUMN()-MOD(COLUMN()-1,2)),)),"")</f>
        <v>0</v>
      </c>
      <c r="G34" s="1">
        <f>IFERROR(INDEX(G14:G33,MATCH("А",INDEX($A$2:H33,,COLUMN()-MOD(COLUMN()-1,2)),)),"")</f>
        <v>0</v>
      </c>
      <c r="H34" s="1">
        <f>IFERROR(INDEX(H14:H33,MATCH("А",INDEX($A$2:I33,,COLUMN()-MOD(COLUMN()-1,2)),)),"")</f>
        <v>0</v>
      </c>
      <c r="I34" s="1" t="str">
        <f>IFERROR(INDEX(I14:I33,MATCH("А",INDEX($A$2:J33,,COLUMN()-MOD(COLUMN()-1,2)),)),"")</f>
        <v>Савельев</v>
      </c>
      <c r="J34" s="1">
        <f>IFERROR(INDEX(J14:J33,MATCH("А",INDEX($A$2:K33,,COLUMN()-MOD(COLUMN()-1,2)),)),"")</f>
        <v>254</v>
      </c>
      <c r="K34" s="1">
        <f>IFERROR(INDEX(K14:K33,MATCH("А",INDEX($A$2:L33,,COLUMN()-MOD(COLUMN()-1,2)),)),"")</f>
        <v>0</v>
      </c>
      <c r="L34" s="1">
        <f>IFERROR(INDEX(L14:L33,MATCH("А",INDEX($A$2:M33,,COLUMN()-MOD(COLUMN()-1,2)),)),"")</f>
        <v>0</v>
      </c>
      <c r="M34" s="1">
        <f>IFERROR(INDEX(M14:M33,MATCH("А",INDEX($A$2:N33,,COLUMN()-MOD(COLUMN()-1,2)),)),"")</f>
        <v>0</v>
      </c>
      <c r="N34" s="1">
        <f>IFERROR(INDEX(N14:N33,MATCH("А",INDEX($A$2:O33,,COLUMN()-MOD(COLUMN()-1,2)),)),"")</f>
        <v>0</v>
      </c>
      <c r="O34" s="1">
        <f>IFERROR(INDEX(O14:O33,MATCH("А",INDEX($A$2:P33,,COLUMN()-MOD(COLUMN()-1,2)),)),"")</f>
        <v>0</v>
      </c>
      <c r="P34" s="1">
        <f>IFERROR(INDEX(P14:P33,MATCH("А",INDEX($A$2:Q33,,COLUMN()-MOD(COLUMN()-1,2)),)),"")</f>
        <v>0</v>
      </c>
    </row>
    <row r="35" spans="1:16" ht="18.7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1" x14ac:dyDescent="0.35">
      <c r="A36" s="4"/>
      <c r="B36" s="4"/>
      <c r="C36" s="4"/>
      <c r="D36" s="4"/>
      <c r="E36" s="9" t="s">
        <v>47</v>
      </c>
      <c r="F36" s="9"/>
      <c r="G36" s="9"/>
      <c r="H36" s="9"/>
      <c r="I36" s="9"/>
      <c r="J36" s="4"/>
      <c r="K36" s="4"/>
      <c r="L36" s="4"/>
      <c r="M36" s="4"/>
      <c r="N36" s="4"/>
      <c r="O36" s="4"/>
      <c r="P36" s="4"/>
    </row>
    <row r="37" spans="1:16" ht="21" x14ac:dyDescent="0.35">
      <c r="A37" s="4" t="s">
        <v>45</v>
      </c>
      <c r="B37" s="4">
        <v>1234</v>
      </c>
      <c r="C37" s="4" t="s">
        <v>45</v>
      </c>
      <c r="D37" s="4">
        <v>5</v>
      </c>
      <c r="E37" s="4" t="s">
        <v>45</v>
      </c>
      <c r="F37" s="4">
        <v>7556</v>
      </c>
      <c r="G37" s="4" t="s">
        <v>45</v>
      </c>
      <c r="H37" s="4">
        <v>56756</v>
      </c>
      <c r="I37" s="4" t="s">
        <v>45</v>
      </c>
      <c r="J37" s="4">
        <v>5675</v>
      </c>
      <c r="K37" s="4" t="s">
        <v>45</v>
      </c>
      <c r="L37" s="4">
        <v>21123</v>
      </c>
      <c r="M37" s="4" t="s">
        <v>45</v>
      </c>
      <c r="N37" s="4">
        <v>5</v>
      </c>
      <c r="O37" s="4" t="s">
        <v>45</v>
      </c>
      <c r="P37" s="4">
        <v>9766</v>
      </c>
    </row>
    <row r="38" spans="1:16" ht="21" x14ac:dyDescent="0.35">
      <c r="A38" s="4" t="s">
        <v>9</v>
      </c>
      <c r="B38" s="4">
        <v>0</v>
      </c>
      <c r="C38" s="4"/>
      <c r="D38" s="4">
        <v>3</v>
      </c>
      <c r="E38" s="4"/>
      <c r="F38" s="4">
        <v>0</v>
      </c>
      <c r="G38" s="4"/>
      <c r="H38" s="4">
        <v>0</v>
      </c>
      <c r="I38" s="4"/>
      <c r="J38" s="4">
        <v>75</v>
      </c>
      <c r="K38" s="4"/>
      <c r="L38" s="4">
        <v>0</v>
      </c>
      <c r="M38" s="4"/>
      <c r="N38" s="4">
        <v>0</v>
      </c>
      <c r="O38" s="4"/>
      <c r="P38" s="4">
        <v>213</v>
      </c>
    </row>
    <row r="39" spans="1:16" ht="21" x14ac:dyDescent="0.35">
      <c r="A39" s="4" t="s">
        <v>14</v>
      </c>
      <c r="B39" s="5"/>
      <c r="C39" s="4"/>
      <c r="D39" s="5">
        <v>5</v>
      </c>
      <c r="E39" s="5"/>
      <c r="F39" s="5">
        <v>0</v>
      </c>
      <c r="G39" s="5"/>
      <c r="H39" s="5">
        <v>0</v>
      </c>
      <c r="I39" s="5"/>
      <c r="J39" s="5">
        <v>0</v>
      </c>
      <c r="K39" s="5"/>
      <c r="L39" s="5">
        <v>0</v>
      </c>
      <c r="M39" s="5"/>
      <c r="N39" s="5">
        <v>0</v>
      </c>
      <c r="O39" s="5"/>
      <c r="P39" s="5">
        <v>123</v>
      </c>
    </row>
    <row r="40" spans="1:16" ht="21" x14ac:dyDescent="0.35">
      <c r="A40" s="4" t="s">
        <v>29</v>
      </c>
      <c r="B40" s="4">
        <v>0</v>
      </c>
      <c r="C40" s="5"/>
      <c r="D40" s="4">
        <v>0</v>
      </c>
      <c r="E40" s="5"/>
      <c r="F40" s="4">
        <v>3</v>
      </c>
      <c r="G40" s="5"/>
      <c r="H40" s="4">
        <v>213</v>
      </c>
      <c r="I40" s="5"/>
      <c r="J40" s="4">
        <v>0</v>
      </c>
      <c r="K40" s="5"/>
      <c r="L40" s="4">
        <v>0</v>
      </c>
      <c r="M40" s="5"/>
      <c r="N40" s="4">
        <v>0</v>
      </c>
      <c r="O40" s="5"/>
      <c r="P40" s="4">
        <v>0</v>
      </c>
    </row>
    <row r="41" spans="1:16" ht="21" x14ac:dyDescent="0.35">
      <c r="A41" s="4" t="s">
        <v>36</v>
      </c>
      <c r="B41" s="4">
        <v>0</v>
      </c>
      <c r="C41" s="5"/>
      <c r="D41" s="4">
        <v>0</v>
      </c>
      <c r="E41" s="5"/>
      <c r="F41" s="4">
        <v>0</v>
      </c>
      <c r="G41" s="5"/>
      <c r="H41" s="4">
        <v>0</v>
      </c>
      <c r="I41" s="5"/>
      <c r="J41" s="4">
        <v>213312</v>
      </c>
      <c r="K41" s="5"/>
      <c r="L41" s="5"/>
      <c r="M41" s="5"/>
      <c r="N41" s="4">
        <v>9999</v>
      </c>
      <c r="O41" s="5"/>
      <c r="P41" s="4">
        <v>0</v>
      </c>
    </row>
    <row r="42" spans="1:16" ht="18.75" x14ac:dyDescent="0.3">
      <c r="A42" s="6" t="s">
        <v>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 x14ac:dyDescent="0.25">
      <c r="A43" s="6" t="s">
        <v>20</v>
      </c>
    </row>
    <row r="44" spans="1:16" ht="15.75" customHeight="1" x14ac:dyDescent="0.25">
      <c r="A44" s="6" t="s">
        <v>26</v>
      </c>
    </row>
    <row r="45" spans="1:16" ht="15.75" x14ac:dyDescent="0.25">
      <c r="A45" s="6" t="s">
        <v>16</v>
      </c>
    </row>
    <row r="46" spans="1:16" ht="15.75" x14ac:dyDescent="0.25">
      <c r="A46" s="6" t="s">
        <v>28</v>
      </c>
    </row>
    <row r="47" spans="1:16" ht="15.75" x14ac:dyDescent="0.25">
      <c r="A47" s="6" t="s">
        <v>12</v>
      </c>
    </row>
    <row r="48" spans="1:16" ht="15.75" x14ac:dyDescent="0.25">
      <c r="A48" s="6" t="s">
        <v>39</v>
      </c>
    </row>
    <row r="49" spans="1:16" ht="18.75" x14ac:dyDescent="0.3">
      <c r="A49" s="6" t="s">
        <v>13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.75" x14ac:dyDescent="0.25">
      <c r="A50" s="6" t="s">
        <v>30</v>
      </c>
    </row>
    <row r="51" spans="1:16" ht="15.75" x14ac:dyDescent="0.25">
      <c r="A51" s="6" t="s">
        <v>7</v>
      </c>
    </row>
    <row r="52" spans="1:16" ht="15.75" x14ac:dyDescent="0.25">
      <c r="A52" s="6" t="s">
        <v>23</v>
      </c>
    </row>
    <row r="53" spans="1:16" ht="18.75" x14ac:dyDescent="0.3">
      <c r="A53" s="6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.75" x14ac:dyDescent="0.25">
      <c r="A54" s="6" t="s">
        <v>22</v>
      </c>
    </row>
    <row r="55" spans="1:16" ht="15.75" x14ac:dyDescent="0.25">
      <c r="A55" s="6" t="s">
        <v>32</v>
      </c>
    </row>
    <row r="56" spans="1:16" ht="18.75" x14ac:dyDescent="0.3">
      <c r="A56" s="6" t="s">
        <v>19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8.75" x14ac:dyDescent="0.3">
      <c r="A57" s="6" t="s">
        <v>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.75" x14ac:dyDescent="0.25">
      <c r="A58" s="6" t="s">
        <v>25</v>
      </c>
    </row>
    <row r="59" spans="1:16" ht="18.75" x14ac:dyDescent="0.3">
      <c r="A59" s="6" t="s">
        <v>15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 x14ac:dyDescent="0.3">
      <c r="A60" s="6" t="s">
        <v>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75" x14ac:dyDescent="0.25">
      <c r="A61" s="6" t="s">
        <v>42</v>
      </c>
    </row>
    <row r="62" spans="1:16" ht="18.75" x14ac:dyDescent="0.3">
      <c r="A62" s="8" t="s">
        <v>38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8.75" x14ac:dyDescent="0.3">
      <c r="A63" s="6" t="s">
        <v>17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.75" x14ac:dyDescent="0.25">
      <c r="A64" s="6" t="s">
        <v>18</v>
      </c>
    </row>
    <row r="65" spans="1:16" ht="15.75" x14ac:dyDescent="0.25">
      <c r="A65" s="6" t="s">
        <v>43</v>
      </c>
    </row>
    <row r="66" spans="1:16" ht="15.75" x14ac:dyDescent="0.25">
      <c r="A66" s="6" t="s">
        <v>41</v>
      </c>
    </row>
    <row r="67" spans="1:16" ht="15.75" x14ac:dyDescent="0.25">
      <c r="A67" s="6" t="s">
        <v>11</v>
      </c>
    </row>
    <row r="68" spans="1:16" ht="18.75" x14ac:dyDescent="0.3">
      <c r="A68" s="6" t="s">
        <v>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8.75" x14ac:dyDescent="0.3">
      <c r="A69" s="6" t="s">
        <v>24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8.75" x14ac:dyDescent="0.3">
      <c r="A70" s="6" t="s">
        <v>31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.75" x14ac:dyDescent="0.25">
      <c r="A71" s="6" t="s">
        <v>10</v>
      </c>
    </row>
    <row r="72" spans="1:16" ht="15.75" x14ac:dyDescent="0.25">
      <c r="A72" s="6" t="s">
        <v>34</v>
      </c>
    </row>
    <row r="73" spans="1:16" ht="15.75" x14ac:dyDescent="0.25">
      <c r="A73" s="6" t="s">
        <v>40</v>
      </c>
    </row>
    <row r="74" spans="1:16" ht="15.75" x14ac:dyDescent="0.25">
      <c r="A74" s="6" t="s">
        <v>33</v>
      </c>
    </row>
    <row r="75" spans="1:16" ht="15.75" x14ac:dyDescent="0.25">
      <c r="A75" s="6" t="s">
        <v>37</v>
      </c>
    </row>
  </sheetData>
  <sortState ref="A2:P14">
    <sortCondition ref="G3"/>
  </sortState>
  <mergeCells count="1">
    <mergeCell ref="E36:I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:E8"/>
    </sheetView>
  </sheetViews>
  <sheetFormatPr defaultRowHeight="15" x14ac:dyDescent="0.25"/>
  <sheetData>
    <row r="1" spans="1:5" x14ac:dyDescent="0.25">
      <c r="A1" t="s">
        <v>0</v>
      </c>
      <c r="B1">
        <v>4</v>
      </c>
      <c r="D1" t="e">
        <f>MID(A1,SEARCH("яблоко",A8,1)+1,99)</f>
        <v>#VALUE!</v>
      </c>
      <c r="E1" t="str">
        <f>IF(ISNUMBER(SEARCH("яблоко",A1:A8)),"$A2=$C2")</f>
        <v>$A2=$C2</v>
      </c>
    </row>
    <row r="2" spans="1:5" x14ac:dyDescent="0.25">
      <c r="A2" t="s">
        <v>1</v>
      </c>
      <c r="B2">
        <v>3</v>
      </c>
      <c r="E2" t="b">
        <f t="shared" ref="E2:E8" si="0">IF(ISNUMBER(SEARCH("яблоко",A2:A9)),"$A2=$C2")</f>
        <v>0</v>
      </c>
    </row>
    <row r="3" spans="1:5" x14ac:dyDescent="0.25">
      <c r="A3" t="s">
        <v>3</v>
      </c>
      <c r="B3">
        <v>2</v>
      </c>
      <c r="E3" t="b">
        <f t="shared" si="0"/>
        <v>0</v>
      </c>
    </row>
    <row r="4" spans="1:5" x14ac:dyDescent="0.25">
      <c r="A4" t="s">
        <v>5</v>
      </c>
      <c r="B4">
        <v>1</v>
      </c>
      <c r="E4" t="b">
        <f t="shared" si="0"/>
        <v>0</v>
      </c>
    </row>
    <row r="5" spans="1:5" x14ac:dyDescent="0.25">
      <c r="A5" t="s">
        <v>0</v>
      </c>
      <c r="B5">
        <v>44</v>
      </c>
      <c r="E5" t="str">
        <f t="shared" si="0"/>
        <v>$A2=$C2</v>
      </c>
    </row>
    <row r="6" spans="1:5" x14ac:dyDescent="0.25">
      <c r="A6" t="s">
        <v>2</v>
      </c>
      <c r="B6">
        <v>55</v>
      </c>
      <c r="E6" t="b">
        <f t="shared" si="0"/>
        <v>0</v>
      </c>
    </row>
    <row r="7" spans="1:5" x14ac:dyDescent="0.25">
      <c r="A7" t="s">
        <v>4</v>
      </c>
      <c r="B7">
        <v>66</v>
      </c>
      <c r="E7" t="b">
        <f t="shared" si="0"/>
        <v>0</v>
      </c>
    </row>
    <row r="8" spans="1:5" x14ac:dyDescent="0.25">
      <c r="A8" t="s">
        <v>5</v>
      </c>
      <c r="B8">
        <v>11</v>
      </c>
      <c r="E8" t="b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2020-10-29T08:09:57Z</dcterms:modified>
</cp:coreProperties>
</file>