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cel\Помощь на Форумах\"/>
    </mc:Choice>
  </mc:AlternateContent>
  <xr:revisionPtr revIDLastSave="0" documentId="13_ncr:1_{16D681A4-BDF0-47CB-B156-2365998E70C8}" xr6:coauthVersionLast="45" xr6:coauthVersionMax="45" xr10:uidLastSave="{00000000-0000-0000-0000-000000000000}"/>
  <bookViews>
    <workbookView xWindow="-120" yWindow="-120" windowWidth="24240" windowHeight="13140" xr2:uid="{DA2E2649-A869-D140-9095-88382B383A94}"/>
  </bookViews>
  <sheets>
    <sheet name="Лист1" sheetId="1" r:id="rId1"/>
    <sheet name="Лист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2" i="1"/>
</calcChain>
</file>

<file path=xl/sharedStrings.xml><?xml version="1.0" encoding="utf-8"?>
<sst xmlns="http://schemas.openxmlformats.org/spreadsheetml/2006/main" count="121" uniqueCount="34">
  <si>
    <t>id</t>
  </si>
  <si>
    <t>date</t>
  </si>
  <si>
    <t>docs_count</t>
  </si>
  <si>
    <t>news_count</t>
  </si>
  <si>
    <t>show_count</t>
  </si>
  <si>
    <t>mus_count</t>
  </si>
  <si>
    <t>n123</t>
  </si>
  <si>
    <t>dasd89</t>
  </si>
  <si>
    <t>sad90</t>
  </si>
  <si>
    <t>asdasd89</t>
  </si>
  <si>
    <t>asda56</t>
  </si>
  <si>
    <t>sfssd89</t>
  </si>
  <si>
    <t>sgs7</t>
  </si>
  <si>
    <t>dsfsdfsd78</t>
  </si>
  <si>
    <t>sdfsdf89</t>
  </si>
  <si>
    <t>sdfsf67</t>
  </si>
  <si>
    <t>sdfs5df6</t>
  </si>
  <si>
    <t>fsdf8</t>
  </si>
  <si>
    <t>sdf9s0f</t>
  </si>
  <si>
    <t>sdf7fg89</t>
  </si>
  <si>
    <t>sdf8s9df</t>
  </si>
  <si>
    <t>gs0df9ds0</t>
  </si>
  <si>
    <t>dsfs6f7s6</t>
  </si>
  <si>
    <t>sdf89sdf89</t>
  </si>
  <si>
    <t>sdf5sd6f5</t>
  </si>
  <si>
    <t>sdf09sdf90</t>
  </si>
  <si>
    <t>sdfsd8fsf6s8</t>
  </si>
  <si>
    <t>sdg7sd8g66</t>
  </si>
  <si>
    <t>sdf6hgjfj9</t>
  </si>
  <si>
    <t>tr9y0r9t</t>
  </si>
  <si>
    <t>g67d6fg</t>
  </si>
  <si>
    <t>nv7b8n7vb8</t>
  </si>
  <si>
    <t>dfg89</t>
  </si>
  <si>
    <t>hfg8h9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</si>
</sst>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1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EA26-C23A-3D43-AD77-C9B0C1D62C5A}">
  <dimension ref="A1:F85"/>
  <sheetViews>
    <sheetView tabSelected="1" workbookViewId="0">
      <selection activeCell="C2" sqref="C2:C85"/>
    </sheetView>
  </sheetViews>
  <sheetFormatPr defaultColWidth="11" defaultRowHeight="15.75" x14ac:dyDescent="0.25"/>
  <sheetData>
    <row r="1" spans="1:6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>
        <v>44044</v>
      </c>
      <c r="B2" s="4" t="s">
        <v>6</v>
      </c>
      <c r="C2" s="5">
        <f>IFERROR(VLOOKUP(B2,Лист3!$B$2:$C$29,2,0),"-")</f>
        <v>42</v>
      </c>
      <c r="D2" s="1">
        <v>24</v>
      </c>
      <c r="E2" s="1">
        <v>34</v>
      </c>
      <c r="F2" s="1">
        <v>654</v>
      </c>
    </row>
    <row r="3" spans="1:6" x14ac:dyDescent="0.25">
      <c r="A3" s="3">
        <v>44044</v>
      </c>
      <c r="B3" s="4" t="s">
        <v>7</v>
      </c>
      <c r="C3" s="5">
        <f>IFERROR(VLOOKUP(B3,Лист3!$B$2:$C$29,2,0),"-")</f>
        <v>43</v>
      </c>
      <c r="D3" s="1">
        <v>6345</v>
      </c>
      <c r="E3" s="1">
        <v>53</v>
      </c>
      <c r="F3" s="1">
        <v>3</v>
      </c>
    </row>
    <row r="4" spans="1:6" x14ac:dyDescent="0.25">
      <c r="A4" s="3">
        <v>44044</v>
      </c>
      <c r="B4" s="4" t="s">
        <v>8</v>
      </c>
      <c r="C4" s="5">
        <f>IFERROR(VLOOKUP(B4,Лист3!$B$2:$C$29,2,0),"-")</f>
        <v>4545</v>
      </c>
      <c r="D4" s="1">
        <v>745</v>
      </c>
      <c r="E4" s="1">
        <v>53</v>
      </c>
      <c r="F4" s="1">
        <v>4</v>
      </c>
    </row>
    <row r="5" spans="1:6" x14ac:dyDescent="0.25">
      <c r="A5" s="3">
        <v>44044</v>
      </c>
      <c r="B5" s="4" t="s">
        <v>9</v>
      </c>
      <c r="C5" s="5">
        <f>IFERROR(VLOOKUP(B5,Лист3!$B$2:$C$29,2,0),"-")</f>
        <v>75</v>
      </c>
      <c r="D5" s="1">
        <v>435</v>
      </c>
      <c r="E5" s="1">
        <v>63</v>
      </c>
      <c r="F5" s="1">
        <v>6</v>
      </c>
    </row>
    <row r="6" spans="1:6" x14ac:dyDescent="0.25">
      <c r="A6" s="3">
        <v>44044</v>
      </c>
      <c r="B6" s="4" t="s">
        <v>10</v>
      </c>
      <c r="C6" s="5">
        <f>IFERROR(VLOOKUP(B6,Лист3!$B$2:$C$29,2,0),"-")</f>
        <v>3245</v>
      </c>
      <c r="D6" s="1">
        <v>345</v>
      </c>
      <c r="E6" s="1">
        <v>64</v>
      </c>
      <c r="F6" s="1">
        <v>22</v>
      </c>
    </row>
    <row r="7" spans="1:6" x14ac:dyDescent="0.25">
      <c r="A7" s="3">
        <v>44044</v>
      </c>
      <c r="B7" s="4" t="s">
        <v>11</v>
      </c>
      <c r="C7" s="5">
        <f>IFERROR(VLOOKUP(B7,Лист3!$B$2:$C$29,2,0),"-")</f>
        <v>42345</v>
      </c>
      <c r="D7" s="1">
        <v>858</v>
      </c>
      <c r="E7" s="1">
        <v>74</v>
      </c>
      <c r="F7" s="1">
        <v>54</v>
      </c>
    </row>
    <row r="8" spans="1:6" x14ac:dyDescent="0.25">
      <c r="A8" s="3">
        <v>44044</v>
      </c>
      <c r="B8" s="4" t="s">
        <v>12</v>
      </c>
      <c r="C8" s="5">
        <f>IFERROR(VLOOKUP(B8,Лист3!$B$2:$C$29,2,0),"-")</f>
        <v>25</v>
      </c>
      <c r="D8" s="1">
        <v>354</v>
      </c>
      <c r="E8" s="1">
        <v>7655</v>
      </c>
      <c r="F8" s="1">
        <v>87</v>
      </c>
    </row>
    <row r="9" spans="1:6" x14ac:dyDescent="0.25">
      <c r="A9" s="3">
        <v>44044</v>
      </c>
      <c r="B9" s="4" t="s">
        <v>13</v>
      </c>
      <c r="C9" s="5">
        <f>IFERROR(VLOOKUP(B9,Лист3!$B$2:$C$29,2,0),"-")</f>
        <v>12377.9636363637</v>
      </c>
      <c r="D9" s="1">
        <v>345</v>
      </c>
      <c r="E9" s="1">
        <v>567</v>
      </c>
      <c r="F9" s="1">
        <v>55</v>
      </c>
    </row>
    <row r="10" spans="1:6" x14ac:dyDescent="0.25">
      <c r="A10" s="3">
        <v>44044</v>
      </c>
      <c r="B10" s="4" t="s">
        <v>14</v>
      </c>
      <c r="C10" s="5">
        <f>IFERROR(VLOOKUP(B10,Лист3!$B$2:$C$29,2,0),"-")</f>
        <v>23</v>
      </c>
      <c r="D10" s="1">
        <v>1</v>
      </c>
      <c r="E10" s="1">
        <v>544</v>
      </c>
      <c r="F10" s="1">
        <v>433</v>
      </c>
    </row>
    <row r="11" spans="1:6" x14ac:dyDescent="0.25">
      <c r="A11" s="3">
        <v>44044</v>
      </c>
      <c r="B11" s="4" t="s">
        <v>15</v>
      </c>
      <c r="C11" s="5">
        <f>IFERROR(VLOOKUP(B11,Лист3!$B$2:$C$29,2,0),"-")</f>
        <v>42</v>
      </c>
      <c r="D11" s="1">
        <v>2331</v>
      </c>
      <c r="E11" s="1">
        <v>46</v>
      </c>
      <c r="F11" s="1">
        <v>53</v>
      </c>
    </row>
    <row r="12" spans="1:6" x14ac:dyDescent="0.25">
      <c r="A12" s="3">
        <v>44044</v>
      </c>
      <c r="B12" s="4" t="s">
        <v>16</v>
      </c>
      <c r="C12" s="5">
        <f>IFERROR(VLOOKUP(B12,Лист3!$B$2:$C$29,2,0),"-")</f>
        <v>234232</v>
      </c>
      <c r="D12" s="1">
        <v>42</v>
      </c>
      <c r="E12" s="1">
        <v>456</v>
      </c>
      <c r="F12" s="1">
        <v>764</v>
      </c>
    </row>
    <row r="13" spans="1:6" x14ac:dyDescent="0.25">
      <c r="A13" s="3">
        <v>44044</v>
      </c>
      <c r="B13" s="4" t="s">
        <v>17</v>
      </c>
      <c r="C13" s="5">
        <f>IFERROR(VLOOKUP(B13,Лист3!$B$2:$C$29,2,0),"-")</f>
        <v>75</v>
      </c>
      <c r="D13" s="1">
        <v>6654</v>
      </c>
      <c r="E13" s="1">
        <v>45</v>
      </c>
      <c r="F13" s="1">
        <v>456</v>
      </c>
    </row>
    <row r="14" spans="1:6" x14ac:dyDescent="0.25">
      <c r="A14" s="3">
        <v>44044</v>
      </c>
      <c r="B14" s="4" t="s">
        <v>18</v>
      </c>
      <c r="C14" s="5">
        <f>IFERROR(VLOOKUP(B14,Лист3!$B$2:$C$29,2,0),"-")</f>
        <v>44260.509090908599</v>
      </c>
      <c r="D14" s="1">
        <v>78657</v>
      </c>
      <c r="E14" s="1">
        <v>456</v>
      </c>
      <c r="F14" s="1">
        <v>345</v>
      </c>
    </row>
    <row r="15" spans="1:6" x14ac:dyDescent="0.25">
      <c r="A15" s="3">
        <v>44044</v>
      </c>
      <c r="B15" s="4" t="s">
        <v>19</v>
      </c>
      <c r="C15" s="5">
        <f>IFERROR(VLOOKUP(B15,Лист3!$B$2:$C$29,2,0),"-")</f>
        <v>50637.018181818697</v>
      </c>
      <c r="D15" s="1">
        <v>45</v>
      </c>
      <c r="E15" s="1">
        <v>86</v>
      </c>
      <c r="F15" s="1">
        <v>543</v>
      </c>
    </row>
    <row r="16" spans="1:6" x14ac:dyDescent="0.25">
      <c r="A16" s="3">
        <v>44044</v>
      </c>
      <c r="B16" s="4" t="s">
        <v>20</v>
      </c>
      <c r="C16" s="5">
        <f>IFERROR(VLOOKUP(B16,Лист3!$B$2:$C$29,2,0),"-")</f>
        <v>57013.527272727602</v>
      </c>
      <c r="D16" s="1">
        <v>564</v>
      </c>
      <c r="E16" s="1">
        <v>56</v>
      </c>
      <c r="F16" s="1">
        <v>64</v>
      </c>
    </row>
    <row r="17" spans="1:6" x14ac:dyDescent="0.25">
      <c r="A17" s="3">
        <v>44044</v>
      </c>
      <c r="B17" s="4" t="s">
        <v>21</v>
      </c>
      <c r="C17" s="5">
        <f>IFERROR(VLOOKUP(B17,Лист3!$B$2:$C$29,2,0),"-")</f>
        <v>95272.581818181599</v>
      </c>
      <c r="D17" s="1">
        <v>7467</v>
      </c>
      <c r="E17" s="1">
        <v>435</v>
      </c>
      <c r="F17" s="1">
        <v>546</v>
      </c>
    </row>
    <row r="18" spans="1:6" x14ac:dyDescent="0.25">
      <c r="A18" s="3">
        <v>44044</v>
      </c>
      <c r="B18" s="4" t="s">
        <v>22</v>
      </c>
      <c r="C18" s="5">
        <f>IFERROR(VLOOKUP(B18,Лист3!$B$2:$C$29,2,0),"-")</f>
        <v>101649.090909091</v>
      </c>
      <c r="D18" s="1">
        <v>865</v>
      </c>
      <c r="E18" s="1">
        <v>456</v>
      </c>
      <c r="F18" s="1">
        <v>54</v>
      </c>
    </row>
    <row r="19" spans="1:6" x14ac:dyDescent="0.25">
      <c r="A19" s="3">
        <v>44044</v>
      </c>
      <c r="B19" s="4" t="s">
        <v>23</v>
      </c>
      <c r="C19" s="5">
        <f>IFERROR(VLOOKUP(B19,Лист3!$B$2:$C$29,2,0),"-")</f>
        <v>108025.60000000001</v>
      </c>
      <c r="D19" s="1">
        <v>34545</v>
      </c>
      <c r="E19" s="1">
        <v>75</v>
      </c>
      <c r="F19" s="1">
        <v>5464</v>
      </c>
    </row>
    <row r="20" spans="1:6" x14ac:dyDescent="0.25">
      <c r="A20" s="3">
        <v>44044</v>
      </c>
      <c r="B20" s="4" t="s">
        <v>24</v>
      </c>
      <c r="C20" s="5">
        <f>IFERROR(VLOOKUP(B20,Лист3!$B$2:$C$29,2,0),"-")</f>
        <v>114402.109090909</v>
      </c>
      <c r="D20" s="1">
        <v>7645</v>
      </c>
      <c r="E20" s="1">
        <v>678</v>
      </c>
      <c r="F20" s="1">
        <v>6456</v>
      </c>
    </row>
    <row r="21" spans="1:6" x14ac:dyDescent="0.25">
      <c r="A21" s="3">
        <v>44044</v>
      </c>
      <c r="B21" s="4" t="s">
        <v>25</v>
      </c>
      <c r="C21" s="5">
        <f>IFERROR(VLOOKUP(B21,Лист3!$B$2:$C$29,2,0),"-")</f>
        <v>18754.4727272727</v>
      </c>
      <c r="D21" s="1">
        <v>876</v>
      </c>
      <c r="E21" s="1">
        <v>45</v>
      </c>
      <c r="F21" s="1">
        <v>564</v>
      </c>
    </row>
    <row r="22" spans="1:6" x14ac:dyDescent="0.25">
      <c r="A22" s="3">
        <v>44044</v>
      </c>
      <c r="B22" s="4" t="s">
        <v>26</v>
      </c>
      <c r="C22" s="5">
        <f>IFERROR(VLOOKUP(B22,Лист3!$B$2:$C$29,2,0),"-")</f>
        <v>25130.981818181801</v>
      </c>
      <c r="D22" s="1">
        <v>87</v>
      </c>
      <c r="E22" s="1">
        <v>64</v>
      </c>
      <c r="F22" s="1">
        <v>43</v>
      </c>
    </row>
    <row r="23" spans="1:6" x14ac:dyDescent="0.25">
      <c r="A23" s="3">
        <v>44044</v>
      </c>
      <c r="B23" s="4" t="s">
        <v>27</v>
      </c>
      <c r="C23" s="5">
        <f>IFERROR(VLOOKUP(B23,Лист3!$B$2:$C$29,2,0),"-")</f>
        <v>31507.490909090899</v>
      </c>
      <c r="D23" s="1">
        <v>54</v>
      </c>
      <c r="E23" s="1">
        <v>68</v>
      </c>
      <c r="F23" s="1">
        <v>353</v>
      </c>
    </row>
    <row r="24" spans="1:6" x14ac:dyDescent="0.25">
      <c r="A24" s="3">
        <v>44044</v>
      </c>
      <c r="B24" s="4" t="s">
        <v>28</v>
      </c>
      <c r="C24" s="5">
        <f>IFERROR(VLOOKUP(B24,Лист3!$B$2:$C$29,2,0),"-")</f>
        <v>37884</v>
      </c>
      <c r="D24" s="1">
        <v>764</v>
      </c>
      <c r="E24" s="1">
        <v>35</v>
      </c>
      <c r="F24" s="1">
        <v>654</v>
      </c>
    </row>
    <row r="25" spans="1:6" x14ac:dyDescent="0.25">
      <c r="A25" s="3">
        <v>44044</v>
      </c>
      <c r="B25" s="4" t="s">
        <v>29</v>
      </c>
      <c r="C25" s="5">
        <f>IFERROR(VLOOKUP(B25,Лист3!$B$2:$C$29,2,0),"-")</f>
        <v>63390.036363636696</v>
      </c>
      <c r="D25" s="1">
        <v>7645</v>
      </c>
      <c r="E25" s="1">
        <v>345</v>
      </c>
      <c r="F25" s="1">
        <v>4564</v>
      </c>
    </row>
    <row r="26" spans="1:6" x14ac:dyDescent="0.25">
      <c r="A26" s="3">
        <v>44044</v>
      </c>
      <c r="B26" s="4" t="s">
        <v>30</v>
      </c>
      <c r="C26" s="5">
        <f>IFERROR(VLOOKUP(B26,Лист3!$B$2:$C$29,2,0),"-")</f>
        <v>69766.545454545601</v>
      </c>
      <c r="D26" s="1">
        <v>45</v>
      </c>
      <c r="E26" s="1">
        <v>56</v>
      </c>
      <c r="F26" s="1">
        <v>456</v>
      </c>
    </row>
    <row r="27" spans="1:6" x14ac:dyDescent="0.25">
      <c r="A27" s="3">
        <v>44044</v>
      </c>
      <c r="B27" s="4" t="s">
        <v>31</v>
      </c>
      <c r="C27" s="5">
        <f>IFERROR(VLOOKUP(B27,Лист3!$B$2:$C$29,2,0),"-")</f>
        <v>76143.054545454695</v>
      </c>
      <c r="D27" s="1">
        <v>654</v>
      </c>
      <c r="E27" s="1">
        <v>456</v>
      </c>
      <c r="F27" s="1">
        <v>65</v>
      </c>
    </row>
    <row r="28" spans="1:6" x14ac:dyDescent="0.25">
      <c r="A28" s="3">
        <v>44044</v>
      </c>
      <c r="B28" s="4" t="s">
        <v>32</v>
      </c>
      <c r="C28" s="5">
        <f>IFERROR(VLOOKUP(B28,Лист3!$B$2:$C$29,2,0),"-")</f>
        <v>82519.563636363702</v>
      </c>
      <c r="D28" s="1">
        <v>456</v>
      </c>
      <c r="E28" s="1">
        <v>64</v>
      </c>
      <c r="F28" s="1">
        <v>654</v>
      </c>
    </row>
    <row r="29" spans="1:6" x14ac:dyDescent="0.25">
      <c r="A29" s="3">
        <v>44044</v>
      </c>
      <c r="B29" s="4" t="s">
        <v>33</v>
      </c>
      <c r="C29" s="5">
        <f>IFERROR(VLOOKUP(B29,Лист3!$B$2:$C$29,2,0),"-")</f>
        <v>88896.072727272607</v>
      </c>
      <c r="D29" s="1">
        <v>4</v>
      </c>
      <c r="E29" s="1">
        <v>65</v>
      </c>
      <c r="F29" s="1">
        <v>55</v>
      </c>
    </row>
    <row r="30" spans="1:6" x14ac:dyDescent="0.25">
      <c r="A30" s="3">
        <v>44045</v>
      </c>
      <c r="B30" s="4" t="s">
        <v>6</v>
      </c>
      <c r="C30" s="5">
        <f>IFERROR(VLOOKUP(B30,Лист3!$B$2:$C$29,2,0),"-")</f>
        <v>42</v>
      </c>
      <c r="D30" s="2">
        <v>5785.0952380952403</v>
      </c>
      <c r="E30" s="2">
        <v>47.246031746031598</v>
      </c>
      <c r="F30" s="2">
        <v>1637.3333333333401</v>
      </c>
    </row>
    <row r="31" spans="1:6" x14ac:dyDescent="0.25">
      <c r="A31" s="3">
        <v>44045</v>
      </c>
      <c r="B31" s="4" t="s">
        <v>7</v>
      </c>
      <c r="C31" s="5">
        <f>IFERROR(VLOOKUP(B31,Лист3!$B$2:$C$29,2,0),"-")</f>
        <v>43</v>
      </c>
      <c r="D31" s="2">
        <v>5792.8062397372696</v>
      </c>
      <c r="E31" s="2">
        <v>18.253147235905701</v>
      </c>
      <c r="F31" s="2">
        <v>1692.4425287356401</v>
      </c>
    </row>
    <row r="32" spans="1:6" x14ac:dyDescent="0.25">
      <c r="A32" s="3">
        <v>44045</v>
      </c>
      <c r="B32" s="4" t="s">
        <v>8</v>
      </c>
      <c r="C32" s="5">
        <f>IFERROR(VLOOKUP(B32,Лист3!$B$2:$C$29,2,0),"-")</f>
        <v>4545</v>
      </c>
      <c r="D32" s="2">
        <v>5800.5172413793098</v>
      </c>
      <c r="E32" s="2">
        <v>10.739737274220399</v>
      </c>
      <c r="F32" s="2">
        <v>1747.55172413794</v>
      </c>
    </row>
    <row r="33" spans="1:6" x14ac:dyDescent="0.25">
      <c r="A33" s="3">
        <v>44045</v>
      </c>
      <c r="B33" s="4" t="s">
        <v>9</v>
      </c>
      <c r="C33" s="5">
        <f>IFERROR(VLOOKUP(B33,Лист3!$B$2:$C$29,2,0),"-")</f>
        <v>75</v>
      </c>
      <c r="D33" s="2">
        <v>5808.22824302135</v>
      </c>
      <c r="E33" s="2">
        <v>39.732621784345397</v>
      </c>
      <c r="F33" s="2">
        <v>1802.66091954023</v>
      </c>
    </row>
    <row r="34" spans="1:6" x14ac:dyDescent="0.25">
      <c r="A34" s="3">
        <v>44045</v>
      </c>
      <c r="B34" s="4" t="s">
        <v>10</v>
      </c>
      <c r="C34" s="5">
        <f>IFERROR(VLOOKUP(B34,Лист3!$B$2:$C$29,2,0),"-")</f>
        <v>3245</v>
      </c>
      <c r="D34" s="2">
        <v>5815.9392446633801</v>
      </c>
      <c r="E34" s="2">
        <v>68.725506294471401</v>
      </c>
      <c r="F34" s="2">
        <v>1857.77011494253</v>
      </c>
    </row>
    <row r="35" spans="1:6" x14ac:dyDescent="0.25">
      <c r="A35" s="3">
        <v>44045</v>
      </c>
      <c r="B35" s="4" t="s">
        <v>11</v>
      </c>
      <c r="C35" s="5">
        <f>IFERROR(VLOOKUP(B35,Лист3!$B$2:$C$29,2,0),"-")</f>
        <v>42345</v>
      </c>
      <c r="D35" s="2">
        <v>5823.6502463054203</v>
      </c>
      <c r="E35" s="2">
        <v>97.718390804597306</v>
      </c>
      <c r="F35" s="2">
        <v>1912.8793103448299</v>
      </c>
    </row>
    <row r="36" spans="1:6" x14ac:dyDescent="0.25">
      <c r="A36" s="3">
        <v>44045</v>
      </c>
      <c r="B36" s="4" t="s">
        <v>12</v>
      </c>
      <c r="C36" s="5">
        <f>IFERROR(VLOOKUP(B36,Лист3!$B$2:$C$29,2,0),"-")</f>
        <v>25</v>
      </c>
      <c r="D36" s="2">
        <v>5831.3612479474596</v>
      </c>
      <c r="E36" s="2">
        <v>126.711275314723</v>
      </c>
      <c r="F36" s="2">
        <v>1967.9885057471299</v>
      </c>
    </row>
    <row r="37" spans="1:6" x14ac:dyDescent="0.25">
      <c r="A37" s="3">
        <v>44045</v>
      </c>
      <c r="B37" s="4" t="s">
        <v>13</v>
      </c>
      <c r="C37" s="5">
        <f>IFERROR(VLOOKUP(B37,Лист3!$B$2:$C$29,2,0),"-")</f>
        <v>12377.9636363637</v>
      </c>
      <c r="D37" s="2">
        <v>5839.0722495894897</v>
      </c>
      <c r="E37" s="2">
        <v>155.70415982485301</v>
      </c>
      <c r="F37" s="2">
        <v>2023.0977011494299</v>
      </c>
    </row>
    <row r="38" spans="1:6" x14ac:dyDescent="0.25">
      <c r="A38" s="3">
        <v>44045</v>
      </c>
      <c r="B38" s="4" t="s">
        <v>14</v>
      </c>
      <c r="C38" s="5">
        <f>IFERROR(VLOOKUP(B38,Лист3!$B$2:$C$29,2,0),"-")</f>
        <v>23</v>
      </c>
      <c r="D38" s="2">
        <v>5846.7832512315299</v>
      </c>
      <c r="E38" s="2">
        <v>184.69704433497299</v>
      </c>
      <c r="F38" s="2">
        <v>2078.2068965517301</v>
      </c>
    </row>
    <row r="39" spans="1:6" x14ac:dyDescent="0.25">
      <c r="A39" s="3">
        <v>44045</v>
      </c>
      <c r="B39" s="4" t="s">
        <v>15</v>
      </c>
      <c r="C39" s="5">
        <f>IFERROR(VLOOKUP(B39,Лист3!$B$2:$C$29,2,0),"-")</f>
        <v>42</v>
      </c>
      <c r="D39" s="2">
        <v>5854.4942528735601</v>
      </c>
      <c r="E39" s="2">
        <v>213.689928845103</v>
      </c>
      <c r="F39" s="2">
        <v>2133.3160919540301</v>
      </c>
    </row>
    <row r="40" spans="1:6" x14ac:dyDescent="0.25">
      <c r="A40" s="3">
        <v>44045</v>
      </c>
      <c r="B40" s="4" t="s">
        <v>16</v>
      </c>
      <c r="C40" s="5">
        <f>IFERROR(VLOOKUP(B40,Лист3!$B$2:$C$29,2,0),"-")</f>
        <v>234232</v>
      </c>
      <c r="D40" s="2">
        <v>5862.2052545156002</v>
      </c>
      <c r="E40" s="2">
        <v>242.682813355223</v>
      </c>
      <c r="F40" s="2">
        <v>2188.42528735633</v>
      </c>
    </row>
    <row r="41" spans="1:6" x14ac:dyDescent="0.25">
      <c r="A41" s="3">
        <v>44045</v>
      </c>
      <c r="B41" s="4" t="s">
        <v>17</v>
      </c>
      <c r="C41" s="5">
        <f>IFERROR(VLOOKUP(B41,Лист3!$B$2:$C$29,2,0),"-")</f>
        <v>75</v>
      </c>
      <c r="D41" s="2">
        <v>5869.9162561576304</v>
      </c>
      <c r="E41" s="2">
        <v>271.67569786535302</v>
      </c>
      <c r="F41" s="2">
        <v>2243.53448275863</v>
      </c>
    </row>
    <row r="42" spans="1:6" x14ac:dyDescent="0.25">
      <c r="A42" s="3">
        <v>44045</v>
      </c>
      <c r="B42" s="4" t="s">
        <v>18</v>
      </c>
      <c r="C42" s="5">
        <f>IFERROR(VLOOKUP(B42,Лист3!$B$2:$C$29,2,0),"-")</f>
        <v>44260.509090908599</v>
      </c>
      <c r="D42" s="2">
        <v>5877.6272577996697</v>
      </c>
      <c r="E42" s="2">
        <v>300.66858237548303</v>
      </c>
      <c r="F42" s="2">
        <v>2298.64367816092</v>
      </c>
    </row>
    <row r="43" spans="1:6" x14ac:dyDescent="0.25">
      <c r="A43" s="3">
        <v>44045</v>
      </c>
      <c r="B43" s="4" t="s">
        <v>19</v>
      </c>
      <c r="C43" s="5">
        <f>IFERROR(VLOOKUP(B43,Лист3!$B$2:$C$29,2,0),"-")</f>
        <v>50637.018181818697</v>
      </c>
      <c r="D43" s="2">
        <v>5885.3382594417099</v>
      </c>
      <c r="E43" s="2">
        <v>329.66146688560298</v>
      </c>
      <c r="F43" s="2">
        <v>2353.75287356322</v>
      </c>
    </row>
    <row r="44" spans="1:6" x14ac:dyDescent="0.25">
      <c r="A44" s="3">
        <v>44045</v>
      </c>
      <c r="B44" s="4" t="s">
        <v>20</v>
      </c>
      <c r="C44" s="5">
        <f>IFERROR(VLOOKUP(B44,Лист3!$B$2:$C$29,2,0),"-")</f>
        <v>57013.527272727602</v>
      </c>
      <c r="D44" s="2">
        <v>5893.04926108374</v>
      </c>
      <c r="E44" s="2">
        <v>358.65435139573299</v>
      </c>
      <c r="F44" s="2">
        <v>2408.8620689655199</v>
      </c>
    </row>
    <row r="45" spans="1:6" x14ac:dyDescent="0.25">
      <c r="A45" s="3">
        <v>44045</v>
      </c>
      <c r="B45" s="4" t="s">
        <v>21</v>
      </c>
      <c r="C45" s="5">
        <f>IFERROR(VLOOKUP(B45,Лист3!$B$2:$C$29,2,0),"-")</f>
        <v>95272.581818181599</v>
      </c>
      <c r="D45" s="2">
        <v>5900.7602627257802</v>
      </c>
      <c r="E45" s="2">
        <v>387.64723590585299</v>
      </c>
      <c r="F45" s="2">
        <v>2463.9712643678199</v>
      </c>
    </row>
    <row r="46" spans="1:6" x14ac:dyDescent="0.25">
      <c r="A46" s="3">
        <v>44045</v>
      </c>
      <c r="B46" s="4" t="s">
        <v>22</v>
      </c>
      <c r="C46" s="5">
        <f>IFERROR(VLOOKUP(B46,Лист3!$B$2:$C$29,2,0),"-")</f>
        <v>101649.090909091</v>
      </c>
      <c r="D46" s="2">
        <v>5908.4712643678204</v>
      </c>
      <c r="E46" s="2">
        <v>416.64012041598301</v>
      </c>
      <c r="F46" s="2">
        <v>2519.0804597701199</v>
      </c>
    </row>
    <row r="47" spans="1:6" x14ac:dyDescent="0.25">
      <c r="A47" s="3">
        <v>44045</v>
      </c>
      <c r="B47" s="4" t="s">
        <v>23</v>
      </c>
      <c r="C47" s="5">
        <f>IFERROR(VLOOKUP(B47,Лист3!$B$2:$C$29,2,0),"-")</f>
        <v>108025.60000000001</v>
      </c>
      <c r="D47" s="2">
        <v>5916.1822660098496</v>
      </c>
      <c r="E47" s="2">
        <v>445.63300492610301</v>
      </c>
      <c r="F47" s="2">
        <v>2574.1896551724199</v>
      </c>
    </row>
    <row r="48" spans="1:6" x14ac:dyDescent="0.25">
      <c r="A48" s="3">
        <v>44045</v>
      </c>
      <c r="B48" s="4" t="s">
        <v>24</v>
      </c>
      <c r="C48" s="5">
        <f>IFERROR(VLOOKUP(B48,Лист3!$B$2:$C$29,2,0),"-")</f>
        <v>114402.109090909</v>
      </c>
      <c r="D48" s="2">
        <v>5923.8932676518898</v>
      </c>
      <c r="E48" s="2">
        <v>474.62588943623302</v>
      </c>
      <c r="F48" s="2">
        <v>2629.2988505747198</v>
      </c>
    </row>
    <row r="49" spans="1:6" x14ac:dyDescent="0.25">
      <c r="A49" s="3">
        <v>44045</v>
      </c>
      <c r="B49" s="4" t="s">
        <v>25</v>
      </c>
      <c r="C49" s="5">
        <f>IFERROR(VLOOKUP(B49,Лист3!$B$2:$C$29,2,0),"-")</f>
        <v>18754.4727272727</v>
      </c>
      <c r="D49" s="2">
        <v>5931.60426929392</v>
      </c>
      <c r="E49" s="2">
        <v>503.61877394636298</v>
      </c>
      <c r="F49" s="2">
        <v>2684.4080459770198</v>
      </c>
    </row>
    <row r="50" spans="1:6" x14ac:dyDescent="0.25">
      <c r="A50" s="3">
        <v>44045</v>
      </c>
      <c r="B50" s="4" t="s">
        <v>26</v>
      </c>
      <c r="C50" s="5">
        <f>IFERROR(VLOOKUP(B50,Лист3!$B$2:$C$29,2,0),"-")</f>
        <v>25130.981818181801</v>
      </c>
      <c r="D50" s="2">
        <v>5939.3152709359601</v>
      </c>
      <c r="E50" s="2">
        <v>532.61165845648304</v>
      </c>
      <c r="F50" s="2">
        <v>2739.5172413793198</v>
      </c>
    </row>
    <row r="51" spans="1:6" x14ac:dyDescent="0.25">
      <c r="A51" s="3">
        <v>44045</v>
      </c>
      <c r="B51" s="4" t="s">
        <v>27</v>
      </c>
      <c r="C51" s="5">
        <f>IFERROR(VLOOKUP(B51,Лист3!$B$2:$C$29,2,0),"-")</f>
        <v>31507.490909090899</v>
      </c>
      <c r="D51" s="2">
        <v>5947.0262725780003</v>
      </c>
      <c r="E51" s="2">
        <v>561.60454296661305</v>
      </c>
      <c r="F51" s="2">
        <v>2794.6264367816102</v>
      </c>
    </row>
    <row r="52" spans="1:6" x14ac:dyDescent="0.25">
      <c r="A52" s="3">
        <v>44045</v>
      </c>
      <c r="B52" s="4" t="s">
        <v>28</v>
      </c>
      <c r="C52" s="5">
        <f>IFERROR(VLOOKUP(B52,Лист3!$B$2:$C$29,2,0),"-")</f>
        <v>37884</v>
      </c>
      <c r="D52" s="2">
        <v>5954.7372742200296</v>
      </c>
      <c r="E52" s="2">
        <v>590.59742747673295</v>
      </c>
      <c r="F52" s="2">
        <v>2849.7356321839102</v>
      </c>
    </row>
    <row r="53" spans="1:6" x14ac:dyDescent="0.25">
      <c r="A53" s="3">
        <v>44045</v>
      </c>
      <c r="B53" s="4" t="s">
        <v>29</v>
      </c>
      <c r="C53" s="5">
        <f>IFERROR(VLOOKUP(B53,Лист3!$B$2:$C$29,2,0),"-")</f>
        <v>63390.036363636696</v>
      </c>
      <c r="D53" s="2">
        <v>5962.4482758620697</v>
      </c>
      <c r="E53" s="2">
        <v>619.59031198686296</v>
      </c>
      <c r="F53" s="2">
        <v>2904.8448275862102</v>
      </c>
    </row>
    <row r="54" spans="1:6" x14ac:dyDescent="0.25">
      <c r="A54" s="3">
        <v>44045</v>
      </c>
      <c r="B54" s="4" t="s">
        <v>30</v>
      </c>
      <c r="C54" s="5">
        <f>IFERROR(VLOOKUP(B54,Лист3!$B$2:$C$29,2,0),"-")</f>
        <v>69766.545454545601</v>
      </c>
      <c r="D54" s="2">
        <v>5970.1592775041099</v>
      </c>
      <c r="E54" s="2">
        <v>648.58319649699297</v>
      </c>
      <c r="F54" s="2">
        <v>2959.9540229885101</v>
      </c>
    </row>
    <row r="55" spans="1:6" x14ac:dyDescent="0.25">
      <c r="A55" s="3">
        <v>44045</v>
      </c>
      <c r="B55" s="4" t="s">
        <v>31</v>
      </c>
      <c r="C55" s="5">
        <f>IFERROR(VLOOKUP(B55,Лист3!$B$2:$C$29,2,0),"-")</f>
        <v>76143.054545454695</v>
      </c>
      <c r="D55" s="2">
        <v>5977.8702791461401</v>
      </c>
      <c r="E55" s="2">
        <v>677.57608100711298</v>
      </c>
      <c r="F55" s="2">
        <v>3015.0632183908101</v>
      </c>
    </row>
    <row r="56" spans="1:6" x14ac:dyDescent="0.25">
      <c r="A56" s="3">
        <v>44045</v>
      </c>
      <c r="B56" s="4" t="s">
        <v>32</v>
      </c>
      <c r="C56" s="5">
        <f>IFERROR(VLOOKUP(B56,Лист3!$B$2:$C$29,2,0),"-")</f>
        <v>82519.563636363702</v>
      </c>
      <c r="D56" s="2">
        <v>5985.5812807881803</v>
      </c>
      <c r="E56" s="2">
        <v>706.56896551724299</v>
      </c>
      <c r="F56" s="2">
        <v>3070.1724137931101</v>
      </c>
    </row>
    <row r="57" spans="1:6" x14ac:dyDescent="0.25">
      <c r="A57" s="3">
        <v>44045</v>
      </c>
      <c r="B57" s="4" t="s">
        <v>33</v>
      </c>
      <c r="C57" s="5">
        <f>IFERROR(VLOOKUP(B57,Лист3!$B$2:$C$29,2,0),"-")</f>
        <v>88896.072727272607</v>
      </c>
      <c r="D57" s="2">
        <v>5993.2922824302104</v>
      </c>
      <c r="E57" s="2">
        <v>735.56185002736299</v>
      </c>
      <c r="F57" s="2">
        <v>3125.2816091954101</v>
      </c>
    </row>
    <row r="58" spans="1:6" x14ac:dyDescent="0.25">
      <c r="A58" s="3">
        <v>44046</v>
      </c>
      <c r="B58" s="4" t="s">
        <v>6</v>
      </c>
      <c r="C58" s="5">
        <f>IFERROR(VLOOKUP(B58,Лист3!$B$2:$C$29,2,0),"-")</f>
        <v>42</v>
      </c>
      <c r="D58" s="2">
        <v>6001.0032840722497</v>
      </c>
      <c r="E58" s="2">
        <v>764.554734537493</v>
      </c>
      <c r="F58" s="2">
        <v>3180.39080459771</v>
      </c>
    </row>
    <row r="59" spans="1:6" x14ac:dyDescent="0.25">
      <c r="A59" s="3">
        <v>44046</v>
      </c>
      <c r="B59" s="4" t="s">
        <v>7</v>
      </c>
      <c r="C59" s="5">
        <f>IFERROR(VLOOKUP(B59,Лист3!$B$2:$C$29,2,0),"-")</f>
        <v>43</v>
      </c>
      <c r="D59" s="2">
        <v>6008.7142857142899</v>
      </c>
      <c r="E59" s="2">
        <v>793.54761904762302</v>
      </c>
      <c r="F59" s="2">
        <v>3235.5</v>
      </c>
    </row>
    <row r="60" spans="1:6" x14ac:dyDescent="0.25">
      <c r="A60" s="3">
        <v>44046</v>
      </c>
      <c r="B60" s="4" t="s">
        <v>8</v>
      </c>
      <c r="C60" s="5">
        <f>IFERROR(VLOOKUP(B60,Лист3!$B$2:$C$29,2,0),"-")</f>
        <v>4545</v>
      </c>
      <c r="D60" s="2">
        <v>6016.42528735632</v>
      </c>
      <c r="E60" s="2">
        <v>822.54050355774302</v>
      </c>
      <c r="F60" s="2">
        <v>3290.6091954023</v>
      </c>
    </row>
    <row r="61" spans="1:6" x14ac:dyDescent="0.25">
      <c r="A61" s="3">
        <v>44046</v>
      </c>
      <c r="B61" s="4" t="s">
        <v>9</v>
      </c>
      <c r="C61" s="5">
        <f>IFERROR(VLOOKUP(B61,Лист3!$B$2:$C$29,2,0),"-")</f>
        <v>75</v>
      </c>
      <c r="D61" s="2">
        <v>6024.1362889983602</v>
      </c>
      <c r="E61" s="2">
        <v>851.53338806787303</v>
      </c>
      <c r="F61" s="2">
        <v>3345.7183908045999</v>
      </c>
    </row>
    <row r="62" spans="1:6" x14ac:dyDescent="0.25">
      <c r="A62" s="3">
        <v>44046</v>
      </c>
      <c r="B62" s="4" t="s">
        <v>10</v>
      </c>
      <c r="C62" s="5">
        <f>IFERROR(VLOOKUP(B62,Лист3!$B$2:$C$29,2,0),"-")</f>
        <v>3245</v>
      </c>
      <c r="D62" s="2">
        <v>6031.8472906403904</v>
      </c>
      <c r="E62" s="2">
        <v>880.52627257799304</v>
      </c>
      <c r="F62" s="2">
        <v>3400.8275862068999</v>
      </c>
    </row>
    <row r="63" spans="1:6" x14ac:dyDescent="0.25">
      <c r="A63" s="3">
        <v>44046</v>
      </c>
      <c r="B63" s="4" t="s">
        <v>11</v>
      </c>
      <c r="C63" s="5">
        <f>IFERROR(VLOOKUP(B63,Лист3!$B$2:$C$29,2,0),"-")</f>
        <v>42345</v>
      </c>
      <c r="D63" s="2">
        <v>6039.5582922824296</v>
      </c>
      <c r="E63" s="2">
        <v>909.51915708812305</v>
      </c>
      <c r="F63" s="2">
        <v>3455.9367816091999</v>
      </c>
    </row>
    <row r="64" spans="1:6" x14ac:dyDescent="0.25">
      <c r="A64" s="3">
        <v>44046</v>
      </c>
      <c r="B64" s="4" t="s">
        <v>12</v>
      </c>
      <c r="C64" s="5">
        <f>IFERROR(VLOOKUP(B64,Лист3!$B$2:$C$29,2,0),"-")</f>
        <v>25</v>
      </c>
      <c r="D64" s="2">
        <v>6047.2692939244698</v>
      </c>
      <c r="E64" s="2">
        <v>938.51204159824294</v>
      </c>
      <c r="F64" s="2">
        <v>3511.0459770114999</v>
      </c>
    </row>
    <row r="65" spans="1:6" x14ac:dyDescent="0.25">
      <c r="A65" s="3">
        <v>44046</v>
      </c>
      <c r="B65" s="4" t="s">
        <v>13</v>
      </c>
      <c r="C65" s="5">
        <f>IFERROR(VLOOKUP(B65,Лист3!$B$2:$C$29,2,0),"-")</f>
        <v>12377.9636363637</v>
      </c>
      <c r="D65" s="2">
        <v>6054.9802955665</v>
      </c>
      <c r="E65" s="2">
        <v>967.50492610837296</v>
      </c>
      <c r="F65" s="2">
        <v>3566.1551724137998</v>
      </c>
    </row>
    <row r="66" spans="1:6" x14ac:dyDescent="0.25">
      <c r="A66" s="3">
        <v>44046</v>
      </c>
      <c r="B66" s="4" t="s">
        <v>14</v>
      </c>
      <c r="C66" s="5">
        <f>IFERROR(VLOOKUP(B66,Лист3!$B$2:$C$29,2,0),"-")</f>
        <v>23</v>
      </c>
      <c r="D66" s="2">
        <v>6062.6912972085402</v>
      </c>
      <c r="E66" s="2">
        <v>996.49781061850297</v>
      </c>
      <c r="F66" s="2">
        <v>3621.2643678160998</v>
      </c>
    </row>
    <row r="67" spans="1:6" x14ac:dyDescent="0.25">
      <c r="A67" s="3">
        <v>44046</v>
      </c>
      <c r="B67" s="4" t="s">
        <v>15</v>
      </c>
      <c r="C67" s="5">
        <f>IFERROR(VLOOKUP(B67,Лист3!$B$2:$C$29,2,0),"-")</f>
        <v>42</v>
      </c>
      <c r="D67" s="2">
        <v>6070.4022988505703</v>
      </c>
      <c r="E67" s="2">
        <v>1025.49069512862</v>
      </c>
      <c r="F67" s="2">
        <v>3676.3735632183998</v>
      </c>
    </row>
    <row r="68" spans="1:6" x14ac:dyDescent="0.25">
      <c r="A68" s="3">
        <v>44046</v>
      </c>
      <c r="B68" s="4" t="s">
        <v>16</v>
      </c>
      <c r="C68" s="5">
        <f>IFERROR(VLOOKUP(B68,Лист3!$B$2:$C$29,2,0),"-")</f>
        <v>234232</v>
      </c>
      <c r="D68" s="2">
        <v>6078.1133004926096</v>
      </c>
      <c r="E68" s="2">
        <v>1054.4835796387499</v>
      </c>
      <c r="F68" s="2">
        <v>3731.4827586206902</v>
      </c>
    </row>
    <row r="69" spans="1:6" x14ac:dyDescent="0.25">
      <c r="A69" s="3">
        <v>44046</v>
      </c>
      <c r="B69" s="4" t="s">
        <v>17</v>
      </c>
      <c r="C69" s="5">
        <f>IFERROR(VLOOKUP(B69,Лист3!$B$2:$C$29,2,0),"-")</f>
        <v>75</v>
      </c>
      <c r="D69" s="2">
        <v>6085.8243021346498</v>
      </c>
      <c r="E69" s="2">
        <v>1083.47646414887</v>
      </c>
      <c r="F69" s="2">
        <v>3786.5919540229902</v>
      </c>
    </row>
    <row r="70" spans="1:6" x14ac:dyDescent="0.25">
      <c r="A70" s="3">
        <v>44046</v>
      </c>
      <c r="B70" s="4" t="s">
        <v>18</v>
      </c>
      <c r="C70" s="5">
        <f>IFERROR(VLOOKUP(B70,Лист3!$B$2:$C$29,2,0),"-")</f>
        <v>44260.509090908599</v>
      </c>
      <c r="D70" s="2">
        <v>6093.5353037766799</v>
      </c>
      <c r="E70" s="2">
        <v>1112.4693486589999</v>
      </c>
      <c r="F70" s="2">
        <v>3841.7011494252902</v>
      </c>
    </row>
    <row r="71" spans="1:6" x14ac:dyDescent="0.25">
      <c r="A71" s="3">
        <v>44046</v>
      </c>
      <c r="B71" s="4" t="s">
        <v>19</v>
      </c>
      <c r="C71" s="5">
        <f>IFERROR(VLOOKUP(B71,Лист3!$B$2:$C$29,2,0),"-")</f>
        <v>50637.018181818697</v>
      </c>
      <c r="D71" s="2">
        <v>6101.2463054187201</v>
      </c>
      <c r="E71" s="2">
        <v>1141.4622331691301</v>
      </c>
      <c r="F71" s="2">
        <v>3896.8103448275901</v>
      </c>
    </row>
    <row r="72" spans="1:6" x14ac:dyDescent="0.25">
      <c r="A72" s="3">
        <v>44046</v>
      </c>
      <c r="B72" s="4" t="s">
        <v>20</v>
      </c>
      <c r="C72" s="5">
        <f>IFERROR(VLOOKUP(B72,Лист3!$B$2:$C$29,2,0),"-")</f>
        <v>57013.527272727602</v>
      </c>
      <c r="D72" s="2">
        <v>6108.9573070607603</v>
      </c>
      <c r="E72" s="2">
        <v>1170.45511767925</v>
      </c>
      <c r="F72" s="2">
        <v>3951.9195402298901</v>
      </c>
    </row>
    <row r="73" spans="1:6" x14ac:dyDescent="0.25">
      <c r="A73" s="3">
        <v>44046</v>
      </c>
      <c r="B73" s="4" t="s">
        <v>21</v>
      </c>
      <c r="C73" s="5">
        <f>IFERROR(VLOOKUP(B73,Лист3!$B$2:$C$29,2,0),"-")</f>
        <v>95272.581818181599</v>
      </c>
      <c r="D73" s="2">
        <v>6116.6683087027905</v>
      </c>
      <c r="E73" s="2">
        <v>1199.4480021893801</v>
      </c>
      <c r="F73" s="2">
        <v>4007.0287356321901</v>
      </c>
    </row>
    <row r="74" spans="1:6" x14ac:dyDescent="0.25">
      <c r="A74" s="3">
        <v>44046</v>
      </c>
      <c r="B74" s="4" t="s">
        <v>22</v>
      </c>
      <c r="C74" s="5">
        <f>IFERROR(VLOOKUP(B74,Лист3!$B$2:$C$29,2,0),"-")</f>
        <v>101649.090909091</v>
      </c>
      <c r="D74" s="2">
        <v>6124.3793103448297</v>
      </c>
      <c r="E74" s="2">
        <v>1228.4408866995</v>
      </c>
      <c r="F74" s="2">
        <v>4062.1379310344901</v>
      </c>
    </row>
    <row r="75" spans="1:6" x14ac:dyDescent="0.25">
      <c r="A75" s="3">
        <v>44046</v>
      </c>
      <c r="B75" s="4" t="s">
        <v>23</v>
      </c>
      <c r="C75" s="5">
        <f>IFERROR(VLOOKUP(B75,Лист3!$B$2:$C$29,2,0),"-")</f>
        <v>108025.60000000001</v>
      </c>
      <c r="D75" s="2">
        <v>6132.0903119868599</v>
      </c>
      <c r="E75" s="2">
        <v>1257.4337712096301</v>
      </c>
      <c r="F75" s="2">
        <v>4117.2471264367896</v>
      </c>
    </row>
    <row r="76" spans="1:6" x14ac:dyDescent="0.25">
      <c r="A76" s="3">
        <v>44046</v>
      </c>
      <c r="B76" s="4" t="s">
        <v>24</v>
      </c>
      <c r="C76" s="5">
        <f>IFERROR(VLOOKUP(B76,Лист3!$B$2:$C$29,2,0),"-")</f>
        <v>114402.109090909</v>
      </c>
      <c r="D76" s="2">
        <v>6139.8013136289001</v>
      </c>
      <c r="E76" s="2">
        <v>1286.42665571976</v>
      </c>
      <c r="F76" s="2">
        <v>4172.35632183909</v>
      </c>
    </row>
    <row r="77" spans="1:6" x14ac:dyDescent="0.25">
      <c r="A77" s="3">
        <v>44046</v>
      </c>
      <c r="B77" s="4" t="s">
        <v>25</v>
      </c>
      <c r="C77" s="5">
        <f>IFERROR(VLOOKUP(B77,Лист3!$B$2:$C$29,2,0),"-")</f>
        <v>18754.4727272727</v>
      </c>
      <c r="D77" s="2">
        <v>6147.5123152709402</v>
      </c>
      <c r="E77" s="2">
        <v>1315.4195402298801</v>
      </c>
      <c r="F77" s="2">
        <v>4227.4655172413804</v>
      </c>
    </row>
    <row r="78" spans="1:6" x14ac:dyDescent="0.25">
      <c r="A78" s="3">
        <v>44046</v>
      </c>
      <c r="B78" s="4" t="s">
        <v>26</v>
      </c>
      <c r="C78" s="5">
        <f>IFERROR(VLOOKUP(B78,Лист3!$B$2:$C$29,2,0),"-")</f>
        <v>25130.981818181801</v>
      </c>
      <c r="D78" s="2">
        <v>6155.2233169129704</v>
      </c>
      <c r="E78" s="2">
        <v>1344.41242474001</v>
      </c>
      <c r="F78" s="2">
        <v>4282.57471264368</v>
      </c>
    </row>
    <row r="79" spans="1:6" x14ac:dyDescent="0.25">
      <c r="A79" s="3">
        <v>44046</v>
      </c>
      <c r="B79" s="4" t="s">
        <v>27</v>
      </c>
      <c r="C79" s="5">
        <f>IFERROR(VLOOKUP(B79,Лист3!$B$2:$C$29,2,0),"-")</f>
        <v>31507.490909090899</v>
      </c>
      <c r="D79" s="2">
        <v>6162.9343185550097</v>
      </c>
      <c r="E79" s="2">
        <v>1373.4053092501299</v>
      </c>
      <c r="F79" s="2">
        <v>4337.6839080459804</v>
      </c>
    </row>
    <row r="80" spans="1:6" x14ac:dyDescent="0.25">
      <c r="A80" s="3">
        <v>44046</v>
      </c>
      <c r="B80" s="4" t="s">
        <v>28</v>
      </c>
      <c r="C80" s="5">
        <f>IFERROR(VLOOKUP(B80,Лист3!$B$2:$C$29,2,0),"-")</f>
        <v>37884</v>
      </c>
      <c r="D80" s="2">
        <v>6170.6453201970398</v>
      </c>
      <c r="E80" s="2">
        <v>1402.39819376026</v>
      </c>
      <c r="F80" s="2">
        <v>4392.7931034482799</v>
      </c>
    </row>
    <row r="81" spans="1:6" x14ac:dyDescent="0.25">
      <c r="A81" s="3">
        <v>44046</v>
      </c>
      <c r="B81" s="4" t="s">
        <v>29</v>
      </c>
      <c r="C81" s="5">
        <f>IFERROR(VLOOKUP(B81,Лист3!$B$2:$C$29,2,0),"-")</f>
        <v>63390.036363636696</v>
      </c>
      <c r="D81" s="2">
        <v>6178.35632183908</v>
      </c>
      <c r="E81" s="2">
        <v>1431.3910782703799</v>
      </c>
      <c r="F81" s="2">
        <v>4447.9022988505803</v>
      </c>
    </row>
    <row r="82" spans="1:6" x14ac:dyDescent="0.25">
      <c r="A82" s="3">
        <v>44046</v>
      </c>
      <c r="B82" s="4" t="s">
        <v>30</v>
      </c>
      <c r="C82" s="5">
        <f>IFERROR(VLOOKUP(B82,Лист3!$B$2:$C$29,2,0),"-")</f>
        <v>69766.545454545601</v>
      </c>
      <c r="D82" s="2">
        <v>6186.0673234811202</v>
      </c>
      <c r="E82" s="2">
        <v>1460.38396278051</v>
      </c>
      <c r="F82" s="2">
        <v>4503.0114942528799</v>
      </c>
    </row>
    <row r="83" spans="1:6" x14ac:dyDescent="0.25">
      <c r="A83" s="3">
        <v>44046</v>
      </c>
      <c r="B83" s="4" t="s">
        <v>31</v>
      </c>
      <c r="C83" s="5">
        <f>IFERROR(VLOOKUP(B83,Лист3!$B$2:$C$29,2,0),"-")</f>
        <v>76143.054545454695</v>
      </c>
      <c r="D83" s="2">
        <v>6193.7783251231504</v>
      </c>
      <c r="E83" s="2">
        <v>1489.3768472906399</v>
      </c>
      <c r="F83" s="2">
        <v>4558.1206896551803</v>
      </c>
    </row>
    <row r="84" spans="1:6" x14ac:dyDescent="0.25">
      <c r="A84" s="3">
        <v>44046</v>
      </c>
      <c r="B84" s="4" t="s">
        <v>32</v>
      </c>
      <c r="C84" s="5">
        <f>IFERROR(VLOOKUP(B84,Лист3!$B$2:$C$29,2,0),"-")</f>
        <v>82519.563636363702</v>
      </c>
      <c r="D84" s="2">
        <v>6201.4893267651896</v>
      </c>
      <c r="E84" s="2">
        <v>1518.3697318007601</v>
      </c>
      <c r="F84" s="2">
        <v>4613.2298850574798</v>
      </c>
    </row>
    <row r="85" spans="1:6" x14ac:dyDescent="0.25">
      <c r="A85" s="3">
        <v>44046</v>
      </c>
      <c r="B85" s="4" t="s">
        <v>33</v>
      </c>
      <c r="C85" s="5">
        <f>IFERROR(VLOOKUP(B85,Лист3!$B$2:$C$29,2,0),"-")</f>
        <v>88896.072727272607</v>
      </c>
      <c r="D85" s="2">
        <v>6209.2003284072198</v>
      </c>
      <c r="E85" s="2">
        <v>1547.36261631089</v>
      </c>
      <c r="F85" s="2">
        <v>4668.3390804597802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6645-892B-294B-81E1-1B42609DA6AB}">
  <dimension ref="A1:C29"/>
  <sheetViews>
    <sheetView workbookViewId="0">
      <selection activeCell="B2" sqref="B2"/>
    </sheetView>
  </sheetViews>
  <sheetFormatPr defaultColWidth="11" defaultRowHeight="15.75" x14ac:dyDescent="0.25"/>
  <sheetData>
    <row r="1" spans="1:3" x14ac:dyDescent="0.25">
      <c r="A1" s="1" t="s">
        <v>1</v>
      </c>
      <c r="B1" s="1" t="s">
        <v>0</v>
      </c>
      <c r="C1" s="1" t="s">
        <v>2</v>
      </c>
    </row>
    <row r="2" spans="1:3" x14ac:dyDescent="0.25">
      <c r="A2" s="3">
        <v>44044</v>
      </c>
      <c r="B2" s="4" t="s">
        <v>6</v>
      </c>
      <c r="C2" s="5">
        <v>42</v>
      </c>
    </row>
    <row r="3" spans="1:3" x14ac:dyDescent="0.25">
      <c r="A3" s="3">
        <v>44044</v>
      </c>
      <c r="B3" s="4" t="s">
        <v>7</v>
      </c>
      <c r="C3" s="5">
        <v>43</v>
      </c>
    </row>
    <row r="4" spans="1:3" x14ac:dyDescent="0.25">
      <c r="A4" s="3">
        <v>44044</v>
      </c>
      <c r="B4" s="4" t="s">
        <v>16</v>
      </c>
      <c r="C4" s="5">
        <v>234232</v>
      </c>
    </row>
    <row r="5" spans="1:3" x14ac:dyDescent="0.25">
      <c r="A5" s="3">
        <v>44044</v>
      </c>
      <c r="B5" s="4" t="s">
        <v>17</v>
      </c>
      <c r="C5" s="5">
        <v>75</v>
      </c>
    </row>
    <row r="6" spans="1:3" x14ac:dyDescent="0.25">
      <c r="A6" s="3">
        <v>44044</v>
      </c>
      <c r="B6" s="4" t="s">
        <v>10</v>
      </c>
      <c r="C6" s="5">
        <v>3245</v>
      </c>
    </row>
    <row r="7" spans="1:3" x14ac:dyDescent="0.25">
      <c r="A7" s="3">
        <v>44045</v>
      </c>
      <c r="B7" s="4" t="s">
        <v>11</v>
      </c>
      <c r="C7" s="5">
        <v>42345</v>
      </c>
    </row>
    <row r="8" spans="1:3" x14ac:dyDescent="0.25">
      <c r="A8" s="3">
        <v>44044</v>
      </c>
      <c r="B8" s="4" t="s">
        <v>8</v>
      </c>
      <c r="C8" s="5">
        <v>4545</v>
      </c>
    </row>
    <row r="9" spans="1:3" x14ac:dyDescent="0.25">
      <c r="A9" s="3">
        <v>44044</v>
      </c>
      <c r="B9" s="4" t="s">
        <v>9</v>
      </c>
      <c r="C9" s="5">
        <v>75</v>
      </c>
    </row>
    <row r="10" spans="1:3" x14ac:dyDescent="0.25">
      <c r="A10" s="3">
        <v>44044</v>
      </c>
      <c r="B10" s="4" t="s">
        <v>14</v>
      </c>
      <c r="C10" s="5">
        <v>23</v>
      </c>
    </row>
    <row r="11" spans="1:3" x14ac:dyDescent="0.25">
      <c r="A11" s="3">
        <v>44044</v>
      </c>
      <c r="B11" s="4" t="s">
        <v>15</v>
      </c>
      <c r="C11" s="5">
        <v>42</v>
      </c>
    </row>
    <row r="12" spans="1:3" x14ac:dyDescent="0.25">
      <c r="A12" s="3">
        <v>44044</v>
      </c>
      <c r="B12" s="4" t="s">
        <v>12</v>
      </c>
      <c r="C12" s="5">
        <v>25</v>
      </c>
    </row>
    <row r="13" spans="1:3" x14ac:dyDescent="0.25">
      <c r="A13" s="3">
        <v>44044</v>
      </c>
      <c r="B13" s="4" t="s">
        <v>13</v>
      </c>
      <c r="C13" s="5">
        <v>12377.9636363637</v>
      </c>
    </row>
    <row r="14" spans="1:3" x14ac:dyDescent="0.25">
      <c r="A14" s="3">
        <v>44044</v>
      </c>
      <c r="B14" s="4" t="s">
        <v>25</v>
      </c>
      <c r="C14" s="5">
        <v>18754.4727272727</v>
      </c>
    </row>
    <row r="15" spans="1:3" x14ac:dyDescent="0.25">
      <c r="A15" s="3">
        <v>44045</v>
      </c>
      <c r="B15" s="4" t="s">
        <v>26</v>
      </c>
      <c r="C15" s="5">
        <v>25130.981818181801</v>
      </c>
    </row>
    <row r="16" spans="1:3" x14ac:dyDescent="0.25">
      <c r="A16" s="3">
        <v>44044</v>
      </c>
      <c r="B16" s="4" t="s">
        <v>27</v>
      </c>
      <c r="C16" s="5">
        <v>31507.490909090899</v>
      </c>
    </row>
    <row r="17" spans="1:3" x14ac:dyDescent="0.25">
      <c r="A17" s="3">
        <v>44044</v>
      </c>
      <c r="B17" s="4" t="s">
        <v>28</v>
      </c>
      <c r="C17" s="5">
        <v>37884</v>
      </c>
    </row>
    <row r="18" spans="1:3" x14ac:dyDescent="0.25">
      <c r="A18" s="3">
        <v>44044</v>
      </c>
      <c r="B18" s="4" t="s">
        <v>18</v>
      </c>
      <c r="C18" s="5">
        <v>44260.509090908599</v>
      </c>
    </row>
    <row r="19" spans="1:3" x14ac:dyDescent="0.25">
      <c r="A19" s="3">
        <v>44044</v>
      </c>
      <c r="B19" s="4" t="s">
        <v>19</v>
      </c>
      <c r="C19" s="5">
        <v>50637.018181818697</v>
      </c>
    </row>
    <row r="20" spans="1:3" x14ac:dyDescent="0.25">
      <c r="A20" s="3">
        <v>44044</v>
      </c>
      <c r="B20" s="4" t="s">
        <v>20</v>
      </c>
      <c r="C20" s="5">
        <v>57013.527272727602</v>
      </c>
    </row>
    <row r="21" spans="1:3" x14ac:dyDescent="0.25">
      <c r="A21" s="3">
        <v>44044</v>
      </c>
      <c r="B21" s="4" t="s">
        <v>29</v>
      </c>
      <c r="C21" s="5">
        <v>63390.036363636696</v>
      </c>
    </row>
    <row r="22" spans="1:3" x14ac:dyDescent="0.25">
      <c r="A22" s="3">
        <v>44046</v>
      </c>
      <c r="B22" s="4" t="s">
        <v>30</v>
      </c>
      <c r="C22" s="5">
        <v>69766.545454545601</v>
      </c>
    </row>
    <row r="23" spans="1:3" x14ac:dyDescent="0.25">
      <c r="A23" s="3">
        <v>44044</v>
      </c>
      <c r="B23" s="4" t="s">
        <v>31</v>
      </c>
      <c r="C23" s="5">
        <v>76143.054545454695</v>
      </c>
    </row>
    <row r="24" spans="1:3" x14ac:dyDescent="0.25">
      <c r="A24" s="3">
        <v>44044</v>
      </c>
      <c r="B24" s="4" t="s">
        <v>32</v>
      </c>
      <c r="C24" s="5">
        <v>82519.563636363702</v>
      </c>
    </row>
    <row r="25" spans="1:3" x14ac:dyDescent="0.25">
      <c r="A25" s="3">
        <v>44044</v>
      </c>
      <c r="B25" s="4" t="s">
        <v>33</v>
      </c>
      <c r="C25" s="5">
        <v>88896.072727272607</v>
      </c>
    </row>
    <row r="26" spans="1:3" x14ac:dyDescent="0.25">
      <c r="A26" s="3">
        <v>44044</v>
      </c>
      <c r="B26" s="4" t="s">
        <v>21</v>
      </c>
      <c r="C26" s="5">
        <v>95272.581818181599</v>
      </c>
    </row>
    <row r="27" spans="1:3" x14ac:dyDescent="0.25">
      <c r="A27" s="3">
        <v>44046</v>
      </c>
      <c r="B27" s="4" t="s">
        <v>22</v>
      </c>
      <c r="C27" s="5">
        <v>101649.090909091</v>
      </c>
    </row>
    <row r="28" spans="1:3" x14ac:dyDescent="0.25">
      <c r="A28" s="3">
        <v>44044</v>
      </c>
      <c r="B28" s="4" t="s">
        <v>23</v>
      </c>
      <c r="C28" s="5">
        <v>108025.60000000001</v>
      </c>
    </row>
    <row r="29" spans="1:3" x14ac:dyDescent="0.25">
      <c r="A29" s="3">
        <v>44046</v>
      </c>
      <c r="B29" s="4" t="s">
        <v>24</v>
      </c>
      <c r="C29" s="5">
        <v>114402.109090909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MikeVol</cp:lastModifiedBy>
  <dcterms:created xsi:type="dcterms:W3CDTF">2020-10-31T14:38:34Z</dcterms:created>
  <dcterms:modified xsi:type="dcterms:W3CDTF">2020-10-31T14:38:47Z</dcterms:modified>
</cp:coreProperties>
</file>