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03130000\Desktop\"/>
    </mc:Choice>
  </mc:AlternateContent>
  <bookViews>
    <workbookView xWindow="240" yWindow="90" windowWidth="11715" windowHeight="9120"/>
  </bookViews>
  <sheets>
    <sheet name="Данные сита" sheetId="5" r:id="rId1"/>
    <sheet name="Mozart Reports" sheetId="2" state="veryHidden" r:id="rId2"/>
  </sheets>
  <calcPr calcId="162913"/>
</workbook>
</file>

<file path=xl/calcChain.xml><?xml version="1.0" encoding="utf-8"?>
<calcChain xmlns="http://schemas.openxmlformats.org/spreadsheetml/2006/main">
  <c r="K3" i="5" l="1" a="1"/>
  <c r="K3" i="5" s="1"/>
</calcChain>
</file>

<file path=xl/sharedStrings.xml><?xml version="1.0" encoding="utf-8"?>
<sst xmlns="http://schemas.openxmlformats.org/spreadsheetml/2006/main" count="276" uniqueCount="242">
  <si>
    <t>Магазин / Склад</t>
  </si>
  <si>
    <t>UNIVER_DP (level 1)</t>
  </si>
  <si>
    <t>UNIVER_DP (level 2)</t>
  </si>
  <si>
    <t>UNIVER_DP (level 3)</t>
  </si>
  <si>
    <t>Сегмент</t>
  </si>
  <si>
    <t>Продажи, руб (без НДС)</t>
  </si>
  <si>
    <t>315</t>
  </si>
  <si>
    <t>ТАБАЧНЫЕ ИЗДЕЛИЯ</t>
  </si>
  <si>
    <t>600</t>
  </si>
  <si>
    <t>ИНТЕРНЕТ-ПРОДАЖИ</t>
  </si>
  <si>
    <t>900</t>
  </si>
  <si>
    <t>Direction</t>
  </si>
  <si>
    <t>901</t>
  </si>
  <si>
    <t>VENTES D'EMBALLAGES</t>
  </si>
  <si>
    <t>903</t>
  </si>
  <si>
    <t>УСЛУГИ ПО ДОСТАВКЕ</t>
  </si>
  <si>
    <t>920</t>
  </si>
  <si>
    <t>ПЛАТЕЖНЫЕ КАРТЫ</t>
  </si>
  <si>
    <t>Итого</t>
  </si>
  <si>
    <t>301</t>
  </si>
  <si>
    <t>PRODUITS FRAIS Industrie</t>
  </si>
  <si>
    <t>Total_Produits laitiers/ Fromage / Surgelés</t>
  </si>
  <si>
    <t>МАСЛО СЛ/МАРГАРИН/СОУС</t>
  </si>
  <si>
    <t>МОЛ.ПРОД.ТРАДИЦИОННЫЕ</t>
  </si>
  <si>
    <t>156</t>
  </si>
  <si>
    <t>ДЕСЕРТЫ ОХЛАЖДЕННЫЕ</t>
  </si>
  <si>
    <t>158</t>
  </si>
  <si>
    <t>МОЛОКО СТЕРИЛИЗОВАННОЕ</t>
  </si>
  <si>
    <t>160</t>
  </si>
  <si>
    <t>ФАСОВАННЫЕ СЫРЫ</t>
  </si>
  <si>
    <t>165</t>
  </si>
  <si>
    <t>ПРОДУКЦИЯ ЗАМОРОЖЕННАЯ</t>
  </si>
  <si>
    <t>190</t>
  </si>
  <si>
    <t>СЫР</t>
  </si>
  <si>
    <t>Total_Charcuterie/ Pain / Gâteaux industriels</t>
  </si>
  <si>
    <t>115</t>
  </si>
  <si>
    <t>ПРОМЫШЛ-Я ВЫПЕЧКА И ХЛЕБ</t>
  </si>
  <si>
    <t>125</t>
  </si>
  <si>
    <t>ПРОМ МУЧНЫЕ КОНД-Е ИЗД-Я</t>
  </si>
  <si>
    <t>150</t>
  </si>
  <si>
    <t>КОЛБАСЫ/ДЕЛИК-СЫ ШТУЧНЫЕ</t>
  </si>
  <si>
    <t>175</t>
  </si>
  <si>
    <t>КОЛБАСЫ/ДЕЛИК-СЫ ВЕСОВЫЕ</t>
  </si>
  <si>
    <t>Total_Univers PGC</t>
  </si>
  <si>
    <t>Total_Alcool/Jus/Eau/Tabac</t>
  </si>
  <si>
    <t>300</t>
  </si>
  <si>
    <t>АЛКОГОЛЬНЫЕ НАПИТКИ</t>
  </si>
  <si>
    <t>ВОДКА</t>
  </si>
  <si>
    <t>305</t>
  </si>
  <si>
    <t>ПИВО, РАДЛЕР И СИДР</t>
  </si>
  <si>
    <t>310</t>
  </si>
  <si>
    <t>ВИНО</t>
  </si>
  <si>
    <t>317</t>
  </si>
  <si>
    <t>СОКИ И СИРОПЫ</t>
  </si>
  <si>
    <t>318</t>
  </si>
  <si>
    <t>СЛАДКИЕ НАПИТКИ</t>
  </si>
  <si>
    <t>319</t>
  </si>
  <si>
    <t>БУТИЛИРОВАННАЯ ВОДА</t>
  </si>
  <si>
    <t>PRODUITS NON ALIMENTAIRES TOUT POUR LA FAMILLE</t>
  </si>
  <si>
    <t>Total_Univers_Textile</t>
  </si>
  <si>
    <t>345</t>
  </si>
  <si>
    <t>ДЕТСКИЕ ПРИНАДЛЕЖНОСТИ</t>
  </si>
  <si>
    <t>350</t>
  </si>
  <si>
    <t>ОДЕЖДА ДЛЯ НОВОРОЖДЕННЫХ</t>
  </si>
  <si>
    <t>515</t>
  </si>
  <si>
    <t>ЖЕН.НИЖ.БЕЛ. И БЕЛ. Д/СНА</t>
  </si>
  <si>
    <t>518</t>
  </si>
  <si>
    <t>ЖЕН. ЧУЛ.-НОС. ИЗД-Я</t>
  </si>
  <si>
    <t>520</t>
  </si>
  <si>
    <t>ЖЕНСКАЯ ОДЕЖДА</t>
  </si>
  <si>
    <t>525</t>
  </si>
  <si>
    <t>МУЖСК.НИЖНЕЕ БЕЛЬЕ,НОСКИ</t>
  </si>
  <si>
    <t>530</t>
  </si>
  <si>
    <t>МУЖСКАЯ ОДЕЖДА</t>
  </si>
  <si>
    <t>535</t>
  </si>
  <si>
    <t>ДЕТ.НИЖ.БЕЛЬЕ,КОЛГ,НОСКИ</t>
  </si>
  <si>
    <t>540</t>
  </si>
  <si>
    <t>ДЕТСКАЯ ОДЕЖДА</t>
  </si>
  <si>
    <t>545</t>
  </si>
  <si>
    <t>ОДЕЖДА-АКСЕС,ГАЛАНТЕРЕЯ</t>
  </si>
  <si>
    <t>550</t>
  </si>
  <si>
    <t>ОБУВЬ</t>
  </si>
  <si>
    <t>555</t>
  </si>
  <si>
    <t>ОБУВЬ ДОМАШНЯЯ</t>
  </si>
  <si>
    <t>302</t>
  </si>
  <si>
    <t>PRODUITS NON ALIMENTAIRES TOUT POUR LA MAISON</t>
  </si>
  <si>
    <t>Total_Univers_EEGP</t>
  </si>
  <si>
    <t>370</t>
  </si>
  <si>
    <t>МАЛ.СРЕДН.ЭЛЕКТРОБЫТ ТЕХН</t>
  </si>
  <si>
    <t>371</t>
  </si>
  <si>
    <t>КРУПН.ЭЛЕКТРОБЫТ.ТЕХНИКА</t>
  </si>
  <si>
    <t>440</t>
  </si>
  <si>
    <t>КОМПЬЮТЕРНАЯ ТЕХНИКА</t>
  </si>
  <si>
    <t>443</t>
  </si>
  <si>
    <t>ПОРТАТИВНАЯ ТЕХНИКА</t>
  </si>
  <si>
    <t>450</t>
  </si>
  <si>
    <t>АУДИО И ВИДЕО ТЕХНИКА</t>
  </si>
  <si>
    <t>455</t>
  </si>
  <si>
    <t>ТЕЛЕФОНИЯ</t>
  </si>
  <si>
    <t>304</t>
  </si>
  <si>
    <t>Total_Epicerie</t>
  </si>
  <si>
    <t>217</t>
  </si>
  <si>
    <t>ТОВ НА РАЗВЕС И НА РАЗЛИВ</t>
  </si>
  <si>
    <t>240</t>
  </si>
  <si>
    <t>ИНГР Д/ПР БЛЮДА Б/П СОУСЫ</t>
  </si>
  <si>
    <t>243</t>
  </si>
  <si>
    <t>МАСЛА, УКСУС, СПЕЦИИ,СОЛЬ</t>
  </si>
  <si>
    <t>245</t>
  </si>
  <si>
    <t>СОЛЕНЫЕ ЗАКУСКИ И ЧИПСЫ</t>
  </si>
  <si>
    <t>255</t>
  </si>
  <si>
    <t>КОФЕ И КОФЕЙНЫЕ НАПИТКИ</t>
  </si>
  <si>
    <t>257</t>
  </si>
  <si>
    <t>ЧАЙ</t>
  </si>
  <si>
    <t>260</t>
  </si>
  <si>
    <t>ШОКОЛАДНЫЕ КОНДИТ ИЗД-Я</t>
  </si>
  <si>
    <t>263</t>
  </si>
  <si>
    <t>САХАРИСТЫЕ КОНДИТ ИЗДЕЛИЯ</t>
  </si>
  <si>
    <t>265</t>
  </si>
  <si>
    <t>БАКАЛЕЯ ИНГ.Д/ВЫПЕЧКИ</t>
  </si>
  <si>
    <t>270</t>
  </si>
  <si>
    <t>КОНСЕРВЫ</t>
  </si>
  <si>
    <t>275</t>
  </si>
  <si>
    <t>ГАРНИРЫ/ ГОРЯЧИЕ СОУСЫ</t>
  </si>
  <si>
    <t>280</t>
  </si>
  <si>
    <t>ПЕЧЕНЬЕ</t>
  </si>
  <si>
    <t>285</t>
  </si>
  <si>
    <t>ЗЛАКИ И БАТОНЧИКИ</t>
  </si>
  <si>
    <t>290</t>
  </si>
  <si>
    <t>ОРГАНИЧЕСКИЕ ПРОДУКТЫ</t>
  </si>
  <si>
    <t>Total_DPH/Alimentation Bébé/Hygiène Bébé</t>
  </si>
  <si>
    <t>340</t>
  </si>
  <si>
    <t>ДЕТСКОЕ ПИТАНИЕ</t>
  </si>
  <si>
    <t>355</t>
  </si>
  <si>
    <t>ГИГИЕНА И ЗДОР.РЕБЕНКА</t>
  </si>
  <si>
    <t>380</t>
  </si>
  <si>
    <t>СРЕДСТВА ДЛЯ СТИРКИ</t>
  </si>
  <si>
    <t>385</t>
  </si>
  <si>
    <t>СРЕД Д/УБОРКИ ПОМЕЩЕНИЙ</t>
  </si>
  <si>
    <t>Total_Cosmétiques</t>
  </si>
  <si>
    <t>505</t>
  </si>
  <si>
    <t>ПАРФЮМЕРИЯ КОСМЕТИКА</t>
  </si>
  <si>
    <t>506</t>
  </si>
  <si>
    <t>СР-ВА ПО УХ ЗА ВОЛОСАМИ</t>
  </si>
  <si>
    <t>507</t>
  </si>
  <si>
    <t>ПАРФЮМЕРИЯ ГИГИЕНА</t>
  </si>
  <si>
    <t>510</t>
  </si>
  <si>
    <t>МАКИЯЖ</t>
  </si>
  <si>
    <t>Total_Fruits / Légumes</t>
  </si>
  <si>
    <t>210</t>
  </si>
  <si>
    <t>ФРУКТЫ СВЕЖИЕ</t>
  </si>
  <si>
    <t>215</t>
  </si>
  <si>
    <t>ОВОЩИ СВЕЖИЕ</t>
  </si>
  <si>
    <t>PRODUITS FRAIS Traditionnel</t>
  </si>
  <si>
    <t>Total_Boulangerie/Viennoiserie</t>
  </si>
  <si>
    <t>120</t>
  </si>
  <si>
    <t>ХЛЕБ П/М</t>
  </si>
  <si>
    <t>140</t>
  </si>
  <si>
    <t>ФРАНЦУЗСКАЯ ВЫПЕЧКА Ф/М</t>
  </si>
  <si>
    <t>145</t>
  </si>
  <si>
    <t>ЗАМОРОЖ. ФРАНЦ.ВЫПЕЧКА</t>
  </si>
  <si>
    <t>Total_Viandes/Volaille</t>
  </si>
  <si>
    <t>106</t>
  </si>
  <si>
    <t>МЯСО П/П</t>
  </si>
  <si>
    <t>110</t>
  </si>
  <si>
    <t>МЯСО ПТИЦЫ</t>
  </si>
  <si>
    <t>Total_Poisson</t>
  </si>
  <si>
    <t>195</t>
  </si>
  <si>
    <t>РЫБА И МОРЕПРОД. ПРИЛАВОК</t>
  </si>
  <si>
    <t>196</t>
  </si>
  <si>
    <t>РЫБА И МОРЕПРОДУКТЫ ЗАМОР</t>
  </si>
  <si>
    <t>200</t>
  </si>
  <si>
    <t>ОХЛАЖДЕННЫЕ МОРЕПРОДУКТЫ</t>
  </si>
  <si>
    <t>205</t>
  </si>
  <si>
    <t>РЫБА КОПЧЕНАЯ</t>
  </si>
  <si>
    <t>Total_Traiteur</t>
  </si>
  <si>
    <t>225</t>
  </si>
  <si>
    <t>ГОТОВАЯ КУЛИНАРИЯ Ф/М</t>
  </si>
  <si>
    <t>235</t>
  </si>
  <si>
    <t>ГОТОВАЯ КУЛИНАРИЯ П/П</t>
  </si>
  <si>
    <t>313</t>
  </si>
  <si>
    <t>Total_Univers_Maison Deco</t>
  </si>
  <si>
    <t>375</t>
  </si>
  <si>
    <t>МЕБЕЛЬ</t>
  </si>
  <si>
    <t>394</t>
  </si>
  <si>
    <t>ДОМАШНЯЯ УТВАРЬ</t>
  </si>
  <si>
    <t>395</t>
  </si>
  <si>
    <t>КУХОННЫЕ ПРИНАДЛЕЖНОСТИ</t>
  </si>
  <si>
    <t>396</t>
  </si>
  <si>
    <t>СЕРВИРОВКА СТОЛА</t>
  </si>
  <si>
    <t>398</t>
  </si>
  <si>
    <t>УКРАШЕНИЕ СТОЛА</t>
  </si>
  <si>
    <t>400</t>
  </si>
  <si>
    <t>ДОМАШНИЙ ДЕКОР</t>
  </si>
  <si>
    <t>410</t>
  </si>
  <si>
    <t>ЕМКОСТИ Д/ХР, АКС.Д/ВАНН.</t>
  </si>
  <si>
    <t>426</t>
  </si>
  <si>
    <t>ПРАЗДНИЧНЫЕ УКРАШЕНИЯ</t>
  </si>
  <si>
    <t>467</t>
  </si>
  <si>
    <t>СУВЕНИРЫ И ФОТОСУВЕНИРЫ</t>
  </si>
  <si>
    <t>314</t>
  </si>
  <si>
    <t>Total_Sports-bagages-auto-réparation</t>
  </si>
  <si>
    <t>325</t>
  </si>
  <si>
    <t>АВТОМОБИЛИ</t>
  </si>
  <si>
    <t>402</t>
  </si>
  <si>
    <t>КРАСКИ,ПОКРЫТИЕ</t>
  </si>
  <si>
    <t>405</t>
  </si>
  <si>
    <t>ЭЛЕКТРООСВЕТИТ. ПРИБОРЫ</t>
  </si>
  <si>
    <t>416</t>
  </si>
  <si>
    <t>РЕМОНТ</t>
  </si>
  <si>
    <t>420</t>
  </si>
  <si>
    <t>БАГАЖ</t>
  </si>
  <si>
    <t>434</t>
  </si>
  <si>
    <t>СПОРТ И АКТИВНЫЙ ОТДЫХ</t>
  </si>
  <si>
    <t>Total_Jardin_Animalerie</t>
  </si>
  <si>
    <t>180</t>
  </si>
  <si>
    <t>РАСТЕНИЕ   И ЦВЕТЫ</t>
  </si>
  <si>
    <t>320</t>
  </si>
  <si>
    <t>ТОВАРЫ Д/ДОМ ЖИВОТНЫХ</t>
  </si>
  <si>
    <t>425</t>
  </si>
  <si>
    <t>ТОВАРЫ ДЛЯ САДА</t>
  </si>
  <si>
    <t>428</t>
  </si>
  <si>
    <t>ОТДЫХ НА ОТКРЫТОМ ВОЗДУХЕ</t>
  </si>
  <si>
    <t>Total_Univers_EJB</t>
  </si>
  <si>
    <t>465</t>
  </si>
  <si>
    <t>КАНЦЕЛЯРСКИЕ ТОВАРЫ</t>
  </si>
  <si>
    <t>470</t>
  </si>
  <si>
    <t>ИГРУШКИ</t>
  </si>
  <si>
    <t>475</t>
  </si>
  <si>
    <t>КНИГИ</t>
  </si>
  <si>
    <t>480</t>
  </si>
  <si>
    <t>ГАЗЕТЫ И ЖУРНАЛЫ</t>
  </si>
  <si>
    <t>1</t>
  </si>
  <si>
    <t>76265E5011EACFCB63DC0080EF35F8DD</t>
  </si>
  <si>
    <t>&lt;mi app="e" ver="19"&gt;
 &lt;rptloc guid="76265E5011EACFCB63DC0080EF35F8DD"&gt;&lt;ri name="Report LW by Univers" id="C6536FA449A1A43200EE39BCD4E69B49" path="\SMART\Public Objects\Reports\Departments\CDG\Report LW by Univers" hasPG="0" prompt="1"&gt;&lt;ci ps="Export Engine" srv="lnxrru0224ap003" prj="SMART" prjid="54A6A98611E854FF38BF0080EF657995" li="ru00390039" am="l" /&gt;&lt;lu ut="7/27/2020 5:38:56 AM" si="" msgID="" /&gt;&lt;/ri&gt;&lt;do pa="6" cdf="0" ab="0" dcom="0" oaw="1" phdr="1" rafg="0" cwd="1" saf="0" om="0" don="1" tws="1" dai="1" cit="0" glo="11100"&gt;&lt;details dbit="11169976358211" dsel="33" /&gt; &lt;/do&gt;&lt;export pgopt="DEFAULT" /&gt;&lt;pgs&gt;&lt;pg rows="0" cols="0" nrr="0" nrc="0"&gt;&lt;bls&gt;&lt;bl sr="-1" sc="-1" rfetch="0" cfetch="0" posid="1" darows="2" dacols="1"&gt;&lt;excel&gt;&lt;epo ews="Отчёт по Универам за прошлую не" ece="A1" ptn="" rows="125" cols="19" /&gt;&lt;chart cn="Picture 1" ect="0" ecl="0" ech="0" ecw="0"/&gt;&lt;esdo ews="ChartData" ece="A1" ptn="" /&gt;&lt;/excel&gt;&lt;gridRng&gt;&lt;sect id="TITLE_AREA" rngprop="1:1:1:6"/&gt;&lt;sect id="ROWHEADERS_AREA" rngprop="2:1:122:6"/&gt;&lt;sect id="COLUMNHEADERS_AREA" rngprop="1:7:1:13"/&gt;&lt;sect id="DATA_AREA" rngprop="2:7:122:13"/&gt;&lt;/gridRng&gt;&lt;shapes/&gt;&lt;/bl&gt;&lt;/bls&gt;&lt;/pg&gt;&lt;/pgs&gt;&lt;/rptloc&gt; &lt;/mi&gt;</t>
  </si>
  <si>
    <t>105</t>
  </si>
  <si>
    <t>МЯСО Ф/М</t>
  </si>
  <si>
    <t>316</t>
  </si>
  <si>
    <t>Total_Autre</t>
  </si>
  <si>
    <t>960</t>
  </si>
  <si>
    <t>FRAIS GENERAUX</t>
  </si>
  <si>
    <t>Рио</t>
  </si>
  <si>
    <t>Продажи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</si>
</sst>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B428E"/>
      <name val="Arial"/>
      <family val="2"/>
      <charset val="204"/>
    </font>
    <font>
      <sz val="8"/>
      <color rgb="FF25396E"/>
      <name val="Arial"/>
      <family val="2"/>
      <charset val="204"/>
    </font>
    <font>
      <sz val="8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DFDFDF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rgb="FFC0C0C0"/>
      </left>
      <right/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medium">
        <color indexed="64"/>
      </left>
      <right/>
      <top/>
      <bottom style="thin">
        <color rgb="FFC0C0C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3" fontId="3" fillId="3" borderId="2" xfId="0" applyNumberFormat="1" applyFont="1" applyFill="1" applyBorder="1" applyAlignment="1">
      <alignment horizontal="right" vertical="center"/>
    </xf>
    <xf numFmtId="0" fontId="4" fillId="4" borderId="2" xfId="0" applyFont="1" applyFill="1" applyBorder="1" applyAlignment="1">
      <alignment horizontal="left" vertical="center" wrapText="1"/>
    </xf>
    <xf numFmtId="3" fontId="5" fillId="4" borderId="2" xfId="0" applyNumberFormat="1" applyFont="1" applyFill="1" applyBorder="1" applyAlignment="1">
      <alignment horizontal="right" vertical="center"/>
    </xf>
    <xf numFmtId="3" fontId="5" fillId="4" borderId="3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left" vertical="center"/>
    </xf>
    <xf numFmtId="0" fontId="4" fillId="6" borderId="2" xfId="0" applyFont="1" applyFill="1" applyBorder="1" applyAlignment="1">
      <alignment horizontal="left" vertical="center" wrapText="1"/>
    </xf>
    <xf numFmtId="0" fontId="1" fillId="5" borderId="4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122"/>
  <sheetViews>
    <sheetView tabSelected="1" zoomScale="70" zoomScaleNormal="70" workbookViewId="0">
      <selection activeCell="K3" sqref="K3"/>
    </sheetView>
  </sheetViews>
  <sheetFormatPr defaultRowHeight="12.75" x14ac:dyDescent="0.2"/>
  <cols>
    <col min="1" max="4" width="9.140625" style="1"/>
    <col min="5" max="5" width="9.28515625" style="1" bestFit="1" customWidth="1"/>
    <col min="6" max="6" width="9.140625" style="1"/>
    <col min="7" max="7" width="9.28515625" style="1" bestFit="1" customWidth="1"/>
    <col min="8" max="9" width="9.140625" style="1"/>
    <col min="10" max="11" width="9.28515625" style="1" bestFit="1" customWidth="1"/>
    <col min="12" max="16384" width="9.140625" style="1"/>
  </cols>
  <sheetData>
    <row r="1" spans="1:13" ht="34.5" thickBot="1" x14ac:dyDescent="0.25">
      <c r="A1" s="6" t="s">
        <v>0</v>
      </c>
      <c r="B1" s="6" t="s">
        <v>1</v>
      </c>
      <c r="C1" s="6" t="s">
        <v>2</v>
      </c>
      <c r="D1" s="6" t="s">
        <v>3</v>
      </c>
      <c r="E1" s="16" t="s">
        <v>4</v>
      </c>
      <c r="F1" s="16"/>
      <c r="G1" s="7" t="s">
        <v>5</v>
      </c>
      <c r="K1" s="10" t="s">
        <v>240</v>
      </c>
      <c r="L1" s="11"/>
      <c r="M1" s="12"/>
    </row>
    <row r="2" spans="1:13" ht="33.75" customHeight="1" x14ac:dyDescent="0.2">
      <c r="A2" s="13" t="s">
        <v>240</v>
      </c>
      <c r="B2" s="14" t="s">
        <v>19</v>
      </c>
      <c r="C2" s="14" t="s">
        <v>20</v>
      </c>
      <c r="D2" s="14" t="s">
        <v>21</v>
      </c>
      <c r="E2" s="9" t="s">
        <v>6</v>
      </c>
      <c r="F2" s="3" t="s">
        <v>22</v>
      </c>
      <c r="G2" s="4">
        <v>83338.539999999994</v>
      </c>
      <c r="J2" s="1" t="s">
        <v>4</v>
      </c>
      <c r="K2" s="1" t="s">
        <v>241</v>
      </c>
    </row>
    <row r="3" spans="1:13" ht="33.75" x14ac:dyDescent="0.2">
      <c r="A3" s="13"/>
      <c r="B3" s="14"/>
      <c r="C3" s="14"/>
      <c r="D3" s="14"/>
      <c r="E3" s="9">
        <v>601</v>
      </c>
      <c r="F3" s="3" t="s">
        <v>23</v>
      </c>
      <c r="G3" s="4">
        <v>138608.75</v>
      </c>
      <c r="J3" s="9" t="s">
        <v>8</v>
      </c>
      <c r="K3" s="5">
        <f t="array" ref="K3">SUMPRODUCT(($K$1=A2:A121)*($J$3=E2:E121)*(G2:G121))</f>
        <v>0</v>
      </c>
    </row>
    <row r="4" spans="1:13" ht="33.75" x14ac:dyDescent="0.2">
      <c r="A4" s="13"/>
      <c r="B4" s="14"/>
      <c r="C4" s="14"/>
      <c r="D4" s="14"/>
      <c r="E4" s="9" t="s">
        <v>24</v>
      </c>
      <c r="F4" s="3" t="s">
        <v>25</v>
      </c>
      <c r="G4" s="4">
        <v>121545.29</v>
      </c>
      <c r="J4" s="9" t="s">
        <v>35</v>
      </c>
    </row>
    <row r="5" spans="1:13" ht="33.75" x14ac:dyDescent="0.2">
      <c r="A5" s="13"/>
      <c r="B5" s="14"/>
      <c r="C5" s="14"/>
      <c r="D5" s="14"/>
      <c r="E5" s="9" t="s">
        <v>26</v>
      </c>
      <c r="F5" s="3" t="s">
        <v>27</v>
      </c>
      <c r="G5" s="4">
        <v>40695.660000000003</v>
      </c>
      <c r="J5" s="9" t="s">
        <v>52</v>
      </c>
    </row>
    <row r="6" spans="1:13" ht="22.5" x14ac:dyDescent="0.2">
      <c r="A6" s="13"/>
      <c r="B6" s="14"/>
      <c r="C6" s="14"/>
      <c r="D6" s="14"/>
      <c r="E6" s="9" t="s">
        <v>28</v>
      </c>
      <c r="F6" s="3" t="s">
        <v>29</v>
      </c>
      <c r="G6" s="4">
        <v>157469.76999999999</v>
      </c>
    </row>
    <row r="7" spans="1:13" ht="45" x14ac:dyDescent="0.2">
      <c r="A7" s="13"/>
      <c r="B7" s="14"/>
      <c r="C7" s="14"/>
      <c r="D7" s="14"/>
      <c r="E7" s="9" t="s">
        <v>30</v>
      </c>
      <c r="F7" s="3" t="s">
        <v>31</v>
      </c>
      <c r="G7" s="4">
        <v>180132.55</v>
      </c>
    </row>
    <row r="8" spans="1:13" x14ac:dyDescent="0.2">
      <c r="A8" s="13"/>
      <c r="B8" s="14"/>
      <c r="C8" s="14"/>
      <c r="D8" s="14"/>
      <c r="E8" s="9" t="s">
        <v>32</v>
      </c>
      <c r="F8" s="3" t="s">
        <v>33</v>
      </c>
      <c r="G8" s="4">
        <v>72145.34</v>
      </c>
    </row>
    <row r="9" spans="1:13" x14ac:dyDescent="0.2">
      <c r="A9" s="13"/>
      <c r="B9" s="14"/>
      <c r="C9" s="14"/>
      <c r="D9" s="14"/>
      <c r="E9" s="15" t="s">
        <v>18</v>
      </c>
      <c r="F9" s="15"/>
      <c r="G9" s="2">
        <v>793935.9</v>
      </c>
    </row>
    <row r="10" spans="1:13" ht="45" customHeight="1" x14ac:dyDescent="0.2">
      <c r="A10" s="13"/>
      <c r="B10" s="14"/>
      <c r="C10" s="14"/>
      <c r="D10" s="14" t="s">
        <v>34</v>
      </c>
      <c r="E10" s="9" t="s">
        <v>35</v>
      </c>
      <c r="F10" s="3" t="s">
        <v>36</v>
      </c>
      <c r="G10" s="4">
        <v>74870.28</v>
      </c>
    </row>
    <row r="11" spans="1:13" ht="45" x14ac:dyDescent="0.2">
      <c r="A11" s="13"/>
      <c r="B11" s="14"/>
      <c r="C11" s="14"/>
      <c r="D11" s="14"/>
      <c r="E11" s="9" t="s">
        <v>37</v>
      </c>
      <c r="F11" s="3" t="s">
        <v>38</v>
      </c>
      <c r="G11" s="4">
        <v>35077.230000000003</v>
      </c>
    </row>
    <row r="12" spans="1:13" ht="33.75" x14ac:dyDescent="0.2">
      <c r="A12" s="13"/>
      <c r="B12" s="14"/>
      <c r="C12" s="14"/>
      <c r="D12" s="14"/>
      <c r="E12" s="9" t="s">
        <v>39</v>
      </c>
      <c r="F12" s="3" t="s">
        <v>40</v>
      </c>
      <c r="G12" s="4">
        <v>221045.72</v>
      </c>
    </row>
    <row r="13" spans="1:13" ht="33.75" x14ac:dyDescent="0.2">
      <c r="A13" s="13"/>
      <c r="B13" s="14"/>
      <c r="C13" s="14"/>
      <c r="D13" s="14"/>
      <c r="E13" s="9" t="s">
        <v>41</v>
      </c>
      <c r="F13" s="3" t="s">
        <v>42</v>
      </c>
      <c r="G13" s="4">
        <v>106373.53</v>
      </c>
    </row>
    <row r="14" spans="1:13" x14ac:dyDescent="0.2">
      <c r="A14" s="13"/>
      <c r="B14" s="14"/>
      <c r="C14" s="14"/>
      <c r="D14" s="14"/>
      <c r="E14" s="15" t="s">
        <v>18</v>
      </c>
      <c r="F14" s="15"/>
      <c r="G14" s="2">
        <v>437366.76</v>
      </c>
    </row>
    <row r="15" spans="1:13" ht="33.75" x14ac:dyDescent="0.2">
      <c r="A15" s="13"/>
      <c r="B15" s="14"/>
      <c r="C15" s="14" t="s">
        <v>43</v>
      </c>
      <c r="D15" s="14" t="s">
        <v>44</v>
      </c>
      <c r="E15" s="9" t="s">
        <v>45</v>
      </c>
      <c r="F15" s="3" t="s">
        <v>46</v>
      </c>
      <c r="G15" s="4">
        <v>94230.6</v>
      </c>
    </row>
    <row r="16" spans="1:13" x14ac:dyDescent="0.2">
      <c r="A16" s="13"/>
      <c r="B16" s="14"/>
      <c r="C16" s="14"/>
      <c r="D16" s="14"/>
      <c r="E16" s="9" t="s">
        <v>19</v>
      </c>
      <c r="F16" s="3" t="s">
        <v>47</v>
      </c>
      <c r="G16" s="4">
        <v>64251.01</v>
      </c>
    </row>
    <row r="17" spans="1:7" ht="33.75" x14ac:dyDescent="0.2">
      <c r="A17" s="13"/>
      <c r="B17" s="14"/>
      <c r="C17" s="14"/>
      <c r="D17" s="14"/>
      <c r="E17" s="9" t="s">
        <v>48</v>
      </c>
      <c r="F17" s="3" t="s">
        <v>49</v>
      </c>
      <c r="G17" s="4">
        <v>99088.08</v>
      </c>
    </row>
    <row r="18" spans="1:7" x14ac:dyDescent="0.2">
      <c r="A18" s="13"/>
      <c r="B18" s="14"/>
      <c r="C18" s="14"/>
      <c r="D18" s="14"/>
      <c r="E18" s="9" t="s">
        <v>50</v>
      </c>
      <c r="F18" s="3" t="s">
        <v>51</v>
      </c>
      <c r="G18" s="4">
        <v>106349.8</v>
      </c>
    </row>
    <row r="19" spans="1:7" ht="22.5" x14ac:dyDescent="0.2">
      <c r="A19" s="13"/>
      <c r="B19" s="14"/>
      <c r="C19" s="14"/>
      <c r="D19" s="14"/>
      <c r="E19" s="9" t="s">
        <v>6</v>
      </c>
      <c r="F19" s="3" t="s">
        <v>7</v>
      </c>
      <c r="G19" s="4">
        <v>54549.15</v>
      </c>
    </row>
    <row r="20" spans="1:7" ht="22.5" x14ac:dyDescent="0.2">
      <c r="A20" s="13"/>
      <c r="B20" s="14"/>
      <c r="C20" s="14"/>
      <c r="D20" s="14"/>
      <c r="E20" s="9" t="s">
        <v>52</v>
      </c>
      <c r="F20" s="3" t="s">
        <v>53</v>
      </c>
      <c r="G20" s="4">
        <v>64035.91</v>
      </c>
    </row>
    <row r="21" spans="1:7" ht="22.5" x14ac:dyDescent="0.2">
      <c r="A21" s="13"/>
      <c r="B21" s="14"/>
      <c r="C21" s="14"/>
      <c r="D21" s="14"/>
      <c r="E21" s="9" t="s">
        <v>54</v>
      </c>
      <c r="F21" s="3" t="s">
        <v>55</v>
      </c>
      <c r="G21" s="4">
        <v>91097.03</v>
      </c>
    </row>
    <row r="22" spans="1:7" ht="33.75" x14ac:dyDescent="0.2">
      <c r="A22" s="13"/>
      <c r="B22" s="14"/>
      <c r="C22" s="14"/>
      <c r="D22" s="14"/>
      <c r="E22" s="9" t="s">
        <v>56</v>
      </c>
      <c r="F22" s="3" t="s">
        <v>57</v>
      </c>
      <c r="G22" s="4">
        <v>37082.5</v>
      </c>
    </row>
    <row r="23" spans="1:7" x14ac:dyDescent="0.2">
      <c r="A23" s="13"/>
      <c r="B23" s="14"/>
      <c r="C23" s="14"/>
      <c r="D23" s="14"/>
      <c r="E23" s="15" t="s">
        <v>18</v>
      </c>
      <c r="F23" s="15"/>
      <c r="G23" s="2">
        <v>610684.07999999996</v>
      </c>
    </row>
    <row r="24" spans="1:7" ht="33.75" customHeight="1" x14ac:dyDescent="0.2">
      <c r="A24" s="13"/>
      <c r="B24" s="14"/>
      <c r="C24" s="14" t="s">
        <v>58</v>
      </c>
      <c r="D24" s="14" t="s">
        <v>59</v>
      </c>
      <c r="E24" s="9" t="s">
        <v>60</v>
      </c>
      <c r="F24" s="3" t="s">
        <v>61</v>
      </c>
      <c r="G24" s="4">
        <v>4086.26</v>
      </c>
    </row>
    <row r="25" spans="1:7" ht="45" x14ac:dyDescent="0.2">
      <c r="A25" s="13"/>
      <c r="B25" s="14"/>
      <c r="C25" s="14"/>
      <c r="D25" s="14"/>
      <c r="E25" s="9" t="s">
        <v>62</v>
      </c>
      <c r="F25" s="3" t="s">
        <v>63</v>
      </c>
      <c r="G25" s="4">
        <v>1382.51</v>
      </c>
    </row>
    <row r="26" spans="1:7" ht="45" x14ac:dyDescent="0.2">
      <c r="A26" s="13"/>
      <c r="B26" s="14"/>
      <c r="C26" s="14"/>
      <c r="D26" s="14"/>
      <c r="E26" s="9" t="s">
        <v>64</v>
      </c>
      <c r="F26" s="3" t="s">
        <v>65</v>
      </c>
      <c r="G26" s="4">
        <v>4823.6899999999996</v>
      </c>
    </row>
    <row r="27" spans="1:7" ht="33.75" x14ac:dyDescent="0.2">
      <c r="A27" s="13"/>
      <c r="B27" s="14"/>
      <c r="C27" s="14"/>
      <c r="D27" s="14"/>
      <c r="E27" s="9" t="s">
        <v>66</v>
      </c>
      <c r="F27" s="3" t="s">
        <v>67</v>
      </c>
      <c r="G27" s="4">
        <v>23061.46</v>
      </c>
    </row>
    <row r="28" spans="1:7" ht="22.5" x14ac:dyDescent="0.2">
      <c r="A28" s="13"/>
      <c r="B28" s="14"/>
      <c r="C28" s="14"/>
      <c r="D28" s="14"/>
      <c r="E28" s="9" t="s">
        <v>68</v>
      </c>
      <c r="F28" s="3" t="s">
        <v>69</v>
      </c>
      <c r="G28" s="4"/>
    </row>
    <row r="29" spans="1:7" ht="45" x14ac:dyDescent="0.2">
      <c r="A29" s="13"/>
      <c r="B29" s="14"/>
      <c r="C29" s="14"/>
      <c r="D29" s="14"/>
      <c r="E29" s="9" t="s">
        <v>70</v>
      </c>
      <c r="F29" s="3" t="s">
        <v>71</v>
      </c>
      <c r="G29" s="4">
        <v>9066.0499999999993</v>
      </c>
    </row>
    <row r="30" spans="1:7" ht="22.5" x14ac:dyDescent="0.2">
      <c r="A30" s="13"/>
      <c r="B30" s="14"/>
      <c r="C30" s="14"/>
      <c r="D30" s="14"/>
      <c r="E30" s="9" t="s">
        <v>72</v>
      </c>
      <c r="F30" s="3" t="s">
        <v>73</v>
      </c>
      <c r="G30" s="4"/>
    </row>
    <row r="31" spans="1:7" ht="33.75" x14ac:dyDescent="0.2">
      <c r="A31" s="13"/>
      <c r="B31" s="14"/>
      <c r="C31" s="14"/>
      <c r="D31" s="14"/>
      <c r="E31" s="9" t="s">
        <v>74</v>
      </c>
      <c r="F31" s="3" t="s">
        <v>75</v>
      </c>
      <c r="G31" s="4">
        <v>5669</v>
      </c>
    </row>
    <row r="32" spans="1:7" ht="22.5" x14ac:dyDescent="0.2">
      <c r="A32" s="13"/>
      <c r="B32" s="14"/>
      <c r="C32" s="14"/>
      <c r="D32" s="14"/>
      <c r="E32" s="9" t="s">
        <v>76</v>
      </c>
      <c r="F32" s="3" t="s">
        <v>77</v>
      </c>
      <c r="G32" s="4">
        <v>418.15</v>
      </c>
    </row>
    <row r="33" spans="1:7" ht="33.75" x14ac:dyDescent="0.2">
      <c r="A33" s="13"/>
      <c r="B33" s="14"/>
      <c r="C33" s="14"/>
      <c r="D33" s="14"/>
      <c r="E33" s="9" t="s">
        <v>78</v>
      </c>
      <c r="F33" s="3" t="s">
        <v>79</v>
      </c>
      <c r="G33" s="4">
        <v>4051.34</v>
      </c>
    </row>
    <row r="34" spans="1:7" x14ac:dyDescent="0.2">
      <c r="A34" s="13"/>
      <c r="B34" s="14"/>
      <c r="C34" s="14"/>
      <c r="D34" s="14"/>
      <c r="E34" s="9" t="s">
        <v>80</v>
      </c>
      <c r="F34" s="3" t="s">
        <v>81</v>
      </c>
      <c r="G34" s="4">
        <v>2686.3</v>
      </c>
    </row>
    <row r="35" spans="1:7" ht="33.75" x14ac:dyDescent="0.2">
      <c r="A35" s="13"/>
      <c r="B35" s="14"/>
      <c r="C35" s="14"/>
      <c r="D35" s="14"/>
      <c r="E35" s="9" t="s">
        <v>82</v>
      </c>
      <c r="F35" s="3" t="s">
        <v>83</v>
      </c>
      <c r="G35" s="4">
        <v>9602.89</v>
      </c>
    </row>
    <row r="36" spans="1:7" ht="45" customHeight="1" x14ac:dyDescent="0.2">
      <c r="A36" s="13"/>
      <c r="B36" s="14"/>
      <c r="C36" s="14"/>
      <c r="D36" s="14"/>
      <c r="E36" s="15" t="s">
        <v>18</v>
      </c>
      <c r="F36" s="15"/>
      <c r="G36" s="2">
        <v>64847.65</v>
      </c>
    </row>
    <row r="37" spans="1:7" ht="45" customHeight="1" x14ac:dyDescent="0.2">
      <c r="A37" s="13"/>
      <c r="B37" s="14" t="s">
        <v>84</v>
      </c>
      <c r="C37" s="14" t="s">
        <v>85</v>
      </c>
      <c r="D37" s="14" t="s">
        <v>86</v>
      </c>
      <c r="E37" s="9" t="s">
        <v>87</v>
      </c>
      <c r="F37" s="3" t="s">
        <v>88</v>
      </c>
      <c r="G37" s="4">
        <v>81801.33</v>
      </c>
    </row>
    <row r="38" spans="1:7" ht="33.75" x14ac:dyDescent="0.2">
      <c r="A38" s="13"/>
      <c r="B38" s="14"/>
      <c r="C38" s="14"/>
      <c r="D38" s="14"/>
      <c r="E38" s="9" t="s">
        <v>89</v>
      </c>
      <c r="F38" s="3" t="s">
        <v>90</v>
      </c>
      <c r="G38" s="4"/>
    </row>
    <row r="39" spans="1:7" ht="33.75" x14ac:dyDescent="0.2">
      <c r="A39" s="13"/>
      <c r="B39" s="14"/>
      <c r="C39" s="14"/>
      <c r="D39" s="14"/>
      <c r="E39" s="9" t="s">
        <v>91</v>
      </c>
      <c r="F39" s="3" t="s">
        <v>92</v>
      </c>
      <c r="G39" s="4">
        <v>5249.1</v>
      </c>
    </row>
    <row r="40" spans="1:7" ht="33.75" x14ac:dyDescent="0.2">
      <c r="A40" s="13"/>
      <c r="B40" s="14"/>
      <c r="C40" s="14"/>
      <c r="D40" s="14"/>
      <c r="E40" s="9" t="s">
        <v>93</v>
      </c>
      <c r="F40" s="3" t="s">
        <v>94</v>
      </c>
      <c r="G40" s="4">
        <v>1295.08</v>
      </c>
    </row>
    <row r="41" spans="1:7" ht="33.75" x14ac:dyDescent="0.2">
      <c r="A41" s="13"/>
      <c r="B41" s="14"/>
      <c r="C41" s="14"/>
      <c r="D41" s="14"/>
      <c r="E41" s="9" t="s">
        <v>95</v>
      </c>
      <c r="F41" s="3" t="s">
        <v>96</v>
      </c>
      <c r="G41" s="4">
        <v>82620.639999999999</v>
      </c>
    </row>
    <row r="42" spans="1:7" ht="22.5" x14ac:dyDescent="0.2">
      <c r="A42" s="13"/>
      <c r="B42" s="14"/>
      <c r="C42" s="14"/>
      <c r="D42" s="14"/>
      <c r="E42" s="9" t="s">
        <v>97</v>
      </c>
      <c r="F42" s="3" t="s">
        <v>98</v>
      </c>
      <c r="G42" s="4">
        <v>14429.85</v>
      </c>
    </row>
    <row r="43" spans="1:7" x14ac:dyDescent="0.2">
      <c r="A43" s="13"/>
      <c r="B43" s="14"/>
      <c r="C43" s="14"/>
      <c r="D43" s="14"/>
      <c r="E43" s="15" t="s">
        <v>18</v>
      </c>
      <c r="F43" s="15"/>
      <c r="G43" s="2">
        <v>185396</v>
      </c>
    </row>
    <row r="44" spans="1:7" ht="45" x14ac:dyDescent="0.2">
      <c r="A44" s="13"/>
      <c r="B44" s="14" t="s">
        <v>99</v>
      </c>
      <c r="C44" s="14" t="s">
        <v>43</v>
      </c>
      <c r="D44" s="14" t="s">
        <v>100</v>
      </c>
      <c r="E44" s="9" t="s">
        <v>101</v>
      </c>
      <c r="F44" s="3" t="s">
        <v>102</v>
      </c>
      <c r="G44" s="4">
        <v>54576.85</v>
      </c>
    </row>
    <row r="45" spans="1:7" ht="45" x14ac:dyDescent="0.2">
      <c r="A45" s="13"/>
      <c r="B45" s="14"/>
      <c r="C45" s="14"/>
      <c r="D45" s="14"/>
      <c r="E45" s="9" t="s">
        <v>103</v>
      </c>
      <c r="F45" s="3" t="s">
        <v>104</v>
      </c>
      <c r="G45" s="4">
        <v>62181.46</v>
      </c>
    </row>
    <row r="46" spans="1:7" ht="45" x14ac:dyDescent="0.2">
      <c r="A46" s="13"/>
      <c r="B46" s="14"/>
      <c r="C46" s="14"/>
      <c r="D46" s="14"/>
      <c r="E46" s="9" t="s">
        <v>105</v>
      </c>
      <c r="F46" s="3" t="s">
        <v>106</v>
      </c>
      <c r="G46" s="4">
        <v>86043.76</v>
      </c>
    </row>
    <row r="47" spans="1:7" ht="33.75" x14ac:dyDescent="0.2">
      <c r="A47" s="13"/>
      <c r="B47" s="14"/>
      <c r="C47" s="14"/>
      <c r="D47" s="14"/>
      <c r="E47" s="9" t="s">
        <v>107</v>
      </c>
      <c r="F47" s="3" t="s">
        <v>108</v>
      </c>
      <c r="G47" s="4">
        <v>99484.64</v>
      </c>
    </row>
    <row r="48" spans="1:7" ht="45" x14ac:dyDescent="0.2">
      <c r="A48" s="13"/>
      <c r="B48" s="14"/>
      <c r="C48" s="14"/>
      <c r="D48" s="14"/>
      <c r="E48" s="9" t="s">
        <v>109</v>
      </c>
      <c r="F48" s="3" t="s">
        <v>110</v>
      </c>
      <c r="G48" s="4">
        <v>105142.82</v>
      </c>
    </row>
    <row r="49" spans="1:7" x14ac:dyDescent="0.2">
      <c r="A49" s="13"/>
      <c r="B49" s="14"/>
      <c r="C49" s="14"/>
      <c r="D49" s="14"/>
      <c r="E49" s="9" t="s">
        <v>111</v>
      </c>
      <c r="F49" s="3" t="s">
        <v>112</v>
      </c>
      <c r="G49" s="4">
        <v>75584.98</v>
      </c>
    </row>
    <row r="50" spans="1:7" ht="45" x14ac:dyDescent="0.2">
      <c r="A50" s="13"/>
      <c r="B50" s="14"/>
      <c r="C50" s="14"/>
      <c r="D50" s="14"/>
      <c r="E50" s="9" t="s">
        <v>113</v>
      </c>
      <c r="F50" s="3" t="s">
        <v>114</v>
      </c>
      <c r="G50" s="4">
        <v>127506.53</v>
      </c>
    </row>
    <row r="51" spans="1:7" ht="45" x14ac:dyDescent="0.2">
      <c r="A51" s="13"/>
      <c r="B51" s="14"/>
      <c r="C51" s="14"/>
      <c r="D51" s="14"/>
      <c r="E51" s="9" t="s">
        <v>115</v>
      </c>
      <c r="F51" s="3" t="s">
        <v>116</v>
      </c>
      <c r="G51" s="4">
        <v>76147.259999999995</v>
      </c>
    </row>
    <row r="52" spans="1:7" ht="33.75" x14ac:dyDescent="0.2">
      <c r="A52" s="13"/>
      <c r="B52" s="14"/>
      <c r="C52" s="14"/>
      <c r="D52" s="14"/>
      <c r="E52" s="9" t="s">
        <v>117</v>
      </c>
      <c r="F52" s="3" t="s">
        <v>118</v>
      </c>
      <c r="G52" s="4">
        <v>218118.5</v>
      </c>
    </row>
    <row r="53" spans="1:7" x14ac:dyDescent="0.2">
      <c r="A53" s="13"/>
      <c r="B53" s="14"/>
      <c r="C53" s="14"/>
      <c r="D53" s="14"/>
      <c r="E53" s="9" t="s">
        <v>119</v>
      </c>
      <c r="F53" s="3" t="s">
        <v>120</v>
      </c>
      <c r="G53" s="4">
        <v>78605.38</v>
      </c>
    </row>
    <row r="54" spans="1:7" ht="33.75" x14ac:dyDescent="0.2">
      <c r="A54" s="13"/>
      <c r="B54" s="14"/>
      <c r="C54" s="14"/>
      <c r="D54" s="14"/>
      <c r="E54" s="9" t="s">
        <v>121</v>
      </c>
      <c r="F54" s="3" t="s">
        <v>122</v>
      </c>
      <c r="G54" s="4">
        <v>114349.88</v>
      </c>
    </row>
    <row r="55" spans="1:7" x14ac:dyDescent="0.2">
      <c r="A55" s="13"/>
      <c r="B55" s="14"/>
      <c r="C55" s="14"/>
      <c r="D55" s="14"/>
      <c r="E55" s="9" t="s">
        <v>123</v>
      </c>
      <c r="F55" s="3" t="s">
        <v>124</v>
      </c>
      <c r="G55" s="4">
        <v>95612.66</v>
      </c>
    </row>
    <row r="56" spans="1:7" ht="33.75" x14ac:dyDescent="0.2">
      <c r="A56" s="13"/>
      <c r="B56" s="14"/>
      <c r="C56" s="14"/>
      <c r="D56" s="14"/>
      <c r="E56" s="9" t="s">
        <v>125</v>
      </c>
      <c r="F56" s="3" t="s">
        <v>126</v>
      </c>
      <c r="G56" s="4">
        <v>89055.1</v>
      </c>
    </row>
    <row r="57" spans="1:7" ht="45" x14ac:dyDescent="0.2">
      <c r="A57" s="13"/>
      <c r="B57" s="14"/>
      <c r="C57" s="14"/>
      <c r="D57" s="14"/>
      <c r="E57" s="9" t="s">
        <v>127</v>
      </c>
      <c r="F57" s="3" t="s">
        <v>128</v>
      </c>
      <c r="G57" s="4">
        <v>13645.06</v>
      </c>
    </row>
    <row r="58" spans="1:7" ht="22.5" customHeight="1" x14ac:dyDescent="0.2">
      <c r="A58" s="13"/>
      <c r="B58" s="14"/>
      <c r="C58" s="14"/>
      <c r="D58" s="14"/>
      <c r="E58" s="15" t="s">
        <v>18</v>
      </c>
      <c r="F58" s="15"/>
      <c r="G58" s="2">
        <v>1296054.8799999999</v>
      </c>
    </row>
    <row r="59" spans="1:7" ht="22.5" customHeight="1" x14ac:dyDescent="0.2">
      <c r="A59" s="13"/>
      <c r="B59" s="14"/>
      <c r="C59" s="14" t="s">
        <v>58</v>
      </c>
      <c r="D59" s="14" t="s">
        <v>129</v>
      </c>
      <c r="E59" s="9" t="s">
        <v>130</v>
      </c>
      <c r="F59" s="3" t="s">
        <v>131</v>
      </c>
      <c r="G59" s="4">
        <v>45091.59</v>
      </c>
    </row>
    <row r="60" spans="1:7" ht="45" x14ac:dyDescent="0.2">
      <c r="A60" s="13"/>
      <c r="B60" s="14"/>
      <c r="C60" s="14"/>
      <c r="D60" s="14"/>
      <c r="E60" s="9" t="s">
        <v>132</v>
      </c>
      <c r="F60" s="3" t="s">
        <v>133</v>
      </c>
      <c r="G60" s="4">
        <v>61933.08</v>
      </c>
    </row>
    <row r="61" spans="1:7" ht="33.75" x14ac:dyDescent="0.2">
      <c r="A61" s="13"/>
      <c r="B61" s="14"/>
      <c r="C61" s="14"/>
      <c r="D61" s="14"/>
      <c r="E61" s="9" t="s">
        <v>134</v>
      </c>
      <c r="F61" s="3" t="s">
        <v>135</v>
      </c>
      <c r="G61" s="4">
        <v>67859.33</v>
      </c>
    </row>
    <row r="62" spans="1:7" ht="45" x14ac:dyDescent="0.2">
      <c r="A62" s="13"/>
      <c r="B62" s="14"/>
      <c r="C62" s="14"/>
      <c r="D62" s="14"/>
      <c r="E62" s="9" t="s">
        <v>136</v>
      </c>
      <c r="F62" s="3" t="s">
        <v>137</v>
      </c>
      <c r="G62" s="4">
        <v>160278.93</v>
      </c>
    </row>
    <row r="63" spans="1:7" x14ac:dyDescent="0.2">
      <c r="A63" s="13"/>
      <c r="B63" s="14"/>
      <c r="C63" s="14"/>
      <c r="D63" s="14"/>
      <c r="E63" s="15" t="s">
        <v>18</v>
      </c>
      <c r="F63" s="15"/>
      <c r="G63" s="2">
        <v>335162.93</v>
      </c>
    </row>
    <row r="64" spans="1:7" ht="45" x14ac:dyDescent="0.2">
      <c r="A64" s="13"/>
      <c r="B64" s="14"/>
      <c r="C64" s="14"/>
      <c r="D64" s="14" t="s">
        <v>138</v>
      </c>
      <c r="E64" s="9" t="s">
        <v>139</v>
      </c>
      <c r="F64" s="3" t="s">
        <v>140</v>
      </c>
      <c r="G64" s="4">
        <v>102693.11</v>
      </c>
    </row>
    <row r="65" spans="1:7" ht="45" x14ac:dyDescent="0.2">
      <c r="A65" s="13"/>
      <c r="B65" s="14"/>
      <c r="C65" s="14"/>
      <c r="D65" s="14"/>
      <c r="E65" s="9" t="s">
        <v>141</v>
      </c>
      <c r="F65" s="3" t="s">
        <v>142</v>
      </c>
      <c r="G65" s="4">
        <v>103283.44</v>
      </c>
    </row>
    <row r="66" spans="1:7" ht="33.75" x14ac:dyDescent="0.2">
      <c r="A66" s="13"/>
      <c r="B66" s="14"/>
      <c r="C66" s="14"/>
      <c r="D66" s="14"/>
      <c r="E66" s="9" t="s">
        <v>143</v>
      </c>
      <c r="F66" s="3" t="s">
        <v>144</v>
      </c>
      <c r="G66" s="4">
        <v>191289.72</v>
      </c>
    </row>
    <row r="67" spans="1:7" x14ac:dyDescent="0.2">
      <c r="A67" s="13"/>
      <c r="B67" s="14"/>
      <c r="C67" s="14"/>
      <c r="D67" s="14"/>
      <c r="E67" s="9" t="s">
        <v>145</v>
      </c>
      <c r="F67" s="3" t="s">
        <v>146</v>
      </c>
      <c r="G67" s="4">
        <v>27854.02</v>
      </c>
    </row>
    <row r="68" spans="1:7" ht="22.5" customHeight="1" x14ac:dyDescent="0.2">
      <c r="A68" s="13"/>
      <c r="B68" s="14"/>
      <c r="C68" s="14"/>
      <c r="D68" s="14"/>
      <c r="E68" s="15" t="s">
        <v>18</v>
      </c>
      <c r="F68" s="15"/>
      <c r="G68" s="2">
        <v>425120.29</v>
      </c>
    </row>
    <row r="69" spans="1:7" ht="22.5" customHeight="1" x14ac:dyDescent="0.2">
      <c r="A69" s="13"/>
      <c r="B69" s="14" t="s">
        <v>48</v>
      </c>
      <c r="C69" s="14" t="s">
        <v>20</v>
      </c>
      <c r="D69" s="14" t="s">
        <v>147</v>
      </c>
      <c r="E69" s="9" t="s">
        <v>148</v>
      </c>
      <c r="F69" s="3" t="s">
        <v>149</v>
      </c>
      <c r="G69" s="4">
        <v>247692.39</v>
      </c>
    </row>
    <row r="70" spans="1:7" ht="22.5" x14ac:dyDescent="0.2">
      <c r="A70" s="13"/>
      <c r="B70" s="14"/>
      <c r="C70" s="14"/>
      <c r="D70" s="14"/>
      <c r="E70" s="9" t="s">
        <v>150</v>
      </c>
      <c r="F70" s="3" t="s">
        <v>151</v>
      </c>
      <c r="G70" s="4">
        <v>175216.23</v>
      </c>
    </row>
    <row r="71" spans="1:7" ht="12.75" customHeight="1" x14ac:dyDescent="0.2">
      <c r="A71" s="13"/>
      <c r="B71" s="14"/>
      <c r="C71" s="14"/>
      <c r="D71" s="14"/>
      <c r="E71" s="15" t="s">
        <v>18</v>
      </c>
      <c r="F71" s="15"/>
      <c r="G71" s="2">
        <v>422908.62</v>
      </c>
    </row>
    <row r="72" spans="1:7" ht="12.75" customHeight="1" x14ac:dyDescent="0.2">
      <c r="A72" s="13"/>
      <c r="B72" s="14"/>
      <c r="C72" s="14" t="s">
        <v>152</v>
      </c>
      <c r="D72" s="14" t="s">
        <v>153</v>
      </c>
      <c r="E72" s="9" t="s">
        <v>154</v>
      </c>
      <c r="F72" s="3" t="s">
        <v>155</v>
      </c>
      <c r="G72" s="4">
        <v>35129.79</v>
      </c>
    </row>
    <row r="73" spans="1:7" ht="45" x14ac:dyDescent="0.2">
      <c r="A73" s="13"/>
      <c r="B73" s="14"/>
      <c r="C73" s="14"/>
      <c r="D73" s="14"/>
      <c r="E73" s="9" t="s">
        <v>156</v>
      </c>
      <c r="F73" s="3" t="s">
        <v>157</v>
      </c>
      <c r="G73" s="4">
        <v>112.15</v>
      </c>
    </row>
    <row r="74" spans="1:7" ht="22.5" customHeight="1" x14ac:dyDescent="0.2">
      <c r="A74" s="13"/>
      <c r="B74" s="14"/>
      <c r="C74" s="14"/>
      <c r="D74" s="14"/>
      <c r="E74" s="9" t="s">
        <v>158</v>
      </c>
      <c r="F74" s="3" t="s">
        <v>159</v>
      </c>
      <c r="G74" s="4">
        <v>29894.65</v>
      </c>
    </row>
    <row r="75" spans="1:7" ht="12.75" customHeight="1" x14ac:dyDescent="0.2">
      <c r="A75" s="13"/>
      <c r="B75" s="14"/>
      <c r="C75" s="14"/>
      <c r="D75" s="14"/>
      <c r="E75" s="15" t="s">
        <v>18</v>
      </c>
      <c r="F75" s="15"/>
      <c r="G75" s="2">
        <v>65136.59</v>
      </c>
    </row>
    <row r="76" spans="1:7" ht="22.5" customHeight="1" x14ac:dyDescent="0.2">
      <c r="A76" s="13"/>
      <c r="B76" s="14"/>
      <c r="C76" s="14"/>
      <c r="D76" s="14" t="s">
        <v>160</v>
      </c>
      <c r="E76" s="9" t="s">
        <v>234</v>
      </c>
      <c r="F76" s="3" t="s">
        <v>235</v>
      </c>
      <c r="G76" s="4">
        <v>35118.089999999997</v>
      </c>
    </row>
    <row r="77" spans="1:7" ht="22.5" customHeight="1" x14ac:dyDescent="0.2">
      <c r="A77" s="13"/>
      <c r="B77" s="14"/>
      <c r="C77" s="14"/>
      <c r="D77" s="14"/>
      <c r="E77" s="9" t="s">
        <v>161</v>
      </c>
      <c r="F77" s="3" t="s">
        <v>162</v>
      </c>
      <c r="G77" s="4">
        <v>124278.27</v>
      </c>
    </row>
    <row r="78" spans="1:7" ht="22.5" x14ac:dyDescent="0.2">
      <c r="A78" s="13"/>
      <c r="B78" s="14"/>
      <c r="C78" s="14"/>
      <c r="D78" s="14"/>
      <c r="E78" s="9" t="s">
        <v>163</v>
      </c>
      <c r="F78" s="3" t="s">
        <v>164</v>
      </c>
      <c r="G78" s="4">
        <v>156674.74</v>
      </c>
    </row>
    <row r="79" spans="1:7" x14ac:dyDescent="0.2">
      <c r="A79" s="13"/>
      <c r="B79" s="14"/>
      <c r="C79" s="14"/>
      <c r="D79" s="14"/>
      <c r="E79" s="15" t="s">
        <v>18</v>
      </c>
      <c r="F79" s="15"/>
      <c r="G79" s="2">
        <v>316071.09999999998</v>
      </c>
    </row>
    <row r="80" spans="1:7" ht="56.25" x14ac:dyDescent="0.2">
      <c r="A80" s="13"/>
      <c r="B80" s="14"/>
      <c r="C80" s="14"/>
      <c r="D80" s="14" t="s">
        <v>165</v>
      </c>
      <c r="E80" s="9" t="s">
        <v>166</v>
      </c>
      <c r="F80" s="3" t="s">
        <v>167</v>
      </c>
      <c r="G80" s="4">
        <v>67648.570000000007</v>
      </c>
    </row>
    <row r="81" spans="1:7" ht="45" x14ac:dyDescent="0.2">
      <c r="A81" s="13"/>
      <c r="B81" s="14"/>
      <c r="C81" s="14"/>
      <c r="D81" s="14"/>
      <c r="E81" s="9" t="s">
        <v>168</v>
      </c>
      <c r="F81" s="3" t="s">
        <v>169</v>
      </c>
      <c r="G81" s="4">
        <v>72458.320000000007</v>
      </c>
    </row>
    <row r="82" spans="1:7" ht="45" x14ac:dyDescent="0.2">
      <c r="A82" s="13"/>
      <c r="B82" s="14"/>
      <c r="C82" s="14"/>
      <c r="D82" s="14"/>
      <c r="E82" s="9" t="s">
        <v>170</v>
      </c>
      <c r="F82" s="3" t="s">
        <v>171</v>
      </c>
      <c r="G82" s="4">
        <v>82994.75</v>
      </c>
    </row>
    <row r="83" spans="1:7" ht="22.5" x14ac:dyDescent="0.2">
      <c r="A83" s="13"/>
      <c r="B83" s="14"/>
      <c r="C83" s="14"/>
      <c r="D83" s="14"/>
      <c r="E83" s="9" t="s">
        <v>172</v>
      </c>
      <c r="F83" s="3" t="s">
        <v>173</v>
      </c>
      <c r="G83" s="4">
        <v>20196.439999999999</v>
      </c>
    </row>
    <row r="84" spans="1:7" x14ac:dyDescent="0.2">
      <c r="A84" s="13"/>
      <c r="B84" s="14"/>
      <c r="C84" s="14"/>
      <c r="D84" s="14"/>
      <c r="E84" s="15" t="s">
        <v>18</v>
      </c>
      <c r="F84" s="15"/>
      <c r="G84" s="2">
        <v>243298.08</v>
      </c>
    </row>
    <row r="85" spans="1:7" ht="33.75" x14ac:dyDescent="0.2">
      <c r="A85" s="13"/>
      <c r="B85" s="14"/>
      <c r="C85" s="14"/>
      <c r="D85" s="14" t="s">
        <v>174</v>
      </c>
      <c r="E85" s="9" t="s">
        <v>175</v>
      </c>
      <c r="F85" s="3" t="s">
        <v>176</v>
      </c>
      <c r="G85" s="4">
        <v>134143.57999999999</v>
      </c>
    </row>
    <row r="86" spans="1:7" ht="12.75" customHeight="1" x14ac:dyDescent="0.2">
      <c r="A86" s="13"/>
      <c r="B86" s="14"/>
      <c r="C86" s="14"/>
      <c r="D86" s="14"/>
      <c r="E86" s="9" t="s">
        <v>177</v>
      </c>
      <c r="F86" s="3" t="s">
        <v>178</v>
      </c>
      <c r="G86" s="4">
        <v>23455.7</v>
      </c>
    </row>
    <row r="87" spans="1:7" ht="12.75" customHeight="1" x14ac:dyDescent="0.2">
      <c r="A87" s="13"/>
      <c r="B87" s="14"/>
      <c r="C87" s="14"/>
      <c r="D87" s="14"/>
      <c r="E87" s="15" t="s">
        <v>18</v>
      </c>
      <c r="F87" s="15"/>
      <c r="G87" s="2">
        <v>157599.28</v>
      </c>
    </row>
    <row r="88" spans="1:7" ht="12.75" customHeight="1" x14ac:dyDescent="0.2">
      <c r="A88" s="13"/>
      <c r="B88" s="14" t="s">
        <v>179</v>
      </c>
      <c r="C88" s="14" t="s">
        <v>85</v>
      </c>
      <c r="D88" s="14" t="s">
        <v>180</v>
      </c>
      <c r="E88" s="9" t="s">
        <v>181</v>
      </c>
      <c r="F88" s="3" t="s">
        <v>182</v>
      </c>
      <c r="G88" s="4">
        <v>1231.25</v>
      </c>
    </row>
    <row r="89" spans="1:7" ht="12.75" customHeight="1" x14ac:dyDescent="0.2">
      <c r="A89" s="13"/>
      <c r="B89" s="14"/>
      <c r="C89" s="14"/>
      <c r="D89" s="14"/>
      <c r="E89" s="9" t="s">
        <v>183</v>
      </c>
      <c r="F89" s="3" t="s">
        <v>184</v>
      </c>
      <c r="G89" s="4">
        <v>44699.02</v>
      </c>
    </row>
    <row r="90" spans="1:7" ht="45" x14ac:dyDescent="0.2">
      <c r="A90" s="13"/>
      <c r="B90" s="14"/>
      <c r="C90" s="14"/>
      <c r="D90" s="14"/>
      <c r="E90" s="9" t="s">
        <v>185</v>
      </c>
      <c r="F90" s="3" t="s">
        <v>186</v>
      </c>
      <c r="G90" s="4">
        <v>24477.759999999998</v>
      </c>
    </row>
    <row r="91" spans="1:7" ht="22.5" x14ac:dyDescent="0.2">
      <c r="A91" s="13"/>
      <c r="B91" s="14"/>
      <c r="C91" s="14"/>
      <c r="D91" s="14"/>
      <c r="E91" s="9" t="s">
        <v>187</v>
      </c>
      <c r="F91" s="3" t="s">
        <v>188</v>
      </c>
      <c r="G91" s="4">
        <v>21711.71</v>
      </c>
    </row>
    <row r="92" spans="1:7" ht="22.5" x14ac:dyDescent="0.2">
      <c r="A92" s="13"/>
      <c r="B92" s="14"/>
      <c r="C92" s="14"/>
      <c r="D92" s="14"/>
      <c r="E92" s="9" t="s">
        <v>189</v>
      </c>
      <c r="F92" s="3" t="s">
        <v>190</v>
      </c>
      <c r="G92" s="4">
        <v>21856.19</v>
      </c>
    </row>
    <row r="93" spans="1:7" ht="22.5" x14ac:dyDescent="0.2">
      <c r="A93" s="13"/>
      <c r="B93" s="14"/>
      <c r="C93" s="14"/>
      <c r="D93" s="14"/>
      <c r="E93" s="9" t="s">
        <v>191</v>
      </c>
      <c r="F93" s="3" t="s">
        <v>192</v>
      </c>
      <c r="G93" s="4">
        <v>42406.77</v>
      </c>
    </row>
    <row r="94" spans="1:7" ht="45" x14ac:dyDescent="0.2">
      <c r="A94" s="13"/>
      <c r="B94" s="14"/>
      <c r="C94" s="14"/>
      <c r="D94" s="14"/>
      <c r="E94" s="9" t="s">
        <v>193</v>
      </c>
      <c r="F94" s="3" t="s">
        <v>194</v>
      </c>
      <c r="G94" s="4">
        <v>32428.58</v>
      </c>
    </row>
    <row r="95" spans="1:7" ht="45" x14ac:dyDescent="0.2">
      <c r="A95" s="13"/>
      <c r="B95" s="14"/>
      <c r="C95" s="14"/>
      <c r="D95" s="14"/>
      <c r="E95" s="9" t="s">
        <v>195</v>
      </c>
      <c r="F95" s="3" t="s">
        <v>196</v>
      </c>
      <c r="G95" s="4">
        <v>134.15</v>
      </c>
    </row>
    <row r="96" spans="1:7" ht="22.5" customHeight="1" x14ac:dyDescent="0.2">
      <c r="A96" s="13"/>
      <c r="B96" s="14"/>
      <c r="C96" s="14"/>
      <c r="D96" s="14"/>
      <c r="E96" s="9" t="s">
        <v>197</v>
      </c>
      <c r="F96" s="3" t="s">
        <v>198</v>
      </c>
      <c r="G96" s="4">
        <v>4123.68</v>
      </c>
    </row>
    <row r="97" spans="1:7" ht="22.5" customHeight="1" x14ac:dyDescent="0.2">
      <c r="A97" s="13"/>
      <c r="B97" s="14"/>
      <c r="C97" s="14"/>
      <c r="D97" s="14"/>
      <c r="E97" s="15" t="s">
        <v>18</v>
      </c>
      <c r="F97" s="15"/>
      <c r="G97" s="2">
        <v>193069.11</v>
      </c>
    </row>
    <row r="98" spans="1:7" ht="22.5" customHeight="1" x14ac:dyDescent="0.2">
      <c r="A98" s="13"/>
      <c r="B98" s="14" t="s">
        <v>199</v>
      </c>
      <c r="C98" s="14" t="s">
        <v>85</v>
      </c>
      <c r="D98" s="14" t="s">
        <v>200</v>
      </c>
      <c r="E98" s="9" t="s">
        <v>201</v>
      </c>
      <c r="F98" s="3" t="s">
        <v>202</v>
      </c>
      <c r="G98" s="4">
        <v>54424.88</v>
      </c>
    </row>
    <row r="99" spans="1:7" ht="22.5" customHeight="1" x14ac:dyDescent="0.2">
      <c r="A99" s="13"/>
      <c r="B99" s="14"/>
      <c r="C99" s="14"/>
      <c r="D99" s="14"/>
      <c r="E99" s="9" t="s">
        <v>203</v>
      </c>
      <c r="F99" s="3" t="s">
        <v>204</v>
      </c>
      <c r="G99" s="4">
        <v>1482.77</v>
      </c>
    </row>
    <row r="100" spans="1:7" ht="22.5" customHeight="1" x14ac:dyDescent="0.2">
      <c r="A100" s="13"/>
      <c r="B100" s="14"/>
      <c r="C100" s="14"/>
      <c r="D100" s="14"/>
      <c r="E100" s="9" t="s">
        <v>205</v>
      </c>
      <c r="F100" s="3" t="s">
        <v>206</v>
      </c>
      <c r="G100" s="4">
        <v>15991.17</v>
      </c>
    </row>
    <row r="101" spans="1:7" x14ac:dyDescent="0.2">
      <c r="A101" s="13"/>
      <c r="B101" s="14"/>
      <c r="C101" s="14"/>
      <c r="D101" s="14"/>
      <c r="E101" s="9" t="s">
        <v>207</v>
      </c>
      <c r="F101" s="3" t="s">
        <v>208</v>
      </c>
      <c r="G101" s="4">
        <v>34336.01</v>
      </c>
    </row>
    <row r="102" spans="1:7" x14ac:dyDescent="0.2">
      <c r="A102" s="13"/>
      <c r="B102" s="14"/>
      <c r="C102" s="14"/>
      <c r="D102" s="14"/>
      <c r="E102" s="9" t="s">
        <v>209</v>
      </c>
      <c r="F102" s="3" t="s">
        <v>210</v>
      </c>
      <c r="G102" s="4">
        <v>4508.82</v>
      </c>
    </row>
    <row r="103" spans="1:7" ht="22.5" customHeight="1" x14ac:dyDescent="0.2">
      <c r="A103" s="13"/>
      <c r="B103" s="14"/>
      <c r="C103" s="14"/>
      <c r="D103" s="14"/>
      <c r="E103" s="9" t="s">
        <v>211</v>
      </c>
      <c r="F103" s="3" t="s">
        <v>212</v>
      </c>
      <c r="G103" s="4">
        <v>18367.37</v>
      </c>
    </row>
    <row r="104" spans="1:7" ht="22.5" customHeight="1" x14ac:dyDescent="0.2">
      <c r="A104" s="13"/>
      <c r="B104" s="14"/>
      <c r="C104" s="14"/>
      <c r="D104" s="14"/>
      <c r="E104" s="15" t="s">
        <v>18</v>
      </c>
      <c r="F104" s="15"/>
      <c r="G104" s="2">
        <v>129111.02</v>
      </c>
    </row>
    <row r="105" spans="1:7" ht="22.5" customHeight="1" x14ac:dyDescent="0.2">
      <c r="A105" s="13"/>
      <c r="B105" s="14"/>
      <c r="C105" s="14"/>
      <c r="D105" s="14" t="s">
        <v>213</v>
      </c>
      <c r="E105" s="9" t="s">
        <v>214</v>
      </c>
      <c r="F105" s="3" t="s">
        <v>215</v>
      </c>
      <c r="G105" s="4">
        <v>33419.980000000003</v>
      </c>
    </row>
    <row r="106" spans="1:7" ht="22.5" customHeight="1" x14ac:dyDescent="0.2">
      <c r="A106" s="13"/>
      <c r="B106" s="14"/>
      <c r="C106" s="14"/>
      <c r="D106" s="14"/>
      <c r="E106" s="9" t="s">
        <v>216</v>
      </c>
      <c r="F106" s="3" t="s">
        <v>217</v>
      </c>
      <c r="G106" s="4">
        <v>191169.46</v>
      </c>
    </row>
    <row r="107" spans="1:7" ht="22.5" customHeight="1" x14ac:dyDescent="0.2">
      <c r="A107" s="13"/>
      <c r="B107" s="14"/>
      <c r="C107" s="14"/>
      <c r="D107" s="14"/>
      <c r="E107" s="9" t="s">
        <v>218</v>
      </c>
      <c r="F107" s="3" t="s">
        <v>219</v>
      </c>
      <c r="G107" s="4">
        <v>34929.31</v>
      </c>
    </row>
    <row r="108" spans="1:7" ht="33.75" customHeight="1" x14ac:dyDescent="0.2">
      <c r="A108" s="13"/>
      <c r="B108" s="14"/>
      <c r="C108" s="14"/>
      <c r="D108" s="14"/>
      <c r="E108" s="9" t="s">
        <v>220</v>
      </c>
      <c r="F108" s="3" t="s">
        <v>221</v>
      </c>
      <c r="G108" s="4">
        <v>11808.66</v>
      </c>
    </row>
    <row r="109" spans="1:7" ht="33.75" customHeight="1" x14ac:dyDescent="0.2">
      <c r="A109" s="13"/>
      <c r="B109" s="14"/>
      <c r="C109" s="14"/>
      <c r="D109" s="14"/>
      <c r="E109" s="15" t="s">
        <v>18</v>
      </c>
      <c r="F109" s="15"/>
      <c r="G109" s="2">
        <v>271327.40999999997</v>
      </c>
    </row>
    <row r="110" spans="1:7" ht="33.75" customHeight="1" x14ac:dyDescent="0.2">
      <c r="A110" s="13"/>
      <c r="B110" s="14" t="s">
        <v>6</v>
      </c>
      <c r="C110" s="14" t="s">
        <v>85</v>
      </c>
      <c r="D110" s="14" t="s">
        <v>222</v>
      </c>
      <c r="E110" s="9" t="s">
        <v>223</v>
      </c>
      <c r="F110" s="3" t="s">
        <v>224</v>
      </c>
      <c r="G110" s="4">
        <v>48054.46</v>
      </c>
    </row>
    <row r="111" spans="1:7" ht="33.75" customHeight="1" x14ac:dyDescent="0.2">
      <c r="A111" s="13"/>
      <c r="B111" s="14"/>
      <c r="C111" s="14"/>
      <c r="D111" s="14"/>
      <c r="E111" s="9" t="s">
        <v>225</v>
      </c>
      <c r="F111" s="3" t="s">
        <v>226</v>
      </c>
      <c r="G111" s="4">
        <v>60047.82</v>
      </c>
    </row>
    <row r="112" spans="1:7" ht="33.75" customHeight="1" x14ac:dyDescent="0.2">
      <c r="A112" s="13"/>
      <c r="B112" s="14"/>
      <c r="C112" s="14"/>
      <c r="D112" s="14"/>
      <c r="E112" s="9" t="s">
        <v>227</v>
      </c>
      <c r="F112" s="3" t="s">
        <v>228</v>
      </c>
      <c r="G112" s="4">
        <v>4908.6499999999996</v>
      </c>
    </row>
    <row r="113" spans="1:7" ht="22.5" x14ac:dyDescent="0.2">
      <c r="A113" s="13"/>
      <c r="B113" s="14"/>
      <c r="C113" s="14"/>
      <c r="D113" s="14"/>
      <c r="E113" s="9" t="s">
        <v>229</v>
      </c>
      <c r="F113" s="3" t="s">
        <v>230</v>
      </c>
      <c r="G113" s="4">
        <v>4073.34</v>
      </c>
    </row>
    <row r="114" spans="1:7" x14ac:dyDescent="0.2">
      <c r="A114" s="13"/>
      <c r="B114" s="14"/>
      <c r="C114" s="14"/>
      <c r="D114" s="14"/>
      <c r="E114" s="15" t="s">
        <v>18</v>
      </c>
      <c r="F114" s="15"/>
      <c r="G114" s="2">
        <v>117084.27</v>
      </c>
    </row>
    <row r="115" spans="1:7" ht="33.75" x14ac:dyDescent="0.2">
      <c r="A115" s="13"/>
      <c r="B115" s="14" t="s">
        <v>236</v>
      </c>
      <c r="C115" s="14" t="s">
        <v>237</v>
      </c>
      <c r="D115" s="14" t="s">
        <v>237</v>
      </c>
      <c r="E115" s="9" t="s">
        <v>8</v>
      </c>
      <c r="F115" s="3" t="s">
        <v>9</v>
      </c>
      <c r="G115" s="4">
        <v>1234567</v>
      </c>
    </row>
    <row r="116" spans="1:7" x14ac:dyDescent="0.2">
      <c r="A116" s="13"/>
      <c r="B116" s="14"/>
      <c r="C116" s="14"/>
      <c r="D116" s="14"/>
      <c r="E116" s="9" t="s">
        <v>10</v>
      </c>
      <c r="F116" s="3" t="s">
        <v>11</v>
      </c>
      <c r="G116" s="4"/>
    </row>
    <row r="117" spans="1:7" ht="33.75" x14ac:dyDescent="0.2">
      <c r="A117" s="13"/>
      <c r="B117" s="14"/>
      <c r="C117" s="14"/>
      <c r="D117" s="14"/>
      <c r="E117" s="9" t="s">
        <v>12</v>
      </c>
      <c r="F117" s="3" t="s">
        <v>13</v>
      </c>
      <c r="G117" s="4">
        <v>13119.99</v>
      </c>
    </row>
    <row r="118" spans="1:7" ht="33.75" x14ac:dyDescent="0.2">
      <c r="A118" s="13"/>
      <c r="B118" s="14"/>
      <c r="C118" s="14"/>
      <c r="D118" s="14"/>
      <c r="E118" s="9" t="s">
        <v>14</v>
      </c>
      <c r="F118" s="3" t="s">
        <v>15</v>
      </c>
      <c r="G118" s="4">
        <v>165.83</v>
      </c>
    </row>
    <row r="119" spans="1:7" ht="22.5" x14ac:dyDescent="0.2">
      <c r="A119" s="13"/>
      <c r="B119" s="14"/>
      <c r="C119" s="14"/>
      <c r="D119" s="14"/>
      <c r="E119" s="9" t="s">
        <v>16</v>
      </c>
      <c r="F119" s="3" t="s">
        <v>17</v>
      </c>
      <c r="G119" s="4"/>
    </row>
    <row r="120" spans="1:7" ht="22.5" x14ac:dyDescent="0.2">
      <c r="A120" s="13"/>
      <c r="B120" s="14"/>
      <c r="C120" s="14"/>
      <c r="D120" s="14"/>
      <c r="E120" s="9" t="s">
        <v>238</v>
      </c>
      <c r="F120" s="3" t="s">
        <v>239</v>
      </c>
      <c r="G120" s="4"/>
    </row>
    <row r="121" spans="1:7" x14ac:dyDescent="0.2">
      <c r="A121" s="13"/>
      <c r="B121" s="14"/>
      <c r="C121" s="14"/>
      <c r="D121" s="14"/>
      <c r="E121" s="15" t="s">
        <v>18</v>
      </c>
      <c r="F121" s="15"/>
      <c r="G121" s="2">
        <v>13285.82</v>
      </c>
    </row>
    <row r="122" spans="1:7" x14ac:dyDescent="0.2">
      <c r="A122" s="8" t="s">
        <v>18</v>
      </c>
      <c r="B122" s="8"/>
      <c r="C122" s="8"/>
      <c r="D122" s="8"/>
      <c r="E122" s="15"/>
      <c r="F122" s="15"/>
      <c r="G122" s="2">
        <v>6077459.79</v>
      </c>
    </row>
  </sheetData>
  <mergeCells count="60">
    <mergeCell ref="E23:F23"/>
    <mergeCell ref="C24:C36"/>
    <mergeCell ref="E36:F36"/>
    <mergeCell ref="C69:C71"/>
    <mergeCell ref="D69:D71"/>
    <mergeCell ref="E71:F71"/>
    <mergeCell ref="D64:D68"/>
    <mergeCell ref="E68:F68"/>
    <mergeCell ref="E43:F43"/>
    <mergeCell ref="E1:F1"/>
    <mergeCell ref="B69:B87"/>
    <mergeCell ref="D80:D84"/>
    <mergeCell ref="E84:F84"/>
    <mergeCell ref="D85:D87"/>
    <mergeCell ref="E87:F87"/>
    <mergeCell ref="C72:C87"/>
    <mergeCell ref="E79:F79"/>
    <mergeCell ref="B2:B36"/>
    <mergeCell ref="C2:C14"/>
    <mergeCell ref="D2:D9"/>
    <mergeCell ref="E9:F9"/>
    <mergeCell ref="D10:D14"/>
    <mergeCell ref="E14:F14"/>
    <mergeCell ref="D72:D75"/>
    <mergeCell ref="E75:F75"/>
    <mergeCell ref="C44:C58"/>
    <mergeCell ref="D44:D58"/>
    <mergeCell ref="E58:F58"/>
    <mergeCell ref="C59:C68"/>
    <mergeCell ref="D59:D63"/>
    <mergeCell ref="E63:F63"/>
    <mergeCell ref="E122:F122"/>
    <mergeCell ref="E121:F121"/>
    <mergeCell ref="E97:F97"/>
    <mergeCell ref="B98:B109"/>
    <mergeCell ref="C98:C109"/>
    <mergeCell ref="D98:D104"/>
    <mergeCell ref="B110:B114"/>
    <mergeCell ref="C110:C114"/>
    <mergeCell ref="D110:D114"/>
    <mergeCell ref="E114:F114"/>
    <mergeCell ref="E104:F104"/>
    <mergeCell ref="D105:D109"/>
    <mergeCell ref="E109:F109"/>
    <mergeCell ref="K1:M1"/>
    <mergeCell ref="A2:A121"/>
    <mergeCell ref="B88:B97"/>
    <mergeCell ref="C88:C97"/>
    <mergeCell ref="D88:D97"/>
    <mergeCell ref="B115:B121"/>
    <mergeCell ref="C115:C121"/>
    <mergeCell ref="D115:D121"/>
    <mergeCell ref="B37:B43"/>
    <mergeCell ref="C37:C43"/>
    <mergeCell ref="D37:D43"/>
    <mergeCell ref="C15:C23"/>
    <mergeCell ref="D15:D23"/>
    <mergeCell ref="D24:D36"/>
    <mergeCell ref="D76:D79"/>
    <mergeCell ref="B44:B6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2"/>
  <sheetViews>
    <sheetView showGridLines="0" topLeftCell="A3" workbookViewId="0"/>
  </sheetViews>
  <sheetFormatPr defaultRowHeight="12.75" x14ac:dyDescent="0.2"/>
  <sheetData>
    <row r="1" spans="1:2" ht="0" hidden="1" customHeight="1" x14ac:dyDescent="0.2">
      <c r="A1" t="s">
        <v>231</v>
      </c>
      <c r="B1" t="s">
        <v>232</v>
      </c>
    </row>
    <row r="2" spans="1:2" ht="0" hidden="1" customHeight="1" x14ac:dyDescent="0.2">
      <c r="A2" t="s">
        <v>233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Данные сита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 BYCHKOVA</dc:creator>
  <cp:lastModifiedBy>Aleksandr MAMETEV</cp:lastModifiedBy>
  <cp:lastPrinted>2020-11-09T04:11:32Z</cp:lastPrinted>
  <dcterms:created xsi:type="dcterms:W3CDTF">2020-07-27T06:53:16Z</dcterms:created>
  <dcterms:modified xsi:type="dcterms:W3CDTF">2020-11-10T07:58:02Z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