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36B3532-DAEF-4A53-9934-CA2F4493311A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Шаблон диаграммы Ганта" sheetId="1" r:id="rId1"/>
    <sheet name="Исполнители и статусы" sheetId="2" r:id="rId2"/>
  </sheets>
  <calcPr calcId="181029"/>
</workbook>
</file>

<file path=xl/calcChain.xml><?xml version="1.0" encoding="utf-8"?>
<calcChain xmlns="http://schemas.openxmlformats.org/spreadsheetml/2006/main">
  <c r="B5" i="1" l="1"/>
  <c r="B4" i="1"/>
  <c r="B3" i="1"/>
  <c r="E9" i="1" l="1"/>
  <c r="E8" i="1"/>
  <c r="B8" i="1" l="1"/>
  <c r="B9" i="1" s="1"/>
  <c r="B10" i="1" s="1"/>
  <c r="E10" i="1" l="1"/>
  <c r="B11" i="1" s="1"/>
  <c r="E11" i="1" l="1"/>
  <c r="B12" i="1" s="1"/>
  <c r="E12" i="1" s="1"/>
</calcChain>
</file>

<file path=xl/sharedStrings.xml><?xml version="1.0" encoding="utf-8"?>
<sst xmlns="http://schemas.openxmlformats.org/spreadsheetml/2006/main" count="37" uniqueCount="27">
  <si>
    <t>Ваш список исполнителей</t>
  </si>
  <si>
    <t>Ваш список статусов</t>
  </si>
  <si>
    <t>Андрей</t>
  </si>
  <si>
    <t>Открыто</t>
  </si>
  <si>
    <t>Елена</t>
  </si>
  <si>
    <t>В процессе</t>
  </si>
  <si>
    <t>Павел</t>
  </si>
  <si>
    <t>Закрыто</t>
  </si>
  <si>
    <t>Виктория</t>
  </si>
  <si>
    <t>Сделано</t>
  </si>
  <si>
    <t>Дарья</t>
  </si>
  <si>
    <t>Задача</t>
  </si>
  <si>
    <t>Дата начала</t>
  </si>
  <si>
    <t>Дата завершения</t>
  </si>
  <si>
    <t>Исполнитель</t>
  </si>
  <si>
    <t>Статус</t>
  </si>
  <si>
    <t>ПРОЕКТ 1</t>
  </si>
  <si>
    <t>Задача 1</t>
  </si>
  <si>
    <t>Задача 2</t>
  </si>
  <si>
    <t>Задача 3</t>
  </si>
  <si>
    <t>Подзадача 3.1</t>
  </si>
  <si>
    <t>Дата начала работ</t>
  </si>
  <si>
    <t>Дата окончания работ</t>
  </si>
  <si>
    <t>Всего рабочих дней</t>
  </si>
  <si>
    <t>Всего календарных дней</t>
  </si>
  <si>
    <t>Количество рабочих дней</t>
  </si>
  <si>
    <t>Количество дней простоя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</si>
</sst>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" x14ac:knownFonts="1">
    <font>
      <sz val="10"/>
      <color rgb="FF000000"/>
      <name val="Arial"/>
    </font>
    <font>
      <sz val="10"/>
      <name val="Verdana"/>
      <family val="2"/>
      <charset val="204"/>
    </font>
    <font>
      <sz val="10"/>
      <name val="Arial"/>
      <family val="2"/>
      <charset val="204"/>
    </font>
    <font>
      <sz val="10"/>
      <color rgb="FF000000"/>
      <name val="Verdana"/>
      <family val="2"/>
      <charset val="204"/>
    </font>
    <font>
      <b/>
      <sz val="10"/>
      <name val="Verdana"/>
      <family val="2"/>
      <charset val="204"/>
    </font>
    <font>
      <i/>
      <sz val="1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2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2" fillId="2" borderId="0" xfId="0" applyFont="1" applyFill="1" applyAlignment="1"/>
    <xf numFmtId="0" fontId="2" fillId="0" borderId="0" xfId="0" applyFont="1" applyAlignment="1"/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textRotation="90"/>
    </xf>
    <xf numFmtId="0" fontId="4" fillId="3" borderId="1" xfId="0" applyFont="1" applyFill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/>
    <xf numFmtId="0" fontId="5" fillId="3" borderId="1" xfId="0" applyFont="1" applyFill="1" applyBorder="1" applyAlignment="1"/>
    <xf numFmtId="0" fontId="1" fillId="3" borderId="1" xfId="0" applyFont="1" applyFill="1" applyBorder="1"/>
    <xf numFmtId="164" fontId="1" fillId="0" borderId="1" xfId="0" applyNumberFormat="1" applyFont="1" applyBorder="1" applyAlignment="1">
      <alignment horizontal="center"/>
    </xf>
    <xf numFmtId="0" fontId="0" fillId="0" borderId="0" xfId="0"/>
    <xf numFmtId="14" fontId="0" fillId="0" borderId="0" xfId="0" applyNumberFormat="1" applyFont="1" applyAlignment="1"/>
    <xf numFmtId="0" fontId="1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3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 patternType="solid">
          <fgColor rgb="FF93C47D"/>
          <bgColor rgb="FF93C47D"/>
        </patternFill>
      </fill>
    </dxf>
    <dxf>
      <fill>
        <patternFill patternType="solid">
          <fgColor rgb="FF76A5AF"/>
          <bgColor rgb="FF76A5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outlinePr summaryBelow="0" summaryRight="0"/>
  </sheetPr>
  <dimension ref="A2:BU984"/>
  <sheetViews>
    <sheetView showGridLines="0" tabSelected="1" workbookViewId="0">
      <selection activeCell="B5" sqref="B5"/>
    </sheetView>
  </sheetViews>
  <sheetFormatPr defaultColWidth="14.42578125" defaultRowHeight="15.75" customHeight="1" x14ac:dyDescent="0.2"/>
  <cols>
    <col min="1" max="1" width="28.140625" customWidth="1"/>
    <col min="2" max="2" width="11.85546875" customWidth="1"/>
    <col min="3" max="4" width="14.42578125" style="17" customWidth="1"/>
    <col min="5" max="5" width="13" customWidth="1"/>
    <col min="6" max="6" width="14.7109375" customWidth="1"/>
    <col min="7" max="7" width="13.85546875" customWidth="1"/>
    <col min="8" max="73" width="4.5703125" customWidth="1"/>
  </cols>
  <sheetData>
    <row r="2" spans="1:73" ht="15.75" customHeight="1" x14ac:dyDescent="0.2">
      <c r="A2" s="14" t="s">
        <v>21</v>
      </c>
      <c r="B2" s="15">
        <v>44137</v>
      </c>
    </row>
    <row r="3" spans="1:73" ht="15.75" customHeight="1" x14ac:dyDescent="0.2">
      <c r="A3" s="14" t="s">
        <v>22</v>
      </c>
      <c r="B3" s="15">
        <f>MAX(E:E)</f>
        <v>44156</v>
      </c>
    </row>
    <row r="4" spans="1:73" ht="15.75" customHeight="1" x14ac:dyDescent="0.2">
      <c r="A4" s="14" t="s">
        <v>23</v>
      </c>
      <c r="B4">
        <f>SUM(C:C)</f>
        <v>18</v>
      </c>
    </row>
    <row r="5" spans="1:73" ht="15.75" customHeight="1" x14ac:dyDescent="0.2">
      <c r="A5" s="14" t="s">
        <v>24</v>
      </c>
      <c r="B5">
        <f>B3-B2+1</f>
        <v>20</v>
      </c>
    </row>
    <row r="7" spans="1:73" ht="60.75" x14ac:dyDescent="0.2">
      <c r="A7" s="4" t="s">
        <v>11</v>
      </c>
      <c r="B7" s="4" t="s">
        <v>12</v>
      </c>
      <c r="C7" s="18" t="s">
        <v>25</v>
      </c>
      <c r="D7" s="18" t="s">
        <v>26</v>
      </c>
      <c r="E7" s="4" t="s">
        <v>13</v>
      </c>
      <c r="F7" s="4" t="s">
        <v>14</v>
      </c>
      <c r="G7" s="4" t="s">
        <v>15</v>
      </c>
      <c r="H7" s="5">
        <v>44137</v>
      </c>
      <c r="I7" s="5">
        <v>44138</v>
      </c>
      <c r="J7" s="5">
        <v>44139</v>
      </c>
      <c r="K7" s="5">
        <v>44140</v>
      </c>
      <c r="L7" s="5">
        <v>44141</v>
      </c>
      <c r="M7" s="5">
        <v>44142</v>
      </c>
      <c r="N7" s="5">
        <v>44143</v>
      </c>
      <c r="O7" s="5">
        <v>44144</v>
      </c>
      <c r="P7" s="5">
        <v>44145</v>
      </c>
      <c r="Q7" s="5">
        <v>44146</v>
      </c>
      <c r="R7" s="5">
        <v>44147</v>
      </c>
      <c r="S7" s="5">
        <v>44148</v>
      </c>
      <c r="T7" s="5">
        <v>44149</v>
      </c>
      <c r="U7" s="5">
        <v>44150</v>
      </c>
      <c r="V7" s="5">
        <v>44151</v>
      </c>
      <c r="W7" s="5">
        <v>44152</v>
      </c>
      <c r="X7" s="5">
        <v>44153</v>
      </c>
      <c r="Y7" s="5">
        <v>44154</v>
      </c>
      <c r="Z7" s="5">
        <v>44155</v>
      </c>
      <c r="AA7" s="5">
        <v>44156</v>
      </c>
      <c r="AB7" s="5">
        <v>44157</v>
      </c>
      <c r="AC7" s="5">
        <v>44158</v>
      </c>
      <c r="AD7" s="5">
        <v>44159</v>
      </c>
      <c r="AE7" s="5">
        <v>44160</v>
      </c>
      <c r="AF7" s="5">
        <v>44161</v>
      </c>
      <c r="AG7" s="5">
        <v>44162</v>
      </c>
      <c r="AH7" s="5">
        <v>44163</v>
      </c>
      <c r="AI7" s="5">
        <v>44164</v>
      </c>
      <c r="AJ7" s="5">
        <v>44165</v>
      </c>
      <c r="AK7" s="5">
        <v>44166</v>
      </c>
      <c r="AL7" s="5">
        <v>44167</v>
      </c>
      <c r="AM7" s="5">
        <v>44168</v>
      </c>
      <c r="AN7" s="5">
        <v>44169</v>
      </c>
      <c r="AO7" s="5">
        <v>44170</v>
      </c>
      <c r="AP7" s="5">
        <v>44171</v>
      </c>
      <c r="AQ7" s="5">
        <v>44172</v>
      </c>
      <c r="AR7" s="5">
        <v>44173</v>
      </c>
      <c r="AS7" s="5">
        <v>44174</v>
      </c>
      <c r="AT7" s="5">
        <v>44175</v>
      </c>
      <c r="AU7" s="5">
        <v>44176</v>
      </c>
      <c r="AV7" s="5">
        <v>44177</v>
      </c>
      <c r="AW7" s="5">
        <v>44178</v>
      </c>
      <c r="AX7" s="5">
        <v>44179</v>
      </c>
      <c r="AY7" s="5">
        <v>44180</v>
      </c>
      <c r="AZ7" s="5">
        <v>44181</v>
      </c>
      <c r="BA7" s="5">
        <v>44182</v>
      </c>
      <c r="BB7" s="5">
        <v>44183</v>
      </c>
      <c r="BC7" s="5">
        <v>44184</v>
      </c>
      <c r="BD7" s="5">
        <v>44185</v>
      </c>
      <c r="BE7" s="5">
        <v>44186</v>
      </c>
      <c r="BF7" s="5">
        <v>44187</v>
      </c>
      <c r="BG7" s="5">
        <v>44188</v>
      </c>
      <c r="BH7" s="5">
        <v>44189</v>
      </c>
      <c r="BI7" s="5">
        <v>44190</v>
      </c>
      <c r="BJ7" s="5">
        <v>44191</v>
      </c>
      <c r="BK7" s="5">
        <v>44192</v>
      </c>
      <c r="BL7" s="5">
        <v>44193</v>
      </c>
      <c r="BM7" s="5">
        <v>44194</v>
      </c>
      <c r="BN7" s="5">
        <v>44195</v>
      </c>
      <c r="BO7" s="5">
        <v>44196</v>
      </c>
      <c r="BP7" s="5">
        <v>44197</v>
      </c>
      <c r="BQ7" s="5">
        <v>44198</v>
      </c>
      <c r="BR7" s="5">
        <v>44199</v>
      </c>
      <c r="BS7" s="5">
        <v>44200</v>
      </c>
      <c r="BT7" s="5">
        <v>44201</v>
      </c>
      <c r="BU7" s="5">
        <v>44202</v>
      </c>
    </row>
    <row r="8" spans="1:73" ht="12.75" x14ac:dyDescent="0.2">
      <c r="A8" s="6" t="s">
        <v>16</v>
      </c>
      <c r="B8" s="7">
        <f>B2</f>
        <v>44137</v>
      </c>
      <c r="C8" s="16">
        <v>5</v>
      </c>
      <c r="D8" s="16"/>
      <c r="E8" s="7">
        <f>WORKDAY.INTL(B8,C8+D8-1,11)</f>
        <v>44141</v>
      </c>
      <c r="F8" s="8" t="s">
        <v>2</v>
      </c>
      <c r="G8" s="8" t="s">
        <v>3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</row>
    <row r="9" spans="1:73" ht="12.75" x14ac:dyDescent="0.2">
      <c r="A9" s="10" t="s">
        <v>17</v>
      </c>
      <c r="B9" s="7">
        <f>WORKDAY.INTL(E8,1,11)</f>
        <v>44142</v>
      </c>
      <c r="C9" s="16">
        <v>4</v>
      </c>
      <c r="D9" s="16"/>
      <c r="E9" s="13">
        <f t="shared" ref="E9:E12" si="0">WORKDAY.INTL(B9,C9+D9-1,11)</f>
        <v>44146</v>
      </c>
      <c r="F9" s="8" t="s">
        <v>4</v>
      </c>
      <c r="G9" s="8" t="s">
        <v>5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</row>
    <row r="10" spans="1:73" ht="12.75" x14ac:dyDescent="0.2">
      <c r="A10" s="10" t="s">
        <v>18</v>
      </c>
      <c r="B10" s="13">
        <f t="shared" ref="B10:B12" si="1">WORKDAY.INTL(E9,1,11)</f>
        <v>44147</v>
      </c>
      <c r="C10" s="16">
        <v>4</v>
      </c>
      <c r="D10" s="16"/>
      <c r="E10" s="13">
        <f t="shared" si="0"/>
        <v>44151</v>
      </c>
      <c r="F10" s="8" t="s">
        <v>6</v>
      </c>
      <c r="G10" s="8" t="s">
        <v>7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</row>
    <row r="11" spans="1:73" ht="12.75" x14ac:dyDescent="0.2">
      <c r="A11" s="10" t="s">
        <v>19</v>
      </c>
      <c r="B11" s="13">
        <f t="shared" si="1"/>
        <v>44152</v>
      </c>
      <c r="C11" s="16">
        <v>3</v>
      </c>
      <c r="D11" s="16"/>
      <c r="E11" s="13">
        <f t="shared" si="0"/>
        <v>44154</v>
      </c>
      <c r="F11" s="8" t="s">
        <v>8</v>
      </c>
      <c r="G11" s="8" t="s">
        <v>3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</row>
    <row r="12" spans="1:73" ht="12.75" x14ac:dyDescent="0.2">
      <c r="A12" s="11" t="s">
        <v>20</v>
      </c>
      <c r="B12" s="13">
        <f t="shared" si="1"/>
        <v>44155</v>
      </c>
      <c r="C12" s="16">
        <v>2</v>
      </c>
      <c r="D12" s="16"/>
      <c r="E12" s="13">
        <f t="shared" si="0"/>
        <v>44156</v>
      </c>
      <c r="F12" s="8" t="s">
        <v>10</v>
      </c>
      <c r="G12" s="8" t="s">
        <v>9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</row>
    <row r="13" spans="1:73" ht="12.75" x14ac:dyDescent="0.2">
      <c r="A13" s="12"/>
      <c r="B13" s="13"/>
      <c r="C13" s="16"/>
      <c r="D13" s="16"/>
      <c r="E13" s="13"/>
      <c r="F13" s="13"/>
      <c r="G13" s="13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</row>
    <row r="14" spans="1:73" ht="12.75" x14ac:dyDescent="0.2">
      <c r="A14" s="12"/>
      <c r="B14" s="13"/>
      <c r="C14" s="16"/>
      <c r="D14" s="16"/>
      <c r="E14" s="13"/>
      <c r="F14" s="13"/>
      <c r="G14" s="13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</row>
    <row r="15" spans="1:73" ht="12.75" x14ac:dyDescent="0.2">
      <c r="A15" s="12"/>
      <c r="B15" s="13"/>
      <c r="C15" s="16"/>
      <c r="D15" s="16"/>
      <c r="E15" s="13"/>
      <c r="F15" s="13"/>
      <c r="G15" s="13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</row>
    <row r="16" spans="1:73" ht="12.75" x14ac:dyDescent="0.2">
      <c r="A16" s="12"/>
      <c r="B16" s="13"/>
      <c r="C16" s="16"/>
      <c r="D16" s="16"/>
      <c r="E16" s="13"/>
      <c r="F16" s="13"/>
      <c r="G16" s="13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</row>
    <row r="17" spans="1:73" ht="12.75" x14ac:dyDescent="0.2">
      <c r="A17" s="12"/>
      <c r="B17" s="13"/>
      <c r="C17" s="16"/>
      <c r="D17" s="16"/>
      <c r="E17" s="13"/>
      <c r="F17" s="13"/>
      <c r="G17" s="13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</row>
    <row r="18" spans="1:73" ht="12.75" x14ac:dyDescent="0.2">
      <c r="A18" s="12"/>
      <c r="B18" s="13"/>
      <c r="C18" s="16"/>
      <c r="D18" s="16"/>
      <c r="E18" s="13"/>
      <c r="F18" s="13"/>
      <c r="G18" s="13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</row>
    <row r="19" spans="1:73" ht="12.75" x14ac:dyDescent="0.2">
      <c r="A19" s="12"/>
      <c r="B19" s="13"/>
      <c r="C19" s="16"/>
      <c r="D19" s="16"/>
      <c r="E19" s="13"/>
      <c r="F19" s="13"/>
      <c r="G19" s="13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ht="12.75" x14ac:dyDescent="0.2">
      <c r="A20" s="12"/>
      <c r="B20" s="13"/>
      <c r="C20" s="16"/>
      <c r="D20" s="16"/>
      <c r="E20" s="13"/>
      <c r="F20" s="13"/>
      <c r="G20" s="13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12.75" x14ac:dyDescent="0.2">
      <c r="A21" s="12"/>
      <c r="B21" s="13"/>
      <c r="C21" s="16"/>
      <c r="D21" s="16"/>
      <c r="E21" s="13"/>
      <c r="F21" s="13"/>
      <c r="G21" s="13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ht="12.75" x14ac:dyDescent="0.2">
      <c r="A22" s="12"/>
      <c r="B22" s="13"/>
      <c r="C22" s="16"/>
      <c r="D22" s="16"/>
      <c r="E22" s="13"/>
      <c r="F22" s="13"/>
      <c r="G22" s="13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ht="12.75" x14ac:dyDescent="0.2">
      <c r="A23" s="12"/>
      <c r="B23" s="13"/>
      <c r="C23" s="16"/>
      <c r="D23" s="16"/>
      <c r="E23" s="13"/>
      <c r="F23" s="13"/>
      <c r="G23" s="13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ht="12.75" x14ac:dyDescent="0.2">
      <c r="A24" s="12"/>
      <c r="B24" s="13"/>
      <c r="C24" s="16"/>
      <c r="D24" s="16"/>
      <c r="E24" s="13"/>
      <c r="F24" s="13"/>
      <c r="G24" s="13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  <row r="25" spans="1:73" ht="12.75" x14ac:dyDescent="0.2">
      <c r="A25" s="12"/>
      <c r="B25" s="13"/>
      <c r="C25" s="16"/>
      <c r="D25" s="16"/>
      <c r="E25" s="13"/>
      <c r="F25" s="13"/>
      <c r="G25" s="13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</row>
    <row r="26" spans="1:73" ht="12.75" x14ac:dyDescent="0.2">
      <c r="A26" s="12"/>
      <c r="B26" s="13"/>
      <c r="C26" s="16"/>
      <c r="D26" s="16"/>
      <c r="E26" s="13"/>
      <c r="F26" s="13"/>
      <c r="G26" s="13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</row>
    <row r="27" spans="1:73" ht="12.75" x14ac:dyDescent="0.2">
      <c r="A27" s="12"/>
      <c r="B27" s="13"/>
      <c r="C27" s="16"/>
      <c r="D27" s="16"/>
      <c r="E27" s="13"/>
      <c r="F27" s="13"/>
      <c r="G27" s="13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</row>
    <row r="28" spans="1:73" ht="12.75" x14ac:dyDescent="0.2">
      <c r="A28" s="12"/>
      <c r="B28" s="13"/>
      <c r="C28" s="16"/>
      <c r="D28" s="16"/>
      <c r="E28" s="13"/>
      <c r="F28" s="13"/>
      <c r="G28" s="13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</row>
    <row r="29" spans="1:73" ht="12.75" x14ac:dyDescent="0.2">
      <c r="A29" s="12"/>
      <c r="B29" s="13"/>
      <c r="C29" s="16"/>
      <c r="D29" s="16"/>
      <c r="E29" s="13"/>
      <c r="F29" s="13"/>
      <c r="G29" s="13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</row>
    <row r="30" spans="1:73" ht="12.75" x14ac:dyDescent="0.2">
      <c r="A30" s="12"/>
      <c r="B30" s="13"/>
      <c r="C30" s="16"/>
      <c r="D30" s="16"/>
      <c r="E30" s="13"/>
      <c r="F30" s="13"/>
      <c r="G30" s="13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</row>
    <row r="31" spans="1:73" ht="12.75" x14ac:dyDescent="0.2">
      <c r="A31" s="12"/>
      <c r="B31" s="13"/>
      <c r="C31" s="16"/>
      <c r="D31" s="16"/>
      <c r="E31" s="13"/>
      <c r="F31" s="13"/>
      <c r="G31" s="13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</row>
    <row r="32" spans="1:73" ht="12.75" x14ac:dyDescent="0.2">
      <c r="A32" s="12"/>
      <c r="B32" s="13"/>
      <c r="C32" s="16"/>
      <c r="D32" s="16"/>
      <c r="E32" s="13"/>
      <c r="F32" s="13"/>
      <c r="G32" s="13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</row>
    <row r="33" spans="1:73" ht="12.75" x14ac:dyDescent="0.2">
      <c r="A33" s="12"/>
      <c r="B33" s="13"/>
      <c r="C33" s="16"/>
      <c r="D33" s="16"/>
      <c r="E33" s="13"/>
      <c r="F33" s="13"/>
      <c r="G33" s="13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</row>
    <row r="34" spans="1:73" ht="12.75" x14ac:dyDescent="0.2">
      <c r="A34" s="12"/>
      <c r="B34" s="13"/>
      <c r="C34" s="16"/>
      <c r="D34" s="16"/>
      <c r="E34" s="13"/>
      <c r="F34" s="13"/>
      <c r="G34" s="13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</row>
    <row r="35" spans="1:73" ht="12.75" x14ac:dyDescent="0.2">
      <c r="A35" s="12"/>
      <c r="B35" s="13"/>
      <c r="C35" s="16"/>
      <c r="D35" s="16"/>
      <c r="E35" s="13"/>
      <c r="F35" s="13"/>
      <c r="G35" s="13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</row>
    <row r="36" spans="1:73" ht="12.75" x14ac:dyDescent="0.2">
      <c r="A36" s="12"/>
      <c r="B36" s="13"/>
      <c r="C36" s="16"/>
      <c r="D36" s="16"/>
      <c r="E36" s="13"/>
      <c r="F36" s="13"/>
      <c r="G36" s="13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</row>
    <row r="37" spans="1:73" ht="12.75" x14ac:dyDescent="0.2">
      <c r="A37" s="12"/>
      <c r="B37" s="13"/>
      <c r="C37" s="16"/>
      <c r="D37" s="16"/>
      <c r="E37" s="13"/>
      <c r="F37" s="13"/>
      <c r="G37" s="13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</row>
    <row r="38" spans="1:73" ht="12.75" x14ac:dyDescent="0.2">
      <c r="A38" s="12"/>
      <c r="B38" s="13"/>
      <c r="C38" s="16"/>
      <c r="D38" s="16"/>
      <c r="E38" s="13"/>
      <c r="F38" s="13"/>
      <c r="G38" s="13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</row>
    <row r="39" spans="1:73" ht="12.75" x14ac:dyDescent="0.2">
      <c r="A39" s="12"/>
      <c r="B39" s="13"/>
      <c r="C39" s="16"/>
      <c r="D39" s="16"/>
      <c r="E39" s="13"/>
      <c r="F39" s="13"/>
      <c r="G39" s="13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</row>
    <row r="40" spans="1:73" ht="12.75" x14ac:dyDescent="0.2">
      <c r="A40" s="12"/>
      <c r="B40" s="13"/>
      <c r="C40" s="16"/>
      <c r="D40" s="16"/>
      <c r="E40" s="13"/>
      <c r="F40" s="13"/>
      <c r="G40" s="13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</row>
    <row r="41" spans="1:73" ht="12.75" x14ac:dyDescent="0.2">
      <c r="A41" s="12"/>
      <c r="B41" s="13"/>
      <c r="C41" s="16"/>
      <c r="D41" s="16"/>
      <c r="E41" s="13"/>
      <c r="F41" s="13"/>
      <c r="G41" s="13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</row>
    <row r="42" spans="1:73" ht="12.75" x14ac:dyDescent="0.2">
      <c r="A42" s="12"/>
      <c r="B42" s="13"/>
      <c r="C42" s="16"/>
      <c r="D42" s="16"/>
      <c r="E42" s="13"/>
      <c r="F42" s="13"/>
      <c r="G42" s="13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</row>
    <row r="43" spans="1:73" ht="12.75" x14ac:dyDescent="0.2">
      <c r="A43" s="12"/>
      <c r="B43" s="13"/>
      <c r="C43" s="16"/>
      <c r="D43" s="16"/>
      <c r="E43" s="13"/>
      <c r="F43" s="13"/>
      <c r="G43" s="13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</row>
    <row r="44" spans="1:73" ht="12.75" x14ac:dyDescent="0.2">
      <c r="A44" s="12"/>
      <c r="B44" s="13"/>
      <c r="C44" s="16"/>
      <c r="D44" s="16"/>
      <c r="E44" s="13"/>
      <c r="F44" s="13"/>
      <c r="G44" s="13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</row>
    <row r="45" spans="1:73" ht="12.75" x14ac:dyDescent="0.2">
      <c r="A45" s="12"/>
      <c r="B45" s="13"/>
      <c r="C45" s="16"/>
      <c r="D45" s="16"/>
      <c r="E45" s="13"/>
      <c r="F45" s="13"/>
      <c r="G45" s="13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</row>
    <row r="46" spans="1:73" ht="12.75" x14ac:dyDescent="0.2">
      <c r="A46" s="12"/>
      <c r="B46" s="13"/>
      <c r="C46" s="16"/>
      <c r="D46" s="16"/>
      <c r="E46" s="13"/>
      <c r="F46" s="13"/>
      <c r="G46" s="13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</row>
    <row r="47" spans="1:73" ht="12.75" x14ac:dyDescent="0.2">
      <c r="A47" s="12"/>
      <c r="B47" s="13"/>
      <c r="C47" s="16"/>
      <c r="D47" s="16"/>
      <c r="E47" s="13"/>
      <c r="F47" s="13"/>
      <c r="G47" s="13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</row>
    <row r="48" spans="1:73" ht="12.75" x14ac:dyDescent="0.2">
      <c r="A48" s="12"/>
      <c r="B48" s="13"/>
      <c r="C48" s="16"/>
      <c r="D48" s="16"/>
      <c r="E48" s="13"/>
      <c r="F48" s="13"/>
      <c r="G48" s="13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</row>
    <row r="49" spans="1:73" ht="12.75" x14ac:dyDescent="0.2">
      <c r="A49" s="12"/>
      <c r="B49" s="13"/>
      <c r="C49" s="16"/>
      <c r="D49" s="16"/>
      <c r="E49" s="13"/>
      <c r="F49" s="13"/>
      <c r="G49" s="13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</row>
    <row r="50" spans="1:73" ht="12.75" x14ac:dyDescent="0.2">
      <c r="A50" s="12"/>
      <c r="B50" s="13"/>
      <c r="C50" s="16"/>
      <c r="D50" s="16"/>
      <c r="E50" s="13"/>
      <c r="F50" s="13"/>
      <c r="G50" s="13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</row>
    <row r="51" spans="1:73" ht="12.75" x14ac:dyDescent="0.2">
      <c r="A51" s="12"/>
      <c r="B51" s="13"/>
      <c r="C51" s="16"/>
      <c r="D51" s="16"/>
      <c r="E51" s="13"/>
      <c r="F51" s="13"/>
      <c r="G51" s="13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</row>
    <row r="52" spans="1:73" ht="12.75" x14ac:dyDescent="0.2">
      <c r="A52" s="12"/>
      <c r="B52" s="13"/>
      <c r="C52" s="16"/>
      <c r="D52" s="16"/>
      <c r="E52" s="13"/>
      <c r="F52" s="13"/>
      <c r="G52" s="13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</row>
    <row r="53" spans="1:73" ht="12.75" x14ac:dyDescent="0.2">
      <c r="A53" s="12"/>
      <c r="B53" s="13"/>
      <c r="C53" s="16"/>
      <c r="D53" s="16"/>
      <c r="E53" s="13"/>
      <c r="F53" s="13"/>
      <c r="G53" s="13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</row>
    <row r="54" spans="1:73" ht="12.75" x14ac:dyDescent="0.2">
      <c r="A54" s="12"/>
      <c r="B54" s="13"/>
      <c r="C54" s="16"/>
      <c r="D54" s="16"/>
      <c r="E54" s="13"/>
      <c r="F54" s="13"/>
      <c r="G54" s="13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</row>
    <row r="55" spans="1:73" ht="12.75" x14ac:dyDescent="0.2">
      <c r="A55" s="12"/>
      <c r="B55" s="13"/>
      <c r="C55" s="16"/>
      <c r="D55" s="16"/>
      <c r="E55" s="13"/>
      <c r="F55" s="13"/>
      <c r="G55" s="13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</row>
    <row r="56" spans="1:73" ht="12.75" x14ac:dyDescent="0.2">
      <c r="A56" s="12"/>
      <c r="B56" s="13"/>
      <c r="C56" s="16"/>
      <c r="D56" s="16"/>
      <c r="E56" s="13"/>
      <c r="F56" s="13"/>
      <c r="G56" s="13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</row>
    <row r="57" spans="1:73" ht="12.75" x14ac:dyDescent="0.2">
      <c r="A57" s="12"/>
      <c r="B57" s="13"/>
      <c r="C57" s="16"/>
      <c r="D57" s="16"/>
      <c r="E57" s="13"/>
      <c r="F57" s="13"/>
      <c r="G57" s="13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</row>
    <row r="58" spans="1:73" ht="12.75" x14ac:dyDescent="0.2">
      <c r="A58" s="12"/>
      <c r="B58" s="13"/>
      <c r="C58" s="16"/>
      <c r="D58" s="16"/>
      <c r="E58" s="13"/>
      <c r="F58" s="13"/>
      <c r="G58" s="13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</row>
    <row r="59" spans="1:73" ht="12.75" x14ac:dyDescent="0.2">
      <c r="A59" s="12"/>
      <c r="B59" s="13"/>
      <c r="C59" s="16"/>
      <c r="D59" s="16"/>
      <c r="E59" s="13"/>
      <c r="F59" s="13"/>
      <c r="G59" s="13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</row>
    <row r="60" spans="1:73" ht="12.75" x14ac:dyDescent="0.2">
      <c r="A60" s="12"/>
      <c r="B60" s="13"/>
      <c r="C60" s="16"/>
      <c r="D60" s="16"/>
      <c r="E60" s="13"/>
      <c r="F60" s="13"/>
      <c r="G60" s="13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</row>
    <row r="61" spans="1:73" ht="12.75" x14ac:dyDescent="0.2">
      <c r="A61" s="12"/>
      <c r="B61" s="13"/>
      <c r="C61" s="16"/>
      <c r="D61" s="16"/>
      <c r="E61" s="13"/>
      <c r="F61" s="13"/>
      <c r="G61" s="13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</row>
    <row r="62" spans="1:73" ht="12.75" x14ac:dyDescent="0.2">
      <c r="A62" s="12"/>
      <c r="B62" s="13"/>
      <c r="C62" s="16"/>
      <c r="D62" s="16"/>
      <c r="E62" s="13"/>
      <c r="F62" s="13"/>
      <c r="G62" s="13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</row>
    <row r="63" spans="1:73" ht="12.75" x14ac:dyDescent="0.2">
      <c r="A63" s="12"/>
      <c r="B63" s="13"/>
      <c r="C63" s="16"/>
      <c r="D63" s="16"/>
      <c r="E63" s="13"/>
      <c r="F63" s="13"/>
      <c r="G63" s="13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</row>
    <row r="64" spans="1:73" ht="12.75" x14ac:dyDescent="0.2">
      <c r="A64" s="12"/>
      <c r="B64" s="13"/>
      <c r="C64" s="16"/>
      <c r="D64" s="16"/>
      <c r="E64" s="13"/>
      <c r="F64" s="13"/>
      <c r="G64" s="13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</row>
    <row r="65" spans="1:73" ht="12.75" x14ac:dyDescent="0.2">
      <c r="A65" s="12"/>
      <c r="B65" s="13"/>
      <c r="C65" s="16"/>
      <c r="D65" s="16"/>
      <c r="E65" s="13"/>
      <c r="F65" s="13"/>
      <c r="G65" s="13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</row>
    <row r="66" spans="1:73" ht="12.75" x14ac:dyDescent="0.2">
      <c r="A66" s="12"/>
      <c r="B66" s="13"/>
      <c r="C66" s="16"/>
      <c r="D66" s="16"/>
      <c r="E66" s="13"/>
      <c r="F66" s="13"/>
      <c r="G66" s="13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</row>
    <row r="67" spans="1:73" ht="12.75" x14ac:dyDescent="0.2">
      <c r="A67" s="12"/>
      <c r="B67" s="13"/>
      <c r="C67" s="16"/>
      <c r="D67" s="16"/>
      <c r="E67" s="13"/>
      <c r="F67" s="13"/>
      <c r="G67" s="13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</row>
    <row r="68" spans="1:73" ht="12.75" x14ac:dyDescent="0.2">
      <c r="A68" s="12"/>
      <c r="B68" s="13"/>
      <c r="C68" s="16"/>
      <c r="D68" s="16"/>
      <c r="E68" s="13"/>
      <c r="F68" s="13"/>
      <c r="G68" s="13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</row>
    <row r="69" spans="1:73" ht="12.75" x14ac:dyDescent="0.2">
      <c r="A69" s="12"/>
      <c r="B69" s="13"/>
      <c r="C69" s="16"/>
      <c r="D69" s="16"/>
      <c r="E69" s="13"/>
      <c r="F69" s="13"/>
      <c r="G69" s="13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</row>
    <row r="70" spans="1:73" ht="12.75" x14ac:dyDescent="0.2">
      <c r="A70" s="12"/>
      <c r="B70" s="13"/>
      <c r="C70" s="16"/>
      <c r="D70" s="16"/>
      <c r="E70" s="13"/>
      <c r="F70" s="13"/>
      <c r="G70" s="13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</row>
    <row r="71" spans="1:73" ht="12.75" x14ac:dyDescent="0.2">
      <c r="A71" s="12"/>
      <c r="B71" s="13"/>
      <c r="C71" s="16"/>
      <c r="D71" s="16"/>
      <c r="E71" s="13"/>
      <c r="F71" s="13"/>
      <c r="G71" s="13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</row>
    <row r="72" spans="1:73" ht="12.75" x14ac:dyDescent="0.2">
      <c r="A72" s="12"/>
      <c r="B72" s="13"/>
      <c r="C72" s="16"/>
      <c r="D72" s="16"/>
      <c r="E72" s="13"/>
      <c r="F72" s="13"/>
      <c r="G72" s="13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</row>
    <row r="73" spans="1:73" ht="12.75" x14ac:dyDescent="0.2">
      <c r="A73" s="12"/>
      <c r="B73" s="13"/>
      <c r="C73" s="16"/>
      <c r="D73" s="16"/>
      <c r="E73" s="13"/>
      <c r="F73" s="13"/>
      <c r="G73" s="13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</row>
    <row r="74" spans="1:73" ht="12.75" x14ac:dyDescent="0.2">
      <c r="A74" s="12"/>
      <c r="B74" s="13"/>
      <c r="C74" s="16"/>
      <c r="D74" s="16"/>
      <c r="E74" s="13"/>
      <c r="F74" s="13"/>
      <c r="G74" s="13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</row>
    <row r="75" spans="1:73" ht="12.75" x14ac:dyDescent="0.2">
      <c r="A75" s="12"/>
      <c r="B75" s="13"/>
      <c r="C75" s="16"/>
      <c r="D75" s="16"/>
      <c r="E75" s="13"/>
      <c r="F75" s="13"/>
      <c r="G75" s="13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</row>
    <row r="76" spans="1:73" ht="12.75" x14ac:dyDescent="0.2">
      <c r="A76" s="12"/>
      <c r="B76" s="13"/>
      <c r="C76" s="16"/>
      <c r="D76" s="16"/>
      <c r="E76" s="13"/>
      <c r="F76" s="13"/>
      <c r="G76" s="13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</row>
    <row r="77" spans="1:73" ht="12.75" x14ac:dyDescent="0.2">
      <c r="A77" s="12"/>
      <c r="B77" s="13"/>
      <c r="C77" s="16"/>
      <c r="D77" s="16"/>
      <c r="E77" s="13"/>
      <c r="F77" s="13"/>
      <c r="G77" s="13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</row>
    <row r="78" spans="1:73" ht="12.75" x14ac:dyDescent="0.2">
      <c r="A78" s="12"/>
      <c r="B78" s="13"/>
      <c r="C78" s="16"/>
      <c r="D78" s="16"/>
      <c r="E78" s="13"/>
      <c r="F78" s="13"/>
      <c r="G78" s="13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</row>
    <row r="79" spans="1:73" ht="12.75" x14ac:dyDescent="0.2">
      <c r="A79" s="12"/>
      <c r="B79" s="13"/>
      <c r="C79" s="16"/>
      <c r="D79" s="16"/>
      <c r="E79" s="13"/>
      <c r="F79" s="13"/>
      <c r="G79" s="13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</row>
    <row r="80" spans="1:73" ht="12.75" x14ac:dyDescent="0.2">
      <c r="A80" s="12"/>
      <c r="B80" s="13"/>
      <c r="C80" s="16"/>
      <c r="D80" s="16"/>
      <c r="E80" s="13"/>
      <c r="F80" s="13"/>
      <c r="G80" s="13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</row>
    <row r="81" spans="1:73" ht="12.75" x14ac:dyDescent="0.2">
      <c r="A81" s="12"/>
      <c r="B81" s="13"/>
      <c r="C81" s="16"/>
      <c r="D81" s="16"/>
      <c r="E81" s="13"/>
      <c r="F81" s="13"/>
      <c r="G81" s="13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</row>
    <row r="82" spans="1:73" ht="12.75" x14ac:dyDescent="0.2">
      <c r="A82" s="12"/>
      <c r="B82" s="13"/>
      <c r="C82" s="16"/>
      <c r="D82" s="16"/>
      <c r="E82" s="13"/>
      <c r="F82" s="13"/>
      <c r="G82" s="13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</row>
    <row r="83" spans="1:73" ht="12.75" x14ac:dyDescent="0.2">
      <c r="A83" s="12"/>
      <c r="B83" s="13"/>
      <c r="C83" s="16"/>
      <c r="D83" s="16"/>
      <c r="E83" s="13"/>
      <c r="F83" s="13"/>
      <c r="G83" s="13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</row>
    <row r="84" spans="1:73" ht="12.75" x14ac:dyDescent="0.2">
      <c r="A84" s="12"/>
      <c r="B84" s="13"/>
      <c r="C84" s="16"/>
      <c r="D84" s="16"/>
      <c r="E84" s="13"/>
      <c r="F84" s="13"/>
      <c r="G84" s="13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</row>
    <row r="85" spans="1:73" ht="12.75" x14ac:dyDescent="0.2">
      <c r="A85" s="12"/>
      <c r="B85" s="13"/>
      <c r="C85" s="16"/>
      <c r="D85" s="16"/>
      <c r="E85" s="13"/>
      <c r="F85" s="13"/>
      <c r="G85" s="13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</row>
    <row r="86" spans="1:73" ht="12.75" x14ac:dyDescent="0.2">
      <c r="A86" s="12"/>
      <c r="B86" s="13"/>
      <c r="C86" s="16"/>
      <c r="D86" s="16"/>
      <c r="E86" s="13"/>
      <c r="F86" s="13"/>
      <c r="G86" s="13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</row>
    <row r="87" spans="1:73" ht="12.75" x14ac:dyDescent="0.2">
      <c r="A87" s="12"/>
      <c r="B87" s="13"/>
      <c r="C87" s="16"/>
      <c r="D87" s="16"/>
      <c r="E87" s="13"/>
      <c r="F87" s="13"/>
      <c r="G87" s="13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</row>
    <row r="88" spans="1:73" ht="12.75" x14ac:dyDescent="0.2">
      <c r="A88" s="12"/>
      <c r="B88" s="13"/>
      <c r="C88" s="16"/>
      <c r="D88" s="16"/>
      <c r="E88" s="13"/>
      <c r="F88" s="13"/>
      <c r="G88" s="13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</row>
    <row r="89" spans="1:73" ht="12.75" x14ac:dyDescent="0.2">
      <c r="A89" s="12"/>
      <c r="B89" s="13"/>
      <c r="C89" s="16"/>
      <c r="D89" s="16"/>
      <c r="E89" s="13"/>
      <c r="F89" s="13"/>
      <c r="G89" s="13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</row>
    <row r="90" spans="1:73" ht="12.75" x14ac:dyDescent="0.2">
      <c r="A90" s="12"/>
      <c r="B90" s="13"/>
      <c r="C90" s="16"/>
      <c r="D90" s="16"/>
      <c r="E90" s="13"/>
      <c r="F90" s="13"/>
      <c r="G90" s="13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</row>
    <row r="91" spans="1:73" ht="12.75" x14ac:dyDescent="0.2">
      <c r="A91" s="12"/>
      <c r="B91" s="13"/>
      <c r="C91" s="16"/>
      <c r="D91" s="16"/>
      <c r="E91" s="13"/>
      <c r="F91" s="13"/>
      <c r="G91" s="13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</row>
    <row r="92" spans="1:73" ht="12.75" x14ac:dyDescent="0.2">
      <c r="A92" s="12"/>
      <c r="B92" s="13"/>
      <c r="C92" s="16"/>
      <c r="D92" s="16"/>
      <c r="E92" s="13"/>
      <c r="F92" s="13"/>
      <c r="G92" s="13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</row>
    <row r="93" spans="1:73" ht="12.75" x14ac:dyDescent="0.2">
      <c r="A93" s="12"/>
      <c r="B93" s="13"/>
      <c r="C93" s="16"/>
      <c r="D93" s="16"/>
      <c r="E93" s="13"/>
      <c r="F93" s="13"/>
      <c r="G93" s="13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</row>
    <row r="94" spans="1:73" ht="12.75" x14ac:dyDescent="0.2">
      <c r="A94" s="12"/>
      <c r="B94" s="13"/>
      <c r="C94" s="16"/>
      <c r="D94" s="16"/>
      <c r="E94" s="13"/>
      <c r="F94" s="13"/>
      <c r="G94" s="13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</row>
    <row r="95" spans="1:73" ht="12.75" x14ac:dyDescent="0.2">
      <c r="A95" s="12"/>
      <c r="B95" s="13"/>
      <c r="C95" s="16"/>
      <c r="D95" s="16"/>
      <c r="E95" s="13"/>
      <c r="F95" s="13"/>
      <c r="G95" s="13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</row>
    <row r="96" spans="1:73" ht="12.75" x14ac:dyDescent="0.2">
      <c r="A96" s="12"/>
      <c r="B96" s="13"/>
      <c r="C96" s="16"/>
      <c r="D96" s="16"/>
      <c r="E96" s="13"/>
      <c r="F96" s="13"/>
      <c r="G96" s="13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</row>
    <row r="97" spans="1:73" ht="12.75" x14ac:dyDescent="0.2">
      <c r="A97" s="12"/>
      <c r="B97" s="13"/>
      <c r="C97" s="16"/>
      <c r="D97" s="16"/>
      <c r="E97" s="13"/>
      <c r="F97" s="13"/>
      <c r="G97" s="13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</row>
    <row r="98" spans="1:73" ht="12.75" x14ac:dyDescent="0.2">
      <c r="A98" s="12"/>
      <c r="B98" s="13"/>
      <c r="C98" s="16"/>
      <c r="D98" s="16"/>
      <c r="E98" s="13"/>
      <c r="F98" s="13"/>
      <c r="G98" s="13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</row>
    <row r="99" spans="1:73" ht="12.75" x14ac:dyDescent="0.2">
      <c r="A99" s="12"/>
      <c r="B99" s="13"/>
      <c r="C99" s="16"/>
      <c r="D99" s="16"/>
      <c r="E99" s="13"/>
      <c r="F99" s="13"/>
      <c r="G99" s="13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</row>
    <row r="100" spans="1:73" ht="12.75" x14ac:dyDescent="0.2">
      <c r="A100" s="12"/>
      <c r="B100" s="13"/>
      <c r="C100" s="16"/>
      <c r="D100" s="16"/>
      <c r="E100" s="13"/>
      <c r="F100" s="13"/>
      <c r="G100" s="13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</row>
    <row r="101" spans="1:73" ht="12.75" x14ac:dyDescent="0.2">
      <c r="A101" s="12"/>
      <c r="B101" s="13"/>
      <c r="C101" s="16"/>
      <c r="D101" s="16"/>
      <c r="E101" s="13"/>
      <c r="F101" s="13"/>
      <c r="G101" s="13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</row>
    <row r="102" spans="1:73" ht="12.75" x14ac:dyDescent="0.2">
      <c r="A102" s="12"/>
      <c r="B102" s="13"/>
      <c r="C102" s="16"/>
      <c r="D102" s="16"/>
      <c r="E102" s="13"/>
      <c r="F102" s="13"/>
      <c r="G102" s="13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</row>
    <row r="103" spans="1:73" ht="12.75" x14ac:dyDescent="0.2">
      <c r="A103" s="12"/>
      <c r="B103" s="13"/>
      <c r="C103" s="16"/>
      <c r="D103" s="16"/>
      <c r="E103" s="13"/>
      <c r="F103" s="13"/>
      <c r="G103" s="13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</row>
    <row r="104" spans="1:73" ht="12.75" x14ac:dyDescent="0.2">
      <c r="A104" s="12"/>
      <c r="B104" s="13"/>
      <c r="C104" s="16"/>
      <c r="D104" s="16"/>
      <c r="E104" s="13"/>
      <c r="F104" s="13"/>
      <c r="G104" s="13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</row>
    <row r="105" spans="1:73" ht="12.75" x14ac:dyDescent="0.2">
      <c r="A105" s="12"/>
      <c r="B105" s="13"/>
      <c r="C105" s="16"/>
      <c r="D105" s="16"/>
      <c r="E105" s="13"/>
      <c r="F105" s="13"/>
      <c r="G105" s="13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</row>
    <row r="106" spans="1:73" ht="12.75" x14ac:dyDescent="0.2">
      <c r="A106" s="12"/>
      <c r="B106" s="13"/>
      <c r="C106" s="16"/>
      <c r="D106" s="16"/>
      <c r="E106" s="13"/>
      <c r="F106" s="13"/>
      <c r="G106" s="13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</row>
    <row r="107" spans="1:73" ht="12.75" x14ac:dyDescent="0.2">
      <c r="A107" s="12"/>
      <c r="B107" s="13"/>
      <c r="C107" s="16"/>
      <c r="D107" s="16"/>
      <c r="E107" s="13"/>
      <c r="F107" s="13"/>
      <c r="G107" s="13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</row>
    <row r="108" spans="1:73" ht="12.75" x14ac:dyDescent="0.2">
      <c r="A108" s="12"/>
      <c r="B108" s="13"/>
      <c r="C108" s="16"/>
      <c r="D108" s="16"/>
      <c r="E108" s="13"/>
      <c r="F108" s="13"/>
      <c r="G108" s="13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</row>
    <row r="109" spans="1:73" ht="12.75" x14ac:dyDescent="0.2">
      <c r="A109" s="12"/>
      <c r="B109" s="13"/>
      <c r="C109" s="16"/>
      <c r="D109" s="16"/>
      <c r="E109" s="13"/>
      <c r="F109" s="13"/>
      <c r="G109" s="13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</row>
    <row r="110" spans="1:73" ht="12.75" x14ac:dyDescent="0.2">
      <c r="A110" s="12"/>
      <c r="B110" s="13"/>
      <c r="C110" s="16"/>
      <c r="D110" s="16"/>
      <c r="E110" s="13"/>
      <c r="F110" s="13"/>
      <c r="G110" s="13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</row>
    <row r="111" spans="1:73" ht="12.75" x14ac:dyDescent="0.2">
      <c r="A111" s="12"/>
      <c r="B111" s="13"/>
      <c r="C111" s="16"/>
      <c r="D111" s="16"/>
      <c r="E111" s="13"/>
      <c r="F111" s="13"/>
      <c r="G111" s="13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</row>
    <row r="112" spans="1:73" ht="12.75" x14ac:dyDescent="0.2">
      <c r="A112" s="12"/>
      <c r="B112" s="13"/>
      <c r="C112" s="16"/>
      <c r="D112" s="16"/>
      <c r="E112" s="13"/>
      <c r="F112" s="13"/>
      <c r="G112" s="13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</row>
    <row r="113" spans="1:73" ht="12.75" x14ac:dyDescent="0.2">
      <c r="A113" s="12"/>
      <c r="B113" s="13"/>
      <c r="C113" s="16"/>
      <c r="D113" s="16"/>
      <c r="E113" s="13"/>
      <c r="F113" s="13"/>
      <c r="G113" s="13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</row>
    <row r="114" spans="1:73" ht="12.75" x14ac:dyDescent="0.2">
      <c r="A114" s="12"/>
      <c r="B114" s="13"/>
      <c r="C114" s="16"/>
      <c r="D114" s="16"/>
      <c r="E114" s="13"/>
      <c r="F114" s="13"/>
      <c r="G114" s="13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</row>
    <row r="115" spans="1:73" ht="12.75" x14ac:dyDescent="0.2">
      <c r="A115" s="12"/>
      <c r="B115" s="13"/>
      <c r="C115" s="16"/>
      <c r="D115" s="16"/>
      <c r="E115" s="13"/>
      <c r="F115" s="13"/>
      <c r="G115" s="13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</row>
    <row r="116" spans="1:73" ht="12.75" x14ac:dyDescent="0.2">
      <c r="A116" s="12"/>
      <c r="B116" s="13"/>
      <c r="C116" s="16"/>
      <c r="D116" s="16"/>
      <c r="E116" s="13"/>
      <c r="F116" s="13"/>
      <c r="G116" s="13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</row>
    <row r="117" spans="1:73" ht="12.75" x14ac:dyDescent="0.2">
      <c r="A117" s="12"/>
      <c r="B117" s="13"/>
      <c r="C117" s="16"/>
      <c r="D117" s="16"/>
      <c r="E117" s="13"/>
      <c r="F117" s="13"/>
      <c r="G117" s="13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</row>
    <row r="118" spans="1:73" ht="12.75" x14ac:dyDescent="0.2">
      <c r="A118" s="12"/>
      <c r="B118" s="13"/>
      <c r="C118" s="16"/>
      <c r="D118" s="16"/>
      <c r="E118" s="13"/>
      <c r="F118" s="13"/>
      <c r="G118" s="13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</row>
    <row r="119" spans="1:73" ht="12.75" x14ac:dyDescent="0.2">
      <c r="A119" s="12"/>
      <c r="B119" s="13"/>
      <c r="C119" s="16"/>
      <c r="D119" s="16"/>
      <c r="E119" s="13"/>
      <c r="F119" s="13"/>
      <c r="G119" s="13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</row>
    <row r="120" spans="1:73" ht="12.75" x14ac:dyDescent="0.2">
      <c r="A120" s="12"/>
      <c r="B120" s="13"/>
      <c r="C120" s="16"/>
      <c r="D120" s="16"/>
      <c r="E120" s="13"/>
      <c r="F120" s="13"/>
      <c r="G120" s="13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</row>
    <row r="121" spans="1:73" ht="12.75" x14ac:dyDescent="0.2">
      <c r="A121" s="12"/>
      <c r="B121" s="13"/>
      <c r="C121" s="16"/>
      <c r="D121" s="16"/>
      <c r="E121" s="13"/>
      <c r="F121" s="13"/>
      <c r="G121" s="13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</row>
    <row r="122" spans="1:73" ht="12.75" x14ac:dyDescent="0.2">
      <c r="A122" s="12"/>
      <c r="B122" s="13"/>
      <c r="C122" s="16"/>
      <c r="D122" s="16"/>
      <c r="E122" s="13"/>
      <c r="F122" s="13"/>
      <c r="G122" s="13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</row>
    <row r="123" spans="1:73" ht="12.75" x14ac:dyDescent="0.2">
      <c r="A123" s="12"/>
      <c r="B123" s="13"/>
      <c r="C123" s="16"/>
      <c r="D123" s="16"/>
      <c r="E123" s="13"/>
      <c r="F123" s="13"/>
      <c r="G123" s="13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</row>
    <row r="124" spans="1:73" ht="12.75" x14ac:dyDescent="0.2">
      <c r="A124" s="12"/>
      <c r="B124" s="13"/>
      <c r="C124" s="16"/>
      <c r="D124" s="16"/>
      <c r="E124" s="13"/>
      <c r="F124" s="13"/>
      <c r="G124" s="13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</row>
    <row r="125" spans="1:73" ht="12.75" x14ac:dyDescent="0.2">
      <c r="A125" s="12"/>
      <c r="B125" s="13"/>
      <c r="C125" s="16"/>
      <c r="D125" s="16"/>
      <c r="E125" s="13"/>
      <c r="F125" s="13"/>
      <c r="G125" s="13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</row>
    <row r="126" spans="1:73" ht="12.75" x14ac:dyDescent="0.2">
      <c r="A126" s="12"/>
      <c r="B126" s="13"/>
      <c r="C126" s="16"/>
      <c r="D126" s="16"/>
      <c r="E126" s="13"/>
      <c r="F126" s="13"/>
      <c r="G126" s="13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</row>
    <row r="127" spans="1:73" ht="12.75" x14ac:dyDescent="0.2">
      <c r="A127" s="12"/>
      <c r="B127" s="13"/>
      <c r="C127" s="16"/>
      <c r="D127" s="16"/>
      <c r="E127" s="13"/>
      <c r="F127" s="13"/>
      <c r="G127" s="13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</row>
    <row r="128" spans="1:73" ht="12.75" x14ac:dyDescent="0.2">
      <c r="A128" s="12"/>
      <c r="B128" s="13"/>
      <c r="C128" s="16"/>
      <c r="D128" s="16"/>
      <c r="E128" s="13"/>
      <c r="F128" s="13"/>
      <c r="G128" s="13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</row>
    <row r="129" spans="1:73" ht="12.75" x14ac:dyDescent="0.2">
      <c r="A129" s="12"/>
      <c r="B129" s="13"/>
      <c r="C129" s="16"/>
      <c r="D129" s="16"/>
      <c r="E129" s="13"/>
      <c r="F129" s="13"/>
      <c r="G129" s="13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</row>
    <row r="130" spans="1:73" ht="12.75" x14ac:dyDescent="0.2">
      <c r="A130" s="12"/>
      <c r="B130" s="13"/>
      <c r="C130" s="16"/>
      <c r="D130" s="16"/>
      <c r="E130" s="13"/>
      <c r="F130" s="13"/>
      <c r="G130" s="13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</row>
    <row r="131" spans="1:73" ht="12.75" x14ac:dyDescent="0.2">
      <c r="A131" s="12"/>
      <c r="B131" s="13"/>
      <c r="C131" s="16"/>
      <c r="D131" s="16"/>
      <c r="E131" s="13"/>
      <c r="F131" s="13"/>
      <c r="G131" s="13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</row>
    <row r="132" spans="1:73" ht="12.75" x14ac:dyDescent="0.2">
      <c r="A132" s="12"/>
      <c r="B132" s="13"/>
      <c r="C132" s="16"/>
      <c r="D132" s="16"/>
      <c r="E132" s="13"/>
      <c r="F132" s="13"/>
      <c r="G132" s="13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</row>
    <row r="133" spans="1:73" ht="12.75" x14ac:dyDescent="0.2">
      <c r="A133" s="12"/>
      <c r="B133" s="13"/>
      <c r="C133" s="16"/>
      <c r="D133" s="16"/>
      <c r="E133" s="13"/>
      <c r="F133" s="13"/>
      <c r="G133" s="13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</row>
    <row r="134" spans="1:73" ht="12.75" x14ac:dyDescent="0.2">
      <c r="A134" s="12"/>
      <c r="B134" s="13"/>
      <c r="C134" s="16"/>
      <c r="D134" s="16"/>
      <c r="E134" s="13"/>
      <c r="F134" s="13"/>
      <c r="G134" s="13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</row>
    <row r="135" spans="1:73" ht="12.75" x14ac:dyDescent="0.2">
      <c r="A135" s="12"/>
      <c r="B135" s="13"/>
      <c r="C135" s="16"/>
      <c r="D135" s="16"/>
      <c r="E135" s="13"/>
      <c r="F135" s="13"/>
      <c r="G135" s="13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</row>
    <row r="136" spans="1:73" ht="12.75" x14ac:dyDescent="0.2">
      <c r="A136" s="12"/>
      <c r="B136" s="13"/>
      <c r="C136" s="16"/>
      <c r="D136" s="16"/>
      <c r="E136" s="13"/>
      <c r="F136" s="13"/>
      <c r="G136" s="13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</row>
    <row r="137" spans="1:73" ht="12.75" x14ac:dyDescent="0.2">
      <c r="A137" s="12"/>
      <c r="B137" s="13"/>
      <c r="C137" s="16"/>
      <c r="D137" s="16"/>
      <c r="E137" s="13"/>
      <c r="F137" s="13"/>
      <c r="G137" s="13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</row>
    <row r="138" spans="1:73" ht="12.75" x14ac:dyDescent="0.2">
      <c r="A138" s="12"/>
      <c r="B138" s="13"/>
      <c r="C138" s="16"/>
      <c r="D138" s="16"/>
      <c r="E138" s="13"/>
      <c r="F138" s="13"/>
      <c r="G138" s="13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</row>
    <row r="139" spans="1:73" ht="12.75" x14ac:dyDescent="0.2">
      <c r="A139" s="12"/>
      <c r="B139" s="13"/>
      <c r="C139" s="16"/>
      <c r="D139" s="16"/>
      <c r="E139" s="13"/>
      <c r="F139" s="13"/>
      <c r="G139" s="13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</row>
    <row r="140" spans="1:73" ht="12.75" x14ac:dyDescent="0.2">
      <c r="A140" s="12"/>
      <c r="B140" s="13"/>
      <c r="C140" s="16"/>
      <c r="D140" s="16"/>
      <c r="E140" s="13"/>
      <c r="F140" s="13"/>
      <c r="G140" s="13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</row>
    <row r="141" spans="1:73" ht="12.75" x14ac:dyDescent="0.2">
      <c r="A141" s="12"/>
      <c r="B141" s="13"/>
      <c r="C141" s="16"/>
      <c r="D141" s="16"/>
      <c r="E141" s="13"/>
      <c r="F141" s="13"/>
      <c r="G141" s="13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</row>
    <row r="142" spans="1:73" ht="12.75" x14ac:dyDescent="0.2">
      <c r="A142" s="12"/>
      <c r="B142" s="13"/>
      <c r="C142" s="16"/>
      <c r="D142" s="16"/>
      <c r="E142" s="13"/>
      <c r="F142" s="13"/>
      <c r="G142" s="13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</row>
    <row r="143" spans="1:73" ht="12.75" x14ac:dyDescent="0.2">
      <c r="A143" s="12"/>
      <c r="B143" s="13"/>
      <c r="C143" s="16"/>
      <c r="D143" s="16"/>
      <c r="E143" s="13"/>
      <c r="F143" s="13"/>
      <c r="G143" s="13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</row>
    <row r="144" spans="1:73" ht="12.75" x14ac:dyDescent="0.2">
      <c r="A144" s="12"/>
      <c r="B144" s="13"/>
      <c r="C144" s="16"/>
      <c r="D144" s="16"/>
      <c r="E144" s="13"/>
      <c r="F144" s="13"/>
      <c r="G144" s="13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</row>
    <row r="145" spans="1:73" ht="12.75" x14ac:dyDescent="0.2">
      <c r="A145" s="12"/>
      <c r="B145" s="13"/>
      <c r="C145" s="16"/>
      <c r="D145" s="16"/>
      <c r="E145" s="13"/>
      <c r="F145" s="13"/>
      <c r="G145" s="13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</row>
    <row r="146" spans="1:73" ht="12.75" x14ac:dyDescent="0.2">
      <c r="A146" s="12"/>
      <c r="B146" s="13"/>
      <c r="C146" s="16"/>
      <c r="D146" s="16"/>
      <c r="E146" s="13"/>
      <c r="F146" s="13"/>
      <c r="G146" s="13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</row>
    <row r="147" spans="1:73" ht="12.75" x14ac:dyDescent="0.2">
      <c r="A147" s="12"/>
      <c r="B147" s="13"/>
      <c r="C147" s="16"/>
      <c r="D147" s="16"/>
      <c r="E147" s="13"/>
      <c r="F147" s="13"/>
      <c r="G147" s="13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</row>
    <row r="148" spans="1:73" ht="12.75" x14ac:dyDescent="0.2">
      <c r="A148" s="12"/>
      <c r="B148" s="13"/>
      <c r="C148" s="16"/>
      <c r="D148" s="16"/>
      <c r="E148" s="13"/>
      <c r="F148" s="13"/>
      <c r="G148" s="13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</row>
    <row r="149" spans="1:73" ht="12.75" x14ac:dyDescent="0.2">
      <c r="A149" s="12"/>
      <c r="B149" s="13"/>
      <c r="C149" s="16"/>
      <c r="D149" s="16"/>
      <c r="E149" s="13"/>
      <c r="F149" s="13"/>
      <c r="G149" s="13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</row>
    <row r="150" spans="1:73" ht="12.75" x14ac:dyDescent="0.2">
      <c r="A150" s="12"/>
      <c r="B150" s="13"/>
      <c r="C150" s="16"/>
      <c r="D150" s="16"/>
      <c r="E150" s="13"/>
      <c r="F150" s="13"/>
      <c r="G150" s="13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</row>
    <row r="151" spans="1:73" ht="12.75" x14ac:dyDescent="0.2">
      <c r="A151" s="12"/>
      <c r="B151" s="13"/>
      <c r="C151" s="16"/>
      <c r="D151" s="16"/>
      <c r="E151" s="13"/>
      <c r="F151" s="13"/>
      <c r="G151" s="13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</row>
    <row r="152" spans="1:73" ht="12.75" x14ac:dyDescent="0.2">
      <c r="A152" s="12"/>
      <c r="B152" s="13"/>
      <c r="C152" s="16"/>
      <c r="D152" s="16"/>
      <c r="E152" s="13"/>
      <c r="F152" s="13"/>
      <c r="G152" s="13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</row>
    <row r="153" spans="1:73" ht="12.75" x14ac:dyDescent="0.2">
      <c r="A153" s="12"/>
      <c r="B153" s="13"/>
      <c r="C153" s="16"/>
      <c r="D153" s="16"/>
      <c r="E153" s="13"/>
      <c r="F153" s="13"/>
      <c r="G153" s="13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</row>
    <row r="154" spans="1:73" ht="12.75" x14ac:dyDescent="0.2">
      <c r="A154" s="12"/>
      <c r="B154" s="13"/>
      <c r="C154" s="16"/>
      <c r="D154" s="16"/>
      <c r="E154" s="13"/>
      <c r="F154" s="13"/>
      <c r="G154" s="13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</row>
    <row r="155" spans="1:73" ht="12.75" x14ac:dyDescent="0.2">
      <c r="A155" s="12"/>
      <c r="B155" s="13"/>
      <c r="C155" s="16"/>
      <c r="D155" s="16"/>
      <c r="E155" s="13"/>
      <c r="F155" s="13"/>
      <c r="G155" s="13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</row>
    <row r="156" spans="1:73" ht="12.75" x14ac:dyDescent="0.2">
      <c r="A156" s="12"/>
      <c r="B156" s="13"/>
      <c r="C156" s="16"/>
      <c r="D156" s="16"/>
      <c r="E156" s="13"/>
      <c r="F156" s="13"/>
      <c r="G156" s="13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</row>
    <row r="157" spans="1:73" ht="12.75" x14ac:dyDescent="0.2">
      <c r="A157" s="12"/>
      <c r="B157" s="13"/>
      <c r="C157" s="16"/>
      <c r="D157" s="16"/>
      <c r="E157" s="13"/>
      <c r="F157" s="13"/>
      <c r="G157" s="13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</row>
    <row r="158" spans="1:73" ht="12.75" x14ac:dyDescent="0.2">
      <c r="A158" s="12"/>
      <c r="B158" s="13"/>
      <c r="C158" s="16"/>
      <c r="D158" s="16"/>
      <c r="E158" s="13"/>
      <c r="F158" s="13"/>
      <c r="G158" s="13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</row>
    <row r="159" spans="1:73" ht="12.75" x14ac:dyDescent="0.2">
      <c r="A159" s="12"/>
      <c r="B159" s="13"/>
      <c r="C159" s="16"/>
      <c r="D159" s="16"/>
      <c r="E159" s="13"/>
      <c r="F159" s="13"/>
      <c r="G159" s="13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</row>
    <row r="160" spans="1:73" ht="12.75" x14ac:dyDescent="0.2">
      <c r="A160" s="12"/>
      <c r="B160" s="13"/>
      <c r="C160" s="16"/>
      <c r="D160" s="16"/>
      <c r="E160" s="13"/>
      <c r="F160" s="13"/>
      <c r="G160" s="13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</row>
    <row r="161" spans="1:73" ht="12.75" x14ac:dyDescent="0.2">
      <c r="A161" s="12"/>
      <c r="B161" s="13"/>
      <c r="C161" s="16"/>
      <c r="D161" s="16"/>
      <c r="E161" s="13"/>
      <c r="F161" s="13"/>
      <c r="G161" s="13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</row>
    <row r="162" spans="1:73" ht="12.75" x14ac:dyDescent="0.2">
      <c r="A162" s="12"/>
      <c r="B162" s="13"/>
      <c r="C162" s="16"/>
      <c r="D162" s="16"/>
      <c r="E162" s="13"/>
      <c r="F162" s="13"/>
      <c r="G162" s="13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</row>
    <row r="163" spans="1:73" ht="12.75" x14ac:dyDescent="0.2">
      <c r="A163" s="12"/>
      <c r="B163" s="13"/>
      <c r="C163" s="16"/>
      <c r="D163" s="16"/>
      <c r="E163" s="13"/>
      <c r="F163" s="13"/>
      <c r="G163" s="13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</row>
    <row r="164" spans="1:73" ht="12.75" x14ac:dyDescent="0.2">
      <c r="A164" s="12"/>
      <c r="B164" s="13"/>
      <c r="C164" s="16"/>
      <c r="D164" s="16"/>
      <c r="E164" s="13"/>
      <c r="F164" s="13"/>
      <c r="G164" s="13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</row>
    <row r="165" spans="1:73" ht="12.75" x14ac:dyDescent="0.2">
      <c r="A165" s="12"/>
      <c r="B165" s="13"/>
      <c r="C165" s="16"/>
      <c r="D165" s="16"/>
      <c r="E165" s="13"/>
      <c r="F165" s="13"/>
      <c r="G165" s="13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</row>
    <row r="166" spans="1:73" ht="12.75" x14ac:dyDescent="0.2">
      <c r="A166" s="12"/>
      <c r="B166" s="13"/>
      <c r="C166" s="16"/>
      <c r="D166" s="16"/>
      <c r="E166" s="13"/>
      <c r="F166" s="13"/>
      <c r="G166" s="13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</row>
    <row r="167" spans="1:73" ht="12.75" x14ac:dyDescent="0.2">
      <c r="A167" s="12"/>
      <c r="B167" s="13"/>
      <c r="C167" s="16"/>
      <c r="D167" s="16"/>
      <c r="E167" s="13"/>
      <c r="F167" s="13"/>
      <c r="G167" s="13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</row>
    <row r="168" spans="1:73" ht="12.75" x14ac:dyDescent="0.2">
      <c r="A168" s="12"/>
      <c r="B168" s="13"/>
      <c r="C168" s="16"/>
      <c r="D168" s="16"/>
      <c r="E168" s="13"/>
      <c r="F168" s="13"/>
      <c r="G168" s="13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</row>
    <row r="169" spans="1:73" ht="12.75" x14ac:dyDescent="0.2">
      <c r="A169" s="12"/>
      <c r="B169" s="13"/>
      <c r="C169" s="16"/>
      <c r="D169" s="16"/>
      <c r="E169" s="13"/>
      <c r="F169" s="13"/>
      <c r="G169" s="13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</row>
    <row r="170" spans="1:73" ht="12.75" x14ac:dyDescent="0.2">
      <c r="A170" s="12"/>
      <c r="B170" s="13"/>
      <c r="C170" s="16"/>
      <c r="D170" s="16"/>
      <c r="E170" s="13"/>
      <c r="F170" s="13"/>
      <c r="G170" s="13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</row>
    <row r="171" spans="1:73" ht="12.75" x14ac:dyDescent="0.2">
      <c r="A171" s="12"/>
      <c r="B171" s="13"/>
      <c r="C171" s="16"/>
      <c r="D171" s="16"/>
      <c r="E171" s="13"/>
      <c r="F171" s="13"/>
      <c r="G171" s="13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</row>
    <row r="172" spans="1:73" ht="12.75" x14ac:dyDescent="0.2">
      <c r="A172" s="12"/>
      <c r="B172" s="13"/>
      <c r="C172" s="16"/>
      <c r="D172" s="16"/>
      <c r="E172" s="13"/>
      <c r="F172" s="13"/>
      <c r="G172" s="13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</row>
    <row r="173" spans="1:73" ht="12.75" x14ac:dyDescent="0.2">
      <c r="A173" s="12"/>
      <c r="B173" s="13"/>
      <c r="C173" s="16"/>
      <c r="D173" s="16"/>
      <c r="E173" s="13"/>
      <c r="F173" s="13"/>
      <c r="G173" s="13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</row>
    <row r="174" spans="1:73" ht="12.75" x14ac:dyDescent="0.2">
      <c r="A174" s="12"/>
      <c r="B174" s="13"/>
      <c r="C174" s="16"/>
      <c r="D174" s="16"/>
      <c r="E174" s="13"/>
      <c r="F174" s="13"/>
      <c r="G174" s="13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</row>
    <row r="175" spans="1:73" ht="12.75" x14ac:dyDescent="0.2">
      <c r="A175" s="12"/>
      <c r="B175" s="13"/>
      <c r="C175" s="16"/>
      <c r="D175" s="16"/>
      <c r="E175" s="13"/>
      <c r="F175" s="13"/>
      <c r="G175" s="13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</row>
    <row r="176" spans="1:73" ht="12.75" x14ac:dyDescent="0.2">
      <c r="A176" s="12"/>
      <c r="B176" s="13"/>
      <c r="C176" s="16"/>
      <c r="D176" s="16"/>
      <c r="E176" s="13"/>
      <c r="F176" s="13"/>
      <c r="G176" s="13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</row>
    <row r="177" spans="1:73" ht="12.75" x14ac:dyDescent="0.2">
      <c r="A177" s="12"/>
      <c r="B177" s="13"/>
      <c r="C177" s="16"/>
      <c r="D177" s="16"/>
      <c r="E177" s="13"/>
      <c r="F177" s="13"/>
      <c r="G177" s="13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</row>
    <row r="178" spans="1:73" ht="12.75" x14ac:dyDescent="0.2">
      <c r="A178" s="12"/>
      <c r="B178" s="13"/>
      <c r="C178" s="16"/>
      <c r="D178" s="16"/>
      <c r="E178" s="13"/>
      <c r="F178" s="13"/>
      <c r="G178" s="13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</row>
    <row r="179" spans="1:73" ht="12.75" x14ac:dyDescent="0.2">
      <c r="A179" s="12"/>
      <c r="B179" s="13"/>
      <c r="C179" s="16"/>
      <c r="D179" s="16"/>
      <c r="E179" s="13"/>
      <c r="F179" s="13"/>
      <c r="G179" s="13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</row>
    <row r="180" spans="1:73" ht="12.75" x14ac:dyDescent="0.2">
      <c r="A180" s="12"/>
      <c r="B180" s="13"/>
      <c r="C180" s="16"/>
      <c r="D180" s="16"/>
      <c r="E180" s="13"/>
      <c r="F180" s="13"/>
      <c r="G180" s="13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</row>
    <row r="181" spans="1:73" ht="12.75" x14ac:dyDescent="0.2">
      <c r="A181" s="12"/>
      <c r="B181" s="13"/>
      <c r="C181" s="16"/>
      <c r="D181" s="16"/>
      <c r="E181" s="13"/>
      <c r="F181" s="13"/>
      <c r="G181" s="13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</row>
    <row r="182" spans="1:73" ht="12.75" x14ac:dyDescent="0.2">
      <c r="A182" s="12"/>
      <c r="B182" s="13"/>
      <c r="C182" s="16"/>
      <c r="D182" s="16"/>
      <c r="E182" s="13"/>
      <c r="F182" s="13"/>
      <c r="G182" s="13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</row>
    <row r="183" spans="1:73" ht="12.75" x14ac:dyDescent="0.2">
      <c r="A183" s="12"/>
      <c r="B183" s="13"/>
      <c r="C183" s="16"/>
      <c r="D183" s="16"/>
      <c r="E183" s="13"/>
      <c r="F183" s="13"/>
      <c r="G183" s="13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</row>
    <row r="184" spans="1:73" ht="12.75" x14ac:dyDescent="0.2">
      <c r="A184" s="12"/>
      <c r="B184" s="13"/>
      <c r="C184" s="16"/>
      <c r="D184" s="16"/>
      <c r="E184" s="13"/>
      <c r="F184" s="13"/>
      <c r="G184" s="13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</row>
    <row r="185" spans="1:73" ht="12.75" x14ac:dyDescent="0.2">
      <c r="A185" s="12"/>
      <c r="B185" s="13"/>
      <c r="C185" s="16"/>
      <c r="D185" s="16"/>
      <c r="E185" s="13"/>
      <c r="F185" s="13"/>
      <c r="G185" s="13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</row>
    <row r="186" spans="1:73" ht="12.75" x14ac:dyDescent="0.2">
      <c r="A186" s="12"/>
      <c r="B186" s="13"/>
      <c r="C186" s="16"/>
      <c r="D186" s="16"/>
      <c r="E186" s="13"/>
      <c r="F186" s="13"/>
      <c r="G186" s="13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</row>
    <row r="187" spans="1:73" ht="12.75" x14ac:dyDescent="0.2">
      <c r="A187" s="12"/>
      <c r="B187" s="13"/>
      <c r="C187" s="16"/>
      <c r="D187" s="16"/>
      <c r="E187" s="13"/>
      <c r="F187" s="13"/>
      <c r="G187" s="13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</row>
    <row r="188" spans="1:73" ht="12.75" x14ac:dyDescent="0.2">
      <c r="A188" s="12"/>
      <c r="B188" s="13"/>
      <c r="C188" s="16"/>
      <c r="D188" s="16"/>
      <c r="E188" s="13"/>
      <c r="F188" s="13"/>
      <c r="G188" s="13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</row>
    <row r="189" spans="1:73" ht="12.75" x14ac:dyDescent="0.2">
      <c r="A189" s="12"/>
      <c r="B189" s="13"/>
      <c r="C189" s="16"/>
      <c r="D189" s="16"/>
      <c r="E189" s="13"/>
      <c r="F189" s="13"/>
      <c r="G189" s="13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</row>
    <row r="190" spans="1:73" ht="12.75" x14ac:dyDescent="0.2">
      <c r="A190" s="12"/>
      <c r="B190" s="13"/>
      <c r="C190" s="16"/>
      <c r="D190" s="16"/>
      <c r="E190" s="13"/>
      <c r="F190" s="13"/>
      <c r="G190" s="13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</row>
    <row r="191" spans="1:73" ht="12.75" x14ac:dyDescent="0.2">
      <c r="A191" s="12"/>
      <c r="B191" s="13"/>
      <c r="C191" s="16"/>
      <c r="D191" s="16"/>
      <c r="E191" s="13"/>
      <c r="F191" s="13"/>
      <c r="G191" s="13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</row>
    <row r="192" spans="1:73" ht="12.75" x14ac:dyDescent="0.2">
      <c r="A192" s="12"/>
      <c r="B192" s="13"/>
      <c r="C192" s="16"/>
      <c r="D192" s="16"/>
      <c r="E192" s="13"/>
      <c r="F192" s="13"/>
      <c r="G192" s="13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</row>
    <row r="193" spans="1:73" ht="12.75" x14ac:dyDescent="0.2">
      <c r="A193" s="12"/>
      <c r="B193" s="13"/>
      <c r="C193" s="16"/>
      <c r="D193" s="16"/>
      <c r="E193" s="13"/>
      <c r="F193" s="13"/>
      <c r="G193" s="13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</row>
    <row r="194" spans="1:73" ht="12.75" x14ac:dyDescent="0.2">
      <c r="A194" s="12"/>
      <c r="B194" s="13"/>
      <c r="C194" s="16"/>
      <c r="D194" s="16"/>
      <c r="E194" s="13"/>
      <c r="F194" s="13"/>
      <c r="G194" s="13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</row>
    <row r="195" spans="1:73" ht="12.75" x14ac:dyDescent="0.2">
      <c r="A195" s="12"/>
      <c r="B195" s="13"/>
      <c r="C195" s="16"/>
      <c r="D195" s="16"/>
      <c r="E195" s="13"/>
      <c r="F195" s="13"/>
      <c r="G195" s="13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</row>
    <row r="196" spans="1:73" ht="12.75" x14ac:dyDescent="0.2">
      <c r="A196" s="12"/>
      <c r="B196" s="13"/>
      <c r="C196" s="16"/>
      <c r="D196" s="16"/>
      <c r="E196" s="13"/>
      <c r="F196" s="13"/>
      <c r="G196" s="13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</row>
    <row r="197" spans="1:73" ht="12.75" x14ac:dyDescent="0.2">
      <c r="A197" s="12"/>
      <c r="B197" s="13"/>
      <c r="C197" s="16"/>
      <c r="D197" s="16"/>
      <c r="E197" s="13"/>
      <c r="F197" s="13"/>
      <c r="G197" s="13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</row>
    <row r="198" spans="1:73" ht="12.75" x14ac:dyDescent="0.2">
      <c r="A198" s="12"/>
      <c r="B198" s="13"/>
      <c r="C198" s="16"/>
      <c r="D198" s="16"/>
      <c r="E198" s="13"/>
      <c r="F198" s="13"/>
      <c r="G198" s="13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</row>
    <row r="199" spans="1:73" ht="12.75" x14ac:dyDescent="0.2">
      <c r="A199" s="12"/>
      <c r="B199" s="13"/>
      <c r="C199" s="16"/>
      <c r="D199" s="16"/>
      <c r="E199" s="13"/>
      <c r="F199" s="13"/>
      <c r="G199" s="13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</row>
    <row r="200" spans="1:73" ht="12.75" x14ac:dyDescent="0.2">
      <c r="A200" s="12"/>
      <c r="B200" s="13"/>
      <c r="C200" s="16"/>
      <c r="D200" s="16"/>
      <c r="E200" s="13"/>
      <c r="F200" s="13"/>
      <c r="G200" s="13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</row>
    <row r="201" spans="1:73" ht="12.75" x14ac:dyDescent="0.2">
      <c r="A201" s="12"/>
      <c r="B201" s="13"/>
      <c r="C201" s="16"/>
      <c r="D201" s="16"/>
      <c r="E201" s="13"/>
      <c r="F201" s="13"/>
      <c r="G201" s="13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</row>
    <row r="202" spans="1:73" ht="12.75" x14ac:dyDescent="0.2">
      <c r="A202" s="12"/>
      <c r="B202" s="13"/>
      <c r="C202" s="16"/>
      <c r="D202" s="16"/>
      <c r="E202" s="13"/>
      <c r="F202" s="13"/>
      <c r="G202" s="13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</row>
    <row r="203" spans="1:73" ht="12.75" x14ac:dyDescent="0.2">
      <c r="A203" s="12"/>
      <c r="B203" s="13"/>
      <c r="C203" s="16"/>
      <c r="D203" s="16"/>
      <c r="E203" s="13"/>
      <c r="F203" s="13"/>
      <c r="G203" s="13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</row>
    <row r="204" spans="1:73" ht="12.75" x14ac:dyDescent="0.2">
      <c r="A204" s="12"/>
      <c r="B204" s="13"/>
      <c r="C204" s="16"/>
      <c r="D204" s="16"/>
      <c r="E204" s="13"/>
      <c r="F204" s="13"/>
      <c r="G204" s="13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</row>
    <row r="205" spans="1:73" ht="12.75" x14ac:dyDescent="0.2">
      <c r="A205" s="12"/>
      <c r="B205" s="13"/>
      <c r="C205" s="16"/>
      <c r="D205" s="16"/>
      <c r="E205" s="13"/>
      <c r="F205" s="13"/>
      <c r="G205" s="13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</row>
    <row r="206" spans="1:73" ht="12.75" x14ac:dyDescent="0.2">
      <c r="A206" s="12"/>
      <c r="B206" s="13"/>
      <c r="C206" s="16"/>
      <c r="D206" s="16"/>
      <c r="E206" s="13"/>
      <c r="F206" s="13"/>
      <c r="G206" s="13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</row>
    <row r="207" spans="1:73" ht="12.75" x14ac:dyDescent="0.2">
      <c r="A207" s="12"/>
      <c r="B207" s="13"/>
      <c r="C207" s="16"/>
      <c r="D207" s="16"/>
      <c r="E207" s="13"/>
      <c r="F207" s="13"/>
      <c r="G207" s="13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</row>
    <row r="208" spans="1:73" ht="12.75" x14ac:dyDescent="0.2">
      <c r="A208" s="12"/>
      <c r="B208" s="13"/>
      <c r="C208" s="16"/>
      <c r="D208" s="16"/>
      <c r="E208" s="13"/>
      <c r="F208" s="13"/>
      <c r="G208" s="13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</row>
    <row r="209" spans="1:73" ht="12.75" x14ac:dyDescent="0.2">
      <c r="A209" s="12"/>
      <c r="B209" s="13"/>
      <c r="C209" s="16"/>
      <c r="D209" s="16"/>
      <c r="E209" s="13"/>
      <c r="F209" s="13"/>
      <c r="G209" s="13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</row>
    <row r="210" spans="1:73" ht="12.75" x14ac:dyDescent="0.2">
      <c r="A210" s="12"/>
      <c r="B210" s="13"/>
      <c r="C210" s="16"/>
      <c r="D210" s="16"/>
      <c r="E210" s="13"/>
      <c r="F210" s="13"/>
      <c r="G210" s="13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</row>
    <row r="211" spans="1:73" ht="12.75" x14ac:dyDescent="0.2">
      <c r="A211" s="12"/>
      <c r="B211" s="13"/>
      <c r="C211" s="16"/>
      <c r="D211" s="16"/>
      <c r="E211" s="13"/>
      <c r="F211" s="13"/>
      <c r="G211" s="13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</row>
    <row r="212" spans="1:73" ht="12.75" x14ac:dyDescent="0.2">
      <c r="A212" s="12"/>
      <c r="B212" s="13"/>
      <c r="C212" s="16"/>
      <c r="D212" s="16"/>
      <c r="E212" s="13"/>
      <c r="F212" s="13"/>
      <c r="G212" s="13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</row>
    <row r="213" spans="1:73" ht="12.75" x14ac:dyDescent="0.2">
      <c r="A213" s="12"/>
      <c r="B213" s="13"/>
      <c r="C213" s="16"/>
      <c r="D213" s="16"/>
      <c r="E213" s="13"/>
      <c r="F213" s="13"/>
      <c r="G213" s="13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</row>
    <row r="214" spans="1:73" ht="12.75" x14ac:dyDescent="0.2">
      <c r="A214" s="12"/>
      <c r="B214" s="13"/>
      <c r="C214" s="16"/>
      <c r="D214" s="16"/>
      <c r="E214" s="13"/>
      <c r="F214" s="13"/>
      <c r="G214" s="13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</row>
    <row r="215" spans="1:73" ht="12.75" x14ac:dyDescent="0.2">
      <c r="A215" s="12"/>
      <c r="B215" s="13"/>
      <c r="C215" s="16"/>
      <c r="D215" s="16"/>
      <c r="E215" s="13"/>
      <c r="F215" s="13"/>
      <c r="G215" s="13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</row>
    <row r="216" spans="1:73" ht="12.75" x14ac:dyDescent="0.2">
      <c r="A216" s="12"/>
      <c r="B216" s="13"/>
      <c r="C216" s="16"/>
      <c r="D216" s="16"/>
      <c r="E216" s="13"/>
      <c r="F216" s="13"/>
      <c r="G216" s="13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</row>
    <row r="217" spans="1:73" ht="12.75" x14ac:dyDescent="0.2">
      <c r="A217" s="12"/>
      <c r="B217" s="13"/>
      <c r="C217" s="16"/>
      <c r="D217" s="16"/>
      <c r="E217" s="13"/>
      <c r="F217" s="13"/>
      <c r="G217" s="13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</row>
    <row r="218" spans="1:73" ht="12.75" x14ac:dyDescent="0.2">
      <c r="A218" s="12"/>
      <c r="B218" s="13"/>
      <c r="C218" s="16"/>
      <c r="D218" s="16"/>
      <c r="E218" s="13"/>
      <c r="F218" s="13"/>
      <c r="G218" s="13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</row>
    <row r="219" spans="1:73" ht="12.75" x14ac:dyDescent="0.2">
      <c r="A219" s="12"/>
      <c r="B219" s="13"/>
      <c r="C219" s="16"/>
      <c r="D219" s="16"/>
      <c r="E219" s="13"/>
      <c r="F219" s="13"/>
      <c r="G219" s="13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</row>
    <row r="220" spans="1:73" ht="12.75" x14ac:dyDescent="0.2">
      <c r="A220" s="12"/>
      <c r="B220" s="13"/>
      <c r="C220" s="16"/>
      <c r="D220" s="16"/>
      <c r="E220" s="13"/>
      <c r="F220" s="13"/>
      <c r="G220" s="13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</row>
    <row r="221" spans="1:73" ht="12.75" x14ac:dyDescent="0.2">
      <c r="A221" s="12"/>
      <c r="B221" s="13"/>
      <c r="C221" s="16"/>
      <c r="D221" s="16"/>
      <c r="E221" s="13"/>
      <c r="F221" s="13"/>
      <c r="G221" s="13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</row>
    <row r="222" spans="1:73" ht="12.75" x14ac:dyDescent="0.2">
      <c r="A222" s="12"/>
      <c r="B222" s="13"/>
      <c r="C222" s="16"/>
      <c r="D222" s="16"/>
      <c r="E222" s="13"/>
      <c r="F222" s="13"/>
      <c r="G222" s="13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</row>
    <row r="223" spans="1:73" ht="12.75" x14ac:dyDescent="0.2">
      <c r="A223" s="12"/>
      <c r="B223" s="13"/>
      <c r="C223" s="16"/>
      <c r="D223" s="16"/>
      <c r="E223" s="13"/>
      <c r="F223" s="13"/>
      <c r="G223" s="13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</row>
    <row r="224" spans="1:73" ht="12.75" x14ac:dyDescent="0.2">
      <c r="A224" s="12"/>
      <c r="B224" s="13"/>
      <c r="C224" s="16"/>
      <c r="D224" s="16"/>
      <c r="E224" s="13"/>
      <c r="F224" s="13"/>
      <c r="G224" s="13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</row>
    <row r="225" spans="1:73" ht="12.75" x14ac:dyDescent="0.2">
      <c r="A225" s="12"/>
      <c r="B225" s="13"/>
      <c r="C225" s="16"/>
      <c r="D225" s="16"/>
      <c r="E225" s="13"/>
      <c r="F225" s="13"/>
      <c r="G225" s="13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</row>
    <row r="226" spans="1:73" ht="12.75" x14ac:dyDescent="0.2">
      <c r="A226" s="12"/>
      <c r="B226" s="13"/>
      <c r="C226" s="16"/>
      <c r="D226" s="16"/>
      <c r="E226" s="13"/>
      <c r="F226" s="13"/>
      <c r="G226" s="13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</row>
    <row r="227" spans="1:73" ht="12.75" x14ac:dyDescent="0.2">
      <c r="A227" s="12"/>
      <c r="B227" s="13"/>
      <c r="C227" s="16"/>
      <c r="D227" s="16"/>
      <c r="E227" s="13"/>
      <c r="F227" s="13"/>
      <c r="G227" s="13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</row>
    <row r="228" spans="1:73" ht="12.75" x14ac:dyDescent="0.2">
      <c r="A228" s="12"/>
      <c r="B228" s="13"/>
      <c r="C228" s="16"/>
      <c r="D228" s="16"/>
      <c r="E228" s="13"/>
      <c r="F228" s="13"/>
      <c r="G228" s="13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</row>
    <row r="229" spans="1:73" ht="12.75" x14ac:dyDescent="0.2">
      <c r="A229" s="12"/>
      <c r="B229" s="13"/>
      <c r="C229" s="16"/>
      <c r="D229" s="16"/>
      <c r="E229" s="13"/>
      <c r="F229" s="13"/>
      <c r="G229" s="13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</row>
    <row r="230" spans="1:73" ht="12.75" x14ac:dyDescent="0.2">
      <c r="A230" s="12"/>
      <c r="B230" s="13"/>
      <c r="C230" s="16"/>
      <c r="D230" s="16"/>
      <c r="E230" s="13"/>
      <c r="F230" s="13"/>
      <c r="G230" s="13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</row>
    <row r="231" spans="1:73" ht="12.75" x14ac:dyDescent="0.2">
      <c r="A231" s="12"/>
      <c r="B231" s="13"/>
      <c r="C231" s="16"/>
      <c r="D231" s="16"/>
      <c r="E231" s="13"/>
      <c r="F231" s="13"/>
      <c r="G231" s="13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</row>
    <row r="232" spans="1:73" ht="12.75" x14ac:dyDescent="0.2">
      <c r="A232" s="12"/>
      <c r="B232" s="13"/>
      <c r="C232" s="16"/>
      <c r="D232" s="16"/>
      <c r="E232" s="13"/>
      <c r="F232" s="13"/>
      <c r="G232" s="13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</row>
    <row r="233" spans="1:73" ht="12.75" x14ac:dyDescent="0.2">
      <c r="A233" s="12"/>
      <c r="B233" s="13"/>
      <c r="C233" s="16"/>
      <c r="D233" s="16"/>
      <c r="E233" s="13"/>
      <c r="F233" s="13"/>
      <c r="G233" s="13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</row>
    <row r="234" spans="1:73" ht="12.75" x14ac:dyDescent="0.2">
      <c r="A234" s="12"/>
      <c r="B234" s="13"/>
      <c r="C234" s="16"/>
      <c r="D234" s="16"/>
      <c r="E234" s="13"/>
      <c r="F234" s="13"/>
      <c r="G234" s="13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</row>
    <row r="235" spans="1:73" ht="12.75" x14ac:dyDescent="0.2">
      <c r="A235" s="12"/>
      <c r="B235" s="13"/>
      <c r="C235" s="16"/>
      <c r="D235" s="16"/>
      <c r="E235" s="13"/>
      <c r="F235" s="13"/>
      <c r="G235" s="13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</row>
    <row r="236" spans="1:73" ht="12.75" x14ac:dyDescent="0.2">
      <c r="A236" s="12"/>
      <c r="B236" s="13"/>
      <c r="C236" s="16"/>
      <c r="D236" s="16"/>
      <c r="E236" s="13"/>
      <c r="F236" s="13"/>
      <c r="G236" s="13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</row>
    <row r="237" spans="1:73" ht="12.75" x14ac:dyDescent="0.2">
      <c r="A237" s="12"/>
      <c r="B237" s="13"/>
      <c r="C237" s="16"/>
      <c r="D237" s="16"/>
      <c r="E237" s="13"/>
      <c r="F237" s="13"/>
      <c r="G237" s="13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</row>
    <row r="238" spans="1:73" ht="12.75" x14ac:dyDescent="0.2">
      <c r="A238" s="12"/>
      <c r="B238" s="13"/>
      <c r="C238" s="16"/>
      <c r="D238" s="16"/>
      <c r="E238" s="13"/>
      <c r="F238" s="13"/>
      <c r="G238" s="13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</row>
    <row r="239" spans="1:73" ht="12.75" x14ac:dyDescent="0.2">
      <c r="A239" s="12"/>
      <c r="B239" s="13"/>
      <c r="C239" s="16"/>
      <c r="D239" s="16"/>
      <c r="E239" s="13"/>
      <c r="F239" s="13"/>
      <c r="G239" s="13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</row>
    <row r="240" spans="1:73" ht="12.75" x14ac:dyDescent="0.2">
      <c r="A240" s="12"/>
      <c r="B240" s="13"/>
      <c r="C240" s="16"/>
      <c r="D240" s="16"/>
      <c r="E240" s="13"/>
      <c r="F240" s="13"/>
      <c r="G240" s="13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</row>
    <row r="241" spans="1:73" ht="12.75" x14ac:dyDescent="0.2">
      <c r="A241" s="12"/>
      <c r="B241" s="13"/>
      <c r="C241" s="16"/>
      <c r="D241" s="16"/>
      <c r="E241" s="13"/>
      <c r="F241" s="13"/>
      <c r="G241" s="13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</row>
    <row r="242" spans="1:73" ht="12.75" x14ac:dyDescent="0.2">
      <c r="A242" s="12"/>
      <c r="B242" s="13"/>
      <c r="C242" s="16"/>
      <c r="D242" s="16"/>
      <c r="E242" s="13"/>
      <c r="F242" s="13"/>
      <c r="G242" s="13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</row>
    <row r="243" spans="1:73" ht="12.75" x14ac:dyDescent="0.2">
      <c r="A243" s="12"/>
      <c r="B243" s="13"/>
      <c r="C243" s="16"/>
      <c r="D243" s="16"/>
      <c r="E243" s="13"/>
      <c r="F243" s="13"/>
      <c r="G243" s="13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</row>
    <row r="244" spans="1:73" ht="12.75" x14ac:dyDescent="0.2">
      <c r="A244" s="12"/>
      <c r="B244" s="13"/>
      <c r="C244" s="16"/>
      <c r="D244" s="16"/>
      <c r="E244" s="13"/>
      <c r="F244" s="13"/>
      <c r="G244" s="13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</row>
    <row r="245" spans="1:73" ht="12.75" x14ac:dyDescent="0.2">
      <c r="A245" s="12"/>
      <c r="B245" s="13"/>
      <c r="C245" s="16"/>
      <c r="D245" s="16"/>
      <c r="E245" s="13"/>
      <c r="F245" s="13"/>
      <c r="G245" s="13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</row>
    <row r="246" spans="1:73" ht="12.75" x14ac:dyDescent="0.2">
      <c r="A246" s="12"/>
      <c r="B246" s="13"/>
      <c r="C246" s="16"/>
      <c r="D246" s="16"/>
      <c r="E246" s="13"/>
      <c r="F246" s="13"/>
      <c r="G246" s="13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</row>
    <row r="247" spans="1:73" ht="12.75" x14ac:dyDescent="0.2">
      <c r="A247" s="12"/>
      <c r="B247" s="13"/>
      <c r="C247" s="16"/>
      <c r="D247" s="16"/>
      <c r="E247" s="13"/>
      <c r="F247" s="13"/>
      <c r="G247" s="13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</row>
    <row r="248" spans="1:73" ht="12.75" x14ac:dyDescent="0.2">
      <c r="A248" s="12"/>
      <c r="B248" s="13"/>
      <c r="C248" s="16"/>
      <c r="D248" s="16"/>
      <c r="E248" s="13"/>
      <c r="F248" s="13"/>
      <c r="G248" s="13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</row>
    <row r="249" spans="1:73" ht="12.75" x14ac:dyDescent="0.2">
      <c r="A249" s="12"/>
      <c r="B249" s="13"/>
      <c r="C249" s="16"/>
      <c r="D249" s="16"/>
      <c r="E249" s="13"/>
      <c r="F249" s="13"/>
      <c r="G249" s="13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</row>
    <row r="250" spans="1:73" ht="12.75" x14ac:dyDescent="0.2">
      <c r="A250" s="12"/>
      <c r="B250" s="13"/>
      <c r="C250" s="16"/>
      <c r="D250" s="16"/>
      <c r="E250" s="13"/>
      <c r="F250" s="13"/>
      <c r="G250" s="13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</row>
    <row r="251" spans="1:73" ht="12.75" x14ac:dyDescent="0.2">
      <c r="A251" s="12"/>
      <c r="B251" s="13"/>
      <c r="C251" s="16"/>
      <c r="D251" s="16"/>
      <c r="E251" s="13"/>
      <c r="F251" s="13"/>
      <c r="G251" s="13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</row>
    <row r="252" spans="1:73" ht="12.75" x14ac:dyDescent="0.2">
      <c r="A252" s="12"/>
      <c r="B252" s="13"/>
      <c r="C252" s="16"/>
      <c r="D252" s="16"/>
      <c r="E252" s="13"/>
      <c r="F252" s="13"/>
      <c r="G252" s="13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</row>
    <row r="253" spans="1:73" ht="12.75" x14ac:dyDescent="0.2">
      <c r="A253" s="12"/>
      <c r="B253" s="13"/>
      <c r="C253" s="16"/>
      <c r="D253" s="16"/>
      <c r="E253" s="13"/>
      <c r="F253" s="13"/>
      <c r="G253" s="13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</row>
    <row r="254" spans="1:73" ht="12.75" x14ac:dyDescent="0.2">
      <c r="A254" s="12"/>
      <c r="B254" s="13"/>
      <c r="C254" s="16"/>
      <c r="D254" s="16"/>
      <c r="E254" s="13"/>
      <c r="F254" s="13"/>
      <c r="G254" s="13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</row>
    <row r="255" spans="1:73" ht="12.75" x14ac:dyDescent="0.2">
      <c r="A255" s="12"/>
      <c r="B255" s="13"/>
      <c r="C255" s="16"/>
      <c r="D255" s="16"/>
      <c r="E255" s="13"/>
      <c r="F255" s="13"/>
      <c r="G255" s="13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</row>
    <row r="256" spans="1:73" ht="12.75" x14ac:dyDescent="0.2">
      <c r="A256" s="12"/>
      <c r="B256" s="13"/>
      <c r="C256" s="16"/>
      <c r="D256" s="16"/>
      <c r="E256" s="13"/>
      <c r="F256" s="13"/>
      <c r="G256" s="13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</row>
    <row r="257" spans="1:73" ht="12.75" x14ac:dyDescent="0.2">
      <c r="A257" s="12"/>
      <c r="B257" s="13"/>
      <c r="C257" s="16"/>
      <c r="D257" s="16"/>
      <c r="E257" s="13"/>
      <c r="F257" s="13"/>
      <c r="G257" s="13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</row>
    <row r="258" spans="1:73" ht="12.75" x14ac:dyDescent="0.2">
      <c r="A258" s="12"/>
      <c r="B258" s="13"/>
      <c r="C258" s="16"/>
      <c r="D258" s="16"/>
      <c r="E258" s="13"/>
      <c r="F258" s="13"/>
      <c r="G258" s="13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</row>
    <row r="259" spans="1:73" ht="12.75" x14ac:dyDescent="0.2">
      <c r="A259" s="12"/>
      <c r="B259" s="13"/>
      <c r="C259" s="16"/>
      <c r="D259" s="16"/>
      <c r="E259" s="13"/>
      <c r="F259" s="13"/>
      <c r="G259" s="13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</row>
    <row r="260" spans="1:73" ht="12.75" x14ac:dyDescent="0.2">
      <c r="A260" s="12"/>
      <c r="B260" s="13"/>
      <c r="C260" s="16"/>
      <c r="D260" s="16"/>
      <c r="E260" s="13"/>
      <c r="F260" s="13"/>
      <c r="G260" s="13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</row>
    <row r="261" spans="1:73" ht="12.75" x14ac:dyDescent="0.2">
      <c r="A261" s="12"/>
      <c r="B261" s="13"/>
      <c r="C261" s="16"/>
      <c r="D261" s="16"/>
      <c r="E261" s="13"/>
      <c r="F261" s="13"/>
      <c r="G261" s="13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</row>
    <row r="262" spans="1:73" ht="12.75" x14ac:dyDescent="0.2">
      <c r="A262" s="12"/>
      <c r="B262" s="13"/>
      <c r="C262" s="16"/>
      <c r="D262" s="16"/>
      <c r="E262" s="13"/>
      <c r="F262" s="13"/>
      <c r="G262" s="13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</row>
    <row r="263" spans="1:73" ht="12.75" x14ac:dyDescent="0.2">
      <c r="A263" s="12"/>
      <c r="B263" s="13"/>
      <c r="C263" s="16"/>
      <c r="D263" s="16"/>
      <c r="E263" s="13"/>
      <c r="F263" s="13"/>
      <c r="G263" s="13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</row>
    <row r="264" spans="1:73" ht="12.75" x14ac:dyDescent="0.2">
      <c r="A264" s="12"/>
      <c r="B264" s="13"/>
      <c r="C264" s="16"/>
      <c r="D264" s="16"/>
      <c r="E264" s="13"/>
      <c r="F264" s="13"/>
      <c r="G264" s="13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</row>
    <row r="265" spans="1:73" ht="12.75" x14ac:dyDescent="0.2">
      <c r="A265" s="12"/>
      <c r="B265" s="13"/>
      <c r="C265" s="16"/>
      <c r="D265" s="16"/>
      <c r="E265" s="13"/>
      <c r="F265" s="13"/>
      <c r="G265" s="13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</row>
    <row r="266" spans="1:73" ht="12.75" x14ac:dyDescent="0.2">
      <c r="A266" s="12"/>
      <c r="B266" s="13"/>
      <c r="C266" s="16"/>
      <c r="D266" s="16"/>
      <c r="E266" s="13"/>
      <c r="F266" s="13"/>
      <c r="G266" s="13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</row>
    <row r="267" spans="1:73" ht="12.75" x14ac:dyDescent="0.2">
      <c r="A267" s="12"/>
      <c r="B267" s="13"/>
      <c r="C267" s="16"/>
      <c r="D267" s="16"/>
      <c r="E267" s="13"/>
      <c r="F267" s="13"/>
      <c r="G267" s="13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</row>
    <row r="268" spans="1:73" ht="12.75" x14ac:dyDescent="0.2">
      <c r="A268" s="12"/>
      <c r="B268" s="13"/>
      <c r="C268" s="16"/>
      <c r="D268" s="16"/>
      <c r="E268" s="13"/>
      <c r="F268" s="13"/>
      <c r="G268" s="13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</row>
    <row r="269" spans="1:73" ht="12.75" x14ac:dyDescent="0.2">
      <c r="A269" s="12"/>
      <c r="B269" s="13"/>
      <c r="C269" s="16"/>
      <c r="D269" s="16"/>
      <c r="E269" s="13"/>
      <c r="F269" s="13"/>
      <c r="G269" s="13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</row>
    <row r="270" spans="1:73" ht="12.75" x14ac:dyDescent="0.2">
      <c r="A270" s="12"/>
      <c r="B270" s="13"/>
      <c r="C270" s="16"/>
      <c r="D270" s="16"/>
      <c r="E270" s="13"/>
      <c r="F270" s="13"/>
      <c r="G270" s="13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</row>
    <row r="271" spans="1:73" ht="12.75" x14ac:dyDescent="0.2">
      <c r="A271" s="12"/>
      <c r="B271" s="13"/>
      <c r="C271" s="16"/>
      <c r="D271" s="16"/>
      <c r="E271" s="13"/>
      <c r="F271" s="13"/>
      <c r="G271" s="13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</row>
    <row r="272" spans="1:73" ht="12.75" x14ac:dyDescent="0.2">
      <c r="A272" s="12"/>
      <c r="B272" s="13"/>
      <c r="C272" s="16"/>
      <c r="D272" s="16"/>
      <c r="E272" s="13"/>
      <c r="F272" s="13"/>
      <c r="G272" s="13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</row>
    <row r="273" spans="1:73" ht="12.75" x14ac:dyDescent="0.2">
      <c r="A273" s="12"/>
      <c r="B273" s="13"/>
      <c r="C273" s="16"/>
      <c r="D273" s="16"/>
      <c r="E273" s="13"/>
      <c r="F273" s="13"/>
      <c r="G273" s="13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</row>
    <row r="274" spans="1:73" ht="12.75" x14ac:dyDescent="0.2">
      <c r="A274" s="12"/>
      <c r="B274" s="13"/>
      <c r="C274" s="16"/>
      <c r="D274" s="16"/>
      <c r="E274" s="13"/>
      <c r="F274" s="13"/>
      <c r="G274" s="13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</row>
    <row r="275" spans="1:73" ht="12.75" x14ac:dyDescent="0.2">
      <c r="A275" s="12"/>
      <c r="B275" s="13"/>
      <c r="C275" s="16"/>
      <c r="D275" s="16"/>
      <c r="E275" s="13"/>
      <c r="F275" s="13"/>
      <c r="G275" s="13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</row>
    <row r="276" spans="1:73" ht="12.75" x14ac:dyDescent="0.2">
      <c r="A276" s="12"/>
      <c r="B276" s="13"/>
      <c r="C276" s="16"/>
      <c r="D276" s="16"/>
      <c r="E276" s="13"/>
      <c r="F276" s="13"/>
      <c r="G276" s="13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</row>
    <row r="277" spans="1:73" ht="12.75" x14ac:dyDescent="0.2">
      <c r="A277" s="12"/>
      <c r="B277" s="13"/>
      <c r="C277" s="16"/>
      <c r="D277" s="16"/>
      <c r="E277" s="13"/>
      <c r="F277" s="13"/>
      <c r="G277" s="13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</row>
    <row r="278" spans="1:73" ht="12.75" x14ac:dyDescent="0.2">
      <c r="A278" s="12"/>
      <c r="B278" s="13"/>
      <c r="C278" s="16"/>
      <c r="D278" s="16"/>
      <c r="E278" s="13"/>
      <c r="F278" s="13"/>
      <c r="G278" s="13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</row>
    <row r="279" spans="1:73" ht="12.75" x14ac:dyDescent="0.2">
      <c r="A279" s="12"/>
      <c r="B279" s="13"/>
      <c r="C279" s="16"/>
      <c r="D279" s="16"/>
      <c r="E279" s="13"/>
      <c r="F279" s="13"/>
      <c r="G279" s="13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</row>
    <row r="280" spans="1:73" ht="12.75" x14ac:dyDescent="0.2">
      <c r="A280" s="12"/>
      <c r="B280" s="13"/>
      <c r="C280" s="16"/>
      <c r="D280" s="16"/>
      <c r="E280" s="13"/>
      <c r="F280" s="13"/>
      <c r="G280" s="13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</row>
    <row r="281" spans="1:73" ht="12.75" x14ac:dyDescent="0.2">
      <c r="A281" s="12"/>
      <c r="B281" s="13"/>
      <c r="C281" s="16"/>
      <c r="D281" s="16"/>
      <c r="E281" s="13"/>
      <c r="F281" s="13"/>
      <c r="G281" s="13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</row>
    <row r="282" spans="1:73" ht="12.75" x14ac:dyDescent="0.2">
      <c r="A282" s="12"/>
      <c r="B282" s="13"/>
      <c r="C282" s="16"/>
      <c r="D282" s="16"/>
      <c r="E282" s="13"/>
      <c r="F282" s="13"/>
      <c r="G282" s="13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</row>
    <row r="283" spans="1:73" ht="12.75" x14ac:dyDescent="0.2">
      <c r="A283" s="12"/>
      <c r="B283" s="13"/>
      <c r="C283" s="16"/>
      <c r="D283" s="16"/>
      <c r="E283" s="13"/>
      <c r="F283" s="13"/>
      <c r="G283" s="13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</row>
    <row r="284" spans="1:73" ht="12.75" x14ac:dyDescent="0.2">
      <c r="A284" s="12"/>
      <c r="B284" s="13"/>
      <c r="C284" s="16"/>
      <c r="D284" s="16"/>
      <c r="E284" s="13"/>
      <c r="F284" s="13"/>
      <c r="G284" s="13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</row>
    <row r="285" spans="1:73" ht="12.75" x14ac:dyDescent="0.2">
      <c r="A285" s="12"/>
      <c r="B285" s="13"/>
      <c r="C285" s="16"/>
      <c r="D285" s="16"/>
      <c r="E285" s="13"/>
      <c r="F285" s="13"/>
      <c r="G285" s="13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</row>
    <row r="286" spans="1:73" ht="12.75" x14ac:dyDescent="0.2">
      <c r="A286" s="12"/>
      <c r="B286" s="13"/>
      <c r="C286" s="16"/>
      <c r="D286" s="16"/>
      <c r="E286" s="13"/>
      <c r="F286" s="13"/>
      <c r="G286" s="13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</row>
    <row r="287" spans="1:73" ht="12.75" x14ac:dyDescent="0.2">
      <c r="A287" s="12"/>
      <c r="B287" s="13"/>
      <c r="C287" s="16"/>
      <c r="D287" s="16"/>
      <c r="E287" s="13"/>
      <c r="F287" s="13"/>
      <c r="G287" s="13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</row>
    <row r="288" spans="1:73" ht="12.75" x14ac:dyDescent="0.2">
      <c r="A288" s="12"/>
      <c r="B288" s="13"/>
      <c r="C288" s="16"/>
      <c r="D288" s="16"/>
      <c r="E288" s="13"/>
      <c r="F288" s="13"/>
      <c r="G288" s="13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</row>
    <row r="289" spans="1:73" ht="12.75" x14ac:dyDescent="0.2">
      <c r="A289" s="12"/>
      <c r="B289" s="13"/>
      <c r="C289" s="16"/>
      <c r="D289" s="16"/>
      <c r="E289" s="13"/>
      <c r="F289" s="13"/>
      <c r="G289" s="13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</row>
    <row r="290" spans="1:73" ht="12.75" x14ac:dyDescent="0.2">
      <c r="A290" s="12"/>
      <c r="B290" s="13"/>
      <c r="C290" s="16"/>
      <c r="D290" s="16"/>
      <c r="E290" s="13"/>
      <c r="F290" s="13"/>
      <c r="G290" s="13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</row>
    <row r="291" spans="1:73" ht="12.75" x14ac:dyDescent="0.2">
      <c r="A291" s="12"/>
      <c r="B291" s="13"/>
      <c r="C291" s="16"/>
      <c r="D291" s="16"/>
      <c r="E291" s="13"/>
      <c r="F291" s="13"/>
      <c r="G291" s="13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</row>
    <row r="292" spans="1:73" ht="12.75" x14ac:dyDescent="0.2">
      <c r="A292" s="12"/>
      <c r="B292" s="13"/>
      <c r="C292" s="16"/>
      <c r="D292" s="16"/>
      <c r="E292" s="13"/>
      <c r="F292" s="13"/>
      <c r="G292" s="13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</row>
    <row r="293" spans="1:73" ht="12.75" x14ac:dyDescent="0.2">
      <c r="A293" s="12"/>
      <c r="B293" s="13"/>
      <c r="C293" s="16"/>
      <c r="D293" s="16"/>
      <c r="E293" s="13"/>
      <c r="F293" s="13"/>
      <c r="G293" s="13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</row>
    <row r="294" spans="1:73" ht="12.75" x14ac:dyDescent="0.2">
      <c r="A294" s="12"/>
      <c r="B294" s="13"/>
      <c r="C294" s="16"/>
      <c r="D294" s="16"/>
      <c r="E294" s="13"/>
      <c r="F294" s="13"/>
      <c r="G294" s="13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</row>
    <row r="295" spans="1:73" ht="12.75" x14ac:dyDescent="0.2">
      <c r="A295" s="12"/>
      <c r="B295" s="13"/>
      <c r="C295" s="16"/>
      <c r="D295" s="16"/>
      <c r="E295" s="13"/>
      <c r="F295" s="13"/>
      <c r="G295" s="13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</row>
    <row r="296" spans="1:73" ht="12.75" x14ac:dyDescent="0.2">
      <c r="A296" s="12"/>
      <c r="B296" s="13"/>
      <c r="C296" s="16"/>
      <c r="D296" s="16"/>
      <c r="E296" s="13"/>
      <c r="F296" s="13"/>
      <c r="G296" s="13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</row>
    <row r="297" spans="1:73" ht="12.75" x14ac:dyDescent="0.2">
      <c r="A297" s="12"/>
      <c r="B297" s="13"/>
      <c r="C297" s="16"/>
      <c r="D297" s="16"/>
      <c r="E297" s="13"/>
      <c r="F297" s="13"/>
      <c r="G297" s="13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</row>
    <row r="298" spans="1:73" ht="12.75" x14ac:dyDescent="0.2">
      <c r="A298" s="12"/>
      <c r="B298" s="13"/>
      <c r="C298" s="16"/>
      <c r="D298" s="16"/>
      <c r="E298" s="13"/>
      <c r="F298" s="13"/>
      <c r="G298" s="13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</row>
    <row r="299" spans="1:73" ht="12.75" x14ac:dyDescent="0.2">
      <c r="A299" s="12"/>
      <c r="B299" s="13"/>
      <c r="C299" s="16"/>
      <c r="D299" s="16"/>
      <c r="E299" s="13"/>
      <c r="F299" s="13"/>
      <c r="G299" s="13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</row>
    <row r="300" spans="1:73" ht="12.75" x14ac:dyDescent="0.2">
      <c r="A300" s="12"/>
      <c r="B300" s="13"/>
      <c r="C300" s="16"/>
      <c r="D300" s="16"/>
      <c r="E300" s="13"/>
      <c r="F300" s="13"/>
      <c r="G300" s="13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</row>
    <row r="301" spans="1:73" ht="12.75" x14ac:dyDescent="0.2">
      <c r="A301" s="12"/>
      <c r="B301" s="13"/>
      <c r="C301" s="16"/>
      <c r="D301" s="16"/>
      <c r="E301" s="13"/>
      <c r="F301" s="13"/>
      <c r="G301" s="13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</row>
    <row r="302" spans="1:73" ht="12.75" x14ac:dyDescent="0.2">
      <c r="A302" s="12"/>
      <c r="B302" s="13"/>
      <c r="C302" s="16"/>
      <c r="D302" s="16"/>
      <c r="E302" s="13"/>
      <c r="F302" s="13"/>
      <c r="G302" s="13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</row>
    <row r="303" spans="1:73" ht="12.75" x14ac:dyDescent="0.2">
      <c r="A303" s="12"/>
      <c r="B303" s="13"/>
      <c r="C303" s="16"/>
      <c r="D303" s="16"/>
      <c r="E303" s="13"/>
      <c r="F303" s="13"/>
      <c r="G303" s="13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</row>
    <row r="304" spans="1:73" ht="12.75" x14ac:dyDescent="0.2">
      <c r="A304" s="12"/>
      <c r="B304" s="13"/>
      <c r="C304" s="16"/>
      <c r="D304" s="16"/>
      <c r="E304" s="13"/>
      <c r="F304" s="13"/>
      <c r="G304" s="13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</row>
    <row r="305" spans="1:73" ht="12.75" x14ac:dyDescent="0.2">
      <c r="A305" s="12"/>
      <c r="B305" s="13"/>
      <c r="C305" s="16"/>
      <c r="D305" s="16"/>
      <c r="E305" s="13"/>
      <c r="F305" s="13"/>
      <c r="G305" s="13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</row>
    <row r="306" spans="1:73" ht="12.75" x14ac:dyDescent="0.2">
      <c r="A306" s="12"/>
      <c r="B306" s="13"/>
      <c r="C306" s="16"/>
      <c r="D306" s="16"/>
      <c r="E306" s="13"/>
      <c r="F306" s="13"/>
      <c r="G306" s="13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</row>
    <row r="307" spans="1:73" ht="12.75" x14ac:dyDescent="0.2">
      <c r="A307" s="12"/>
      <c r="B307" s="13"/>
      <c r="C307" s="16"/>
      <c r="D307" s="16"/>
      <c r="E307" s="13"/>
      <c r="F307" s="13"/>
      <c r="G307" s="13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</row>
    <row r="308" spans="1:73" ht="12.75" x14ac:dyDescent="0.2">
      <c r="A308" s="12"/>
      <c r="B308" s="13"/>
      <c r="C308" s="16"/>
      <c r="D308" s="16"/>
      <c r="E308" s="13"/>
      <c r="F308" s="13"/>
      <c r="G308" s="13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</row>
    <row r="309" spans="1:73" ht="12.75" x14ac:dyDescent="0.2">
      <c r="A309" s="12"/>
      <c r="B309" s="13"/>
      <c r="C309" s="16"/>
      <c r="D309" s="16"/>
      <c r="E309" s="13"/>
      <c r="F309" s="13"/>
      <c r="G309" s="13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</row>
    <row r="310" spans="1:73" ht="12.75" x14ac:dyDescent="0.2">
      <c r="A310" s="12"/>
      <c r="B310" s="13"/>
      <c r="C310" s="16"/>
      <c r="D310" s="16"/>
      <c r="E310" s="13"/>
      <c r="F310" s="13"/>
      <c r="G310" s="13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</row>
    <row r="311" spans="1:73" ht="12.75" x14ac:dyDescent="0.2">
      <c r="A311" s="12"/>
      <c r="B311" s="13"/>
      <c r="C311" s="16"/>
      <c r="D311" s="16"/>
      <c r="E311" s="13"/>
      <c r="F311" s="13"/>
      <c r="G311" s="13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</row>
    <row r="312" spans="1:73" ht="12.75" x14ac:dyDescent="0.2">
      <c r="A312" s="12"/>
      <c r="B312" s="13"/>
      <c r="C312" s="16"/>
      <c r="D312" s="16"/>
      <c r="E312" s="13"/>
      <c r="F312" s="13"/>
      <c r="G312" s="13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</row>
    <row r="313" spans="1:73" ht="12.75" x14ac:dyDescent="0.2">
      <c r="A313" s="12"/>
      <c r="B313" s="13"/>
      <c r="C313" s="16"/>
      <c r="D313" s="16"/>
      <c r="E313" s="13"/>
      <c r="F313" s="13"/>
      <c r="G313" s="13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</row>
    <row r="314" spans="1:73" ht="12.75" x14ac:dyDescent="0.2">
      <c r="A314" s="12"/>
      <c r="B314" s="13"/>
      <c r="C314" s="16"/>
      <c r="D314" s="16"/>
      <c r="E314" s="13"/>
      <c r="F314" s="13"/>
      <c r="G314" s="13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</row>
    <row r="315" spans="1:73" ht="12.75" x14ac:dyDescent="0.2">
      <c r="A315" s="12"/>
      <c r="B315" s="13"/>
      <c r="C315" s="16"/>
      <c r="D315" s="16"/>
      <c r="E315" s="13"/>
      <c r="F315" s="13"/>
      <c r="G315" s="13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</row>
    <row r="316" spans="1:73" ht="12.75" x14ac:dyDescent="0.2">
      <c r="A316" s="12"/>
      <c r="B316" s="13"/>
      <c r="C316" s="16"/>
      <c r="D316" s="16"/>
      <c r="E316" s="13"/>
      <c r="F316" s="13"/>
      <c r="G316" s="13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</row>
    <row r="317" spans="1:73" ht="12.75" x14ac:dyDescent="0.2">
      <c r="A317" s="12"/>
      <c r="B317" s="13"/>
      <c r="C317" s="16"/>
      <c r="D317" s="16"/>
      <c r="E317" s="13"/>
      <c r="F317" s="13"/>
      <c r="G317" s="13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</row>
    <row r="318" spans="1:73" ht="12.75" x14ac:dyDescent="0.2">
      <c r="A318" s="12"/>
      <c r="B318" s="13"/>
      <c r="C318" s="16"/>
      <c r="D318" s="16"/>
      <c r="E318" s="13"/>
      <c r="F318" s="13"/>
      <c r="G318" s="13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</row>
    <row r="319" spans="1:73" ht="12.75" x14ac:dyDescent="0.2">
      <c r="A319" s="12"/>
      <c r="B319" s="13"/>
      <c r="C319" s="16"/>
      <c r="D319" s="16"/>
      <c r="E319" s="13"/>
      <c r="F319" s="13"/>
      <c r="G319" s="13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</row>
    <row r="320" spans="1:73" ht="12.75" x14ac:dyDescent="0.2">
      <c r="A320" s="12"/>
      <c r="B320" s="13"/>
      <c r="C320" s="16"/>
      <c r="D320" s="16"/>
      <c r="E320" s="13"/>
      <c r="F320" s="13"/>
      <c r="G320" s="13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</row>
    <row r="321" spans="1:73" ht="12.75" x14ac:dyDescent="0.2">
      <c r="A321" s="12"/>
      <c r="B321" s="13"/>
      <c r="C321" s="16"/>
      <c r="D321" s="16"/>
      <c r="E321" s="13"/>
      <c r="F321" s="13"/>
      <c r="G321" s="13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</row>
    <row r="322" spans="1:73" ht="12.75" x14ac:dyDescent="0.2">
      <c r="A322" s="12"/>
      <c r="B322" s="13"/>
      <c r="C322" s="16"/>
      <c r="D322" s="16"/>
      <c r="E322" s="13"/>
      <c r="F322" s="13"/>
      <c r="G322" s="13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</row>
    <row r="323" spans="1:73" ht="12.75" x14ac:dyDescent="0.2">
      <c r="A323" s="12"/>
      <c r="B323" s="13"/>
      <c r="C323" s="16"/>
      <c r="D323" s="16"/>
      <c r="E323" s="13"/>
      <c r="F323" s="13"/>
      <c r="G323" s="13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</row>
    <row r="324" spans="1:73" ht="12.75" x14ac:dyDescent="0.2">
      <c r="A324" s="12"/>
      <c r="B324" s="13"/>
      <c r="C324" s="16"/>
      <c r="D324" s="16"/>
      <c r="E324" s="13"/>
      <c r="F324" s="13"/>
      <c r="G324" s="13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</row>
    <row r="325" spans="1:73" ht="12.75" x14ac:dyDescent="0.2">
      <c r="A325" s="12"/>
      <c r="B325" s="13"/>
      <c r="C325" s="16"/>
      <c r="D325" s="16"/>
      <c r="E325" s="13"/>
      <c r="F325" s="13"/>
      <c r="G325" s="13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</row>
    <row r="326" spans="1:73" ht="12.75" x14ac:dyDescent="0.2">
      <c r="A326" s="12"/>
      <c r="B326" s="13"/>
      <c r="C326" s="16"/>
      <c r="D326" s="16"/>
      <c r="E326" s="13"/>
      <c r="F326" s="13"/>
      <c r="G326" s="13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</row>
    <row r="327" spans="1:73" ht="12.75" x14ac:dyDescent="0.2">
      <c r="A327" s="12"/>
      <c r="B327" s="13"/>
      <c r="C327" s="16"/>
      <c r="D327" s="16"/>
      <c r="E327" s="13"/>
      <c r="F327" s="13"/>
      <c r="G327" s="13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</row>
    <row r="328" spans="1:73" ht="12.75" x14ac:dyDescent="0.2">
      <c r="A328" s="12"/>
      <c r="B328" s="13"/>
      <c r="C328" s="16"/>
      <c r="D328" s="16"/>
      <c r="E328" s="13"/>
      <c r="F328" s="13"/>
      <c r="G328" s="13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</row>
    <row r="329" spans="1:73" ht="12.75" x14ac:dyDescent="0.2">
      <c r="A329" s="12"/>
      <c r="B329" s="13"/>
      <c r="C329" s="16"/>
      <c r="D329" s="16"/>
      <c r="E329" s="13"/>
      <c r="F329" s="13"/>
      <c r="G329" s="13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</row>
    <row r="330" spans="1:73" ht="12.75" x14ac:dyDescent="0.2">
      <c r="A330" s="12"/>
      <c r="B330" s="13"/>
      <c r="C330" s="16"/>
      <c r="D330" s="16"/>
      <c r="E330" s="13"/>
      <c r="F330" s="13"/>
      <c r="G330" s="13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</row>
    <row r="331" spans="1:73" ht="12.75" x14ac:dyDescent="0.2">
      <c r="A331" s="12"/>
      <c r="B331" s="13"/>
      <c r="C331" s="16"/>
      <c r="D331" s="16"/>
      <c r="E331" s="13"/>
      <c r="F331" s="13"/>
      <c r="G331" s="13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</row>
    <row r="332" spans="1:73" ht="12.75" x14ac:dyDescent="0.2">
      <c r="A332" s="12"/>
      <c r="B332" s="13"/>
      <c r="C332" s="16"/>
      <c r="D332" s="16"/>
      <c r="E332" s="13"/>
      <c r="F332" s="13"/>
      <c r="G332" s="13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</row>
    <row r="333" spans="1:73" ht="12.75" x14ac:dyDescent="0.2">
      <c r="A333" s="12"/>
      <c r="B333" s="13"/>
      <c r="C333" s="16"/>
      <c r="D333" s="16"/>
      <c r="E333" s="13"/>
      <c r="F333" s="13"/>
      <c r="G333" s="13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</row>
    <row r="334" spans="1:73" ht="12.75" x14ac:dyDescent="0.2">
      <c r="A334" s="12"/>
      <c r="B334" s="13"/>
      <c r="C334" s="16"/>
      <c r="D334" s="16"/>
      <c r="E334" s="13"/>
      <c r="F334" s="13"/>
      <c r="G334" s="13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</row>
    <row r="335" spans="1:73" ht="12.75" x14ac:dyDescent="0.2">
      <c r="A335" s="12"/>
      <c r="B335" s="13"/>
      <c r="C335" s="16"/>
      <c r="D335" s="16"/>
      <c r="E335" s="13"/>
      <c r="F335" s="13"/>
      <c r="G335" s="13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</row>
    <row r="336" spans="1:73" ht="12.75" x14ac:dyDescent="0.2">
      <c r="A336" s="12"/>
      <c r="B336" s="13"/>
      <c r="C336" s="16"/>
      <c r="D336" s="16"/>
      <c r="E336" s="13"/>
      <c r="F336" s="13"/>
      <c r="G336" s="13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</row>
    <row r="337" spans="1:73" ht="12.75" x14ac:dyDescent="0.2">
      <c r="A337" s="12"/>
      <c r="B337" s="13"/>
      <c r="C337" s="16"/>
      <c r="D337" s="16"/>
      <c r="E337" s="13"/>
      <c r="F337" s="13"/>
      <c r="G337" s="13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</row>
    <row r="338" spans="1:73" ht="12.75" x14ac:dyDescent="0.2">
      <c r="A338" s="12"/>
      <c r="B338" s="13"/>
      <c r="C338" s="16"/>
      <c r="D338" s="16"/>
      <c r="E338" s="13"/>
      <c r="F338" s="13"/>
      <c r="G338" s="13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</row>
    <row r="339" spans="1:73" ht="12.75" x14ac:dyDescent="0.2">
      <c r="A339" s="12"/>
      <c r="B339" s="13"/>
      <c r="C339" s="16"/>
      <c r="D339" s="16"/>
      <c r="E339" s="13"/>
      <c r="F339" s="13"/>
      <c r="G339" s="13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</row>
    <row r="340" spans="1:73" ht="12.75" x14ac:dyDescent="0.2">
      <c r="A340" s="12"/>
      <c r="B340" s="13"/>
      <c r="C340" s="16"/>
      <c r="D340" s="16"/>
      <c r="E340" s="13"/>
      <c r="F340" s="13"/>
      <c r="G340" s="13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</row>
    <row r="341" spans="1:73" ht="12.75" x14ac:dyDescent="0.2">
      <c r="A341" s="12"/>
      <c r="B341" s="13"/>
      <c r="C341" s="16"/>
      <c r="D341" s="16"/>
      <c r="E341" s="13"/>
      <c r="F341" s="13"/>
      <c r="G341" s="13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</row>
    <row r="342" spans="1:73" ht="12.75" x14ac:dyDescent="0.2">
      <c r="A342" s="12"/>
      <c r="B342" s="13"/>
      <c r="C342" s="16"/>
      <c r="D342" s="16"/>
      <c r="E342" s="13"/>
      <c r="F342" s="13"/>
      <c r="G342" s="13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</row>
    <row r="343" spans="1:73" ht="12.75" x14ac:dyDescent="0.2">
      <c r="A343" s="12"/>
      <c r="B343" s="13"/>
      <c r="C343" s="16"/>
      <c r="D343" s="16"/>
      <c r="E343" s="13"/>
      <c r="F343" s="13"/>
      <c r="G343" s="13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</row>
    <row r="344" spans="1:73" ht="12.75" x14ac:dyDescent="0.2">
      <c r="A344" s="12"/>
      <c r="B344" s="13"/>
      <c r="C344" s="16"/>
      <c r="D344" s="16"/>
      <c r="E344" s="13"/>
      <c r="F344" s="13"/>
      <c r="G344" s="13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</row>
    <row r="345" spans="1:73" ht="12.75" x14ac:dyDescent="0.2">
      <c r="A345" s="12"/>
      <c r="B345" s="13"/>
      <c r="C345" s="16"/>
      <c r="D345" s="16"/>
      <c r="E345" s="13"/>
      <c r="F345" s="13"/>
      <c r="G345" s="13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</row>
    <row r="346" spans="1:73" ht="12.75" x14ac:dyDescent="0.2">
      <c r="A346" s="12"/>
      <c r="B346" s="13"/>
      <c r="C346" s="16"/>
      <c r="D346" s="16"/>
      <c r="E346" s="13"/>
      <c r="F346" s="13"/>
      <c r="G346" s="13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</row>
    <row r="347" spans="1:73" ht="12.75" x14ac:dyDescent="0.2">
      <c r="A347" s="12"/>
      <c r="B347" s="13"/>
      <c r="C347" s="16"/>
      <c r="D347" s="16"/>
      <c r="E347" s="13"/>
      <c r="F347" s="13"/>
      <c r="G347" s="13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</row>
    <row r="348" spans="1:73" ht="12.75" x14ac:dyDescent="0.2">
      <c r="A348" s="12"/>
      <c r="B348" s="13"/>
      <c r="C348" s="16"/>
      <c r="D348" s="16"/>
      <c r="E348" s="13"/>
      <c r="F348" s="13"/>
      <c r="G348" s="13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</row>
    <row r="349" spans="1:73" ht="12.75" x14ac:dyDescent="0.2">
      <c r="A349" s="12"/>
      <c r="B349" s="13"/>
      <c r="C349" s="16"/>
      <c r="D349" s="16"/>
      <c r="E349" s="13"/>
      <c r="F349" s="13"/>
      <c r="G349" s="13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</row>
    <row r="350" spans="1:73" ht="12.75" x14ac:dyDescent="0.2">
      <c r="A350" s="12"/>
      <c r="B350" s="13"/>
      <c r="C350" s="16"/>
      <c r="D350" s="16"/>
      <c r="E350" s="13"/>
      <c r="F350" s="13"/>
      <c r="G350" s="13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</row>
    <row r="351" spans="1:73" ht="12.75" x14ac:dyDescent="0.2">
      <c r="A351" s="12"/>
      <c r="B351" s="13"/>
      <c r="C351" s="16"/>
      <c r="D351" s="16"/>
      <c r="E351" s="13"/>
      <c r="F351" s="13"/>
      <c r="G351" s="13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</row>
    <row r="352" spans="1:73" ht="12.75" x14ac:dyDescent="0.2">
      <c r="A352" s="12"/>
      <c r="B352" s="13"/>
      <c r="C352" s="16"/>
      <c r="D352" s="16"/>
      <c r="E352" s="13"/>
      <c r="F352" s="13"/>
      <c r="G352" s="13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</row>
    <row r="353" spans="1:73" ht="12.75" x14ac:dyDescent="0.2">
      <c r="A353" s="12"/>
      <c r="B353" s="13"/>
      <c r="C353" s="16"/>
      <c r="D353" s="16"/>
      <c r="E353" s="13"/>
      <c r="F353" s="13"/>
      <c r="G353" s="13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</row>
    <row r="354" spans="1:73" ht="12.75" x14ac:dyDescent="0.2">
      <c r="A354" s="12"/>
      <c r="B354" s="13"/>
      <c r="C354" s="16"/>
      <c r="D354" s="16"/>
      <c r="E354" s="13"/>
      <c r="F354" s="13"/>
      <c r="G354" s="13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</row>
    <row r="355" spans="1:73" ht="12.75" x14ac:dyDescent="0.2">
      <c r="A355" s="12"/>
      <c r="B355" s="13"/>
      <c r="C355" s="16"/>
      <c r="D355" s="16"/>
      <c r="E355" s="13"/>
      <c r="F355" s="13"/>
      <c r="G355" s="13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</row>
    <row r="356" spans="1:73" ht="12.75" x14ac:dyDescent="0.2">
      <c r="A356" s="12"/>
      <c r="B356" s="13"/>
      <c r="C356" s="16"/>
      <c r="D356" s="16"/>
      <c r="E356" s="13"/>
      <c r="F356" s="13"/>
      <c r="G356" s="13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</row>
    <row r="357" spans="1:73" ht="12.75" x14ac:dyDescent="0.2">
      <c r="A357" s="12"/>
      <c r="B357" s="13"/>
      <c r="C357" s="16"/>
      <c r="D357" s="16"/>
      <c r="E357" s="13"/>
      <c r="F357" s="13"/>
      <c r="G357" s="13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</row>
    <row r="358" spans="1:73" ht="12.75" x14ac:dyDescent="0.2">
      <c r="A358" s="12"/>
      <c r="B358" s="13"/>
      <c r="C358" s="16"/>
      <c r="D358" s="16"/>
      <c r="E358" s="13"/>
      <c r="F358" s="13"/>
      <c r="G358" s="13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</row>
    <row r="359" spans="1:73" ht="12.75" x14ac:dyDescent="0.2">
      <c r="A359" s="12"/>
      <c r="B359" s="13"/>
      <c r="C359" s="16"/>
      <c r="D359" s="16"/>
      <c r="E359" s="13"/>
      <c r="F359" s="13"/>
      <c r="G359" s="13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</row>
    <row r="360" spans="1:73" ht="12.75" x14ac:dyDescent="0.2">
      <c r="A360" s="12"/>
      <c r="B360" s="13"/>
      <c r="C360" s="16"/>
      <c r="D360" s="16"/>
      <c r="E360" s="13"/>
      <c r="F360" s="13"/>
      <c r="G360" s="13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</row>
    <row r="361" spans="1:73" ht="12.75" x14ac:dyDescent="0.2">
      <c r="A361" s="12"/>
      <c r="B361" s="13"/>
      <c r="C361" s="16"/>
      <c r="D361" s="16"/>
      <c r="E361" s="13"/>
      <c r="F361" s="13"/>
      <c r="G361" s="13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</row>
    <row r="362" spans="1:73" ht="12.75" x14ac:dyDescent="0.2">
      <c r="A362" s="12"/>
      <c r="B362" s="13"/>
      <c r="C362" s="16"/>
      <c r="D362" s="16"/>
      <c r="E362" s="13"/>
      <c r="F362" s="13"/>
      <c r="G362" s="13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</row>
    <row r="363" spans="1:73" ht="12.75" x14ac:dyDescent="0.2">
      <c r="A363" s="12"/>
      <c r="B363" s="13"/>
      <c r="C363" s="16"/>
      <c r="D363" s="16"/>
      <c r="E363" s="13"/>
      <c r="F363" s="13"/>
      <c r="G363" s="13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</row>
    <row r="364" spans="1:73" ht="12.75" x14ac:dyDescent="0.2">
      <c r="A364" s="12"/>
      <c r="B364" s="13"/>
      <c r="C364" s="16"/>
      <c r="D364" s="16"/>
      <c r="E364" s="13"/>
      <c r="F364" s="13"/>
      <c r="G364" s="13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</row>
    <row r="365" spans="1:73" ht="12.75" x14ac:dyDescent="0.2">
      <c r="A365" s="12"/>
      <c r="B365" s="13"/>
      <c r="C365" s="16"/>
      <c r="D365" s="16"/>
      <c r="E365" s="13"/>
      <c r="F365" s="13"/>
      <c r="G365" s="13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</row>
    <row r="366" spans="1:73" ht="12.75" x14ac:dyDescent="0.2">
      <c r="A366" s="12"/>
      <c r="B366" s="13"/>
      <c r="C366" s="16"/>
      <c r="D366" s="16"/>
      <c r="E366" s="13"/>
      <c r="F366" s="13"/>
      <c r="G366" s="13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</row>
    <row r="367" spans="1:73" ht="12.75" x14ac:dyDescent="0.2">
      <c r="A367" s="12"/>
      <c r="B367" s="13"/>
      <c r="C367" s="16"/>
      <c r="D367" s="16"/>
      <c r="E367" s="13"/>
      <c r="F367" s="13"/>
      <c r="G367" s="13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</row>
    <row r="368" spans="1:73" ht="12.75" x14ac:dyDescent="0.2">
      <c r="A368" s="12"/>
      <c r="B368" s="13"/>
      <c r="C368" s="16"/>
      <c r="D368" s="16"/>
      <c r="E368" s="13"/>
      <c r="F368" s="13"/>
      <c r="G368" s="13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</row>
    <row r="369" spans="1:73" ht="12.75" x14ac:dyDescent="0.2">
      <c r="A369" s="12"/>
      <c r="B369" s="13"/>
      <c r="C369" s="16"/>
      <c r="D369" s="16"/>
      <c r="E369" s="13"/>
      <c r="F369" s="13"/>
      <c r="G369" s="13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</row>
    <row r="370" spans="1:73" ht="12.75" x14ac:dyDescent="0.2">
      <c r="A370" s="12"/>
      <c r="B370" s="13"/>
      <c r="C370" s="16"/>
      <c r="D370" s="16"/>
      <c r="E370" s="13"/>
      <c r="F370" s="13"/>
      <c r="G370" s="13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</row>
    <row r="371" spans="1:73" ht="12.75" x14ac:dyDescent="0.2">
      <c r="A371" s="12"/>
      <c r="B371" s="13"/>
      <c r="C371" s="16"/>
      <c r="D371" s="16"/>
      <c r="E371" s="13"/>
      <c r="F371" s="13"/>
      <c r="G371" s="13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</row>
    <row r="372" spans="1:73" ht="12.75" x14ac:dyDescent="0.2">
      <c r="A372" s="12"/>
      <c r="B372" s="13"/>
      <c r="C372" s="16"/>
      <c r="D372" s="16"/>
      <c r="E372" s="13"/>
      <c r="F372" s="13"/>
      <c r="G372" s="13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</row>
    <row r="373" spans="1:73" ht="12.75" x14ac:dyDescent="0.2">
      <c r="A373" s="12"/>
      <c r="B373" s="13"/>
      <c r="C373" s="16"/>
      <c r="D373" s="16"/>
      <c r="E373" s="13"/>
      <c r="F373" s="13"/>
      <c r="G373" s="13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</row>
    <row r="374" spans="1:73" ht="12.75" x14ac:dyDescent="0.2">
      <c r="A374" s="12"/>
      <c r="B374" s="13"/>
      <c r="C374" s="16"/>
      <c r="D374" s="16"/>
      <c r="E374" s="13"/>
      <c r="F374" s="13"/>
      <c r="G374" s="13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</row>
    <row r="375" spans="1:73" ht="12.75" x14ac:dyDescent="0.2">
      <c r="A375" s="12"/>
      <c r="B375" s="13"/>
      <c r="C375" s="16"/>
      <c r="D375" s="16"/>
      <c r="E375" s="13"/>
      <c r="F375" s="13"/>
      <c r="G375" s="13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</row>
    <row r="376" spans="1:73" ht="12.75" x14ac:dyDescent="0.2">
      <c r="A376" s="12"/>
      <c r="B376" s="13"/>
      <c r="C376" s="16"/>
      <c r="D376" s="16"/>
      <c r="E376" s="13"/>
      <c r="F376" s="13"/>
      <c r="G376" s="13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</row>
    <row r="377" spans="1:73" ht="12.75" x14ac:dyDescent="0.2">
      <c r="A377" s="12"/>
      <c r="B377" s="13"/>
      <c r="C377" s="16"/>
      <c r="D377" s="16"/>
      <c r="E377" s="13"/>
      <c r="F377" s="13"/>
      <c r="G377" s="13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</row>
    <row r="378" spans="1:73" ht="12.75" x14ac:dyDescent="0.2">
      <c r="A378" s="12"/>
      <c r="B378" s="13"/>
      <c r="C378" s="16"/>
      <c r="D378" s="16"/>
      <c r="E378" s="13"/>
      <c r="F378" s="13"/>
      <c r="G378" s="13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</row>
    <row r="379" spans="1:73" ht="12.75" x14ac:dyDescent="0.2">
      <c r="A379" s="12"/>
      <c r="B379" s="13"/>
      <c r="C379" s="16"/>
      <c r="D379" s="16"/>
      <c r="E379" s="13"/>
      <c r="F379" s="13"/>
      <c r="G379" s="13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</row>
    <row r="380" spans="1:73" ht="12.75" x14ac:dyDescent="0.2">
      <c r="A380" s="12"/>
      <c r="B380" s="13"/>
      <c r="C380" s="16"/>
      <c r="D380" s="16"/>
      <c r="E380" s="13"/>
      <c r="F380" s="13"/>
      <c r="G380" s="13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</row>
    <row r="381" spans="1:73" ht="12.75" x14ac:dyDescent="0.2">
      <c r="A381" s="12"/>
      <c r="B381" s="13"/>
      <c r="C381" s="16"/>
      <c r="D381" s="16"/>
      <c r="E381" s="13"/>
      <c r="F381" s="13"/>
      <c r="G381" s="13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</row>
    <row r="382" spans="1:73" ht="12.75" x14ac:dyDescent="0.2">
      <c r="A382" s="12"/>
      <c r="B382" s="13"/>
      <c r="C382" s="16"/>
      <c r="D382" s="16"/>
      <c r="E382" s="13"/>
      <c r="F382" s="13"/>
      <c r="G382" s="13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</row>
    <row r="383" spans="1:73" ht="12.75" x14ac:dyDescent="0.2">
      <c r="A383" s="12"/>
      <c r="B383" s="13"/>
      <c r="C383" s="16"/>
      <c r="D383" s="16"/>
      <c r="E383" s="13"/>
      <c r="F383" s="13"/>
      <c r="G383" s="13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</row>
    <row r="384" spans="1:73" ht="12.75" x14ac:dyDescent="0.2">
      <c r="A384" s="12"/>
      <c r="B384" s="13"/>
      <c r="C384" s="16"/>
      <c r="D384" s="16"/>
      <c r="E384" s="13"/>
      <c r="F384" s="13"/>
      <c r="G384" s="13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</row>
    <row r="385" spans="1:73" ht="12.75" x14ac:dyDescent="0.2">
      <c r="A385" s="12"/>
      <c r="B385" s="13"/>
      <c r="C385" s="16"/>
      <c r="D385" s="16"/>
      <c r="E385" s="13"/>
      <c r="F385" s="13"/>
      <c r="G385" s="13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</row>
    <row r="386" spans="1:73" ht="12.75" x14ac:dyDescent="0.2">
      <c r="A386" s="12"/>
      <c r="B386" s="13"/>
      <c r="C386" s="16"/>
      <c r="D386" s="16"/>
      <c r="E386" s="13"/>
      <c r="F386" s="13"/>
      <c r="G386" s="13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</row>
    <row r="387" spans="1:73" ht="12.75" x14ac:dyDescent="0.2">
      <c r="A387" s="12"/>
      <c r="B387" s="13"/>
      <c r="C387" s="16"/>
      <c r="D387" s="16"/>
      <c r="E387" s="13"/>
      <c r="F387" s="13"/>
      <c r="G387" s="13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</row>
    <row r="388" spans="1:73" ht="12.75" x14ac:dyDescent="0.2">
      <c r="A388" s="12"/>
      <c r="B388" s="13"/>
      <c r="C388" s="16"/>
      <c r="D388" s="16"/>
      <c r="E388" s="13"/>
      <c r="F388" s="13"/>
      <c r="G388" s="13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</row>
    <row r="389" spans="1:73" ht="12.75" x14ac:dyDescent="0.2">
      <c r="A389" s="12"/>
      <c r="B389" s="13"/>
      <c r="C389" s="16"/>
      <c r="D389" s="16"/>
      <c r="E389" s="13"/>
      <c r="F389" s="13"/>
      <c r="G389" s="13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</row>
    <row r="390" spans="1:73" ht="12.75" x14ac:dyDescent="0.2">
      <c r="A390" s="12"/>
      <c r="B390" s="13"/>
      <c r="C390" s="16"/>
      <c r="D390" s="16"/>
      <c r="E390" s="13"/>
      <c r="F390" s="13"/>
      <c r="G390" s="13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</row>
    <row r="391" spans="1:73" ht="12.75" x14ac:dyDescent="0.2">
      <c r="A391" s="12"/>
      <c r="B391" s="13"/>
      <c r="C391" s="16"/>
      <c r="D391" s="16"/>
      <c r="E391" s="13"/>
      <c r="F391" s="13"/>
      <c r="G391" s="13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</row>
    <row r="392" spans="1:73" ht="12.75" x14ac:dyDescent="0.2">
      <c r="A392" s="12"/>
      <c r="B392" s="13"/>
      <c r="C392" s="16"/>
      <c r="D392" s="16"/>
      <c r="E392" s="13"/>
      <c r="F392" s="13"/>
      <c r="G392" s="13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</row>
    <row r="393" spans="1:73" ht="12.75" x14ac:dyDescent="0.2">
      <c r="A393" s="12"/>
      <c r="B393" s="13"/>
      <c r="C393" s="16"/>
      <c r="D393" s="16"/>
      <c r="E393" s="13"/>
      <c r="F393" s="13"/>
      <c r="G393" s="13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</row>
    <row r="394" spans="1:73" ht="12.75" x14ac:dyDescent="0.2">
      <c r="A394" s="12"/>
      <c r="B394" s="13"/>
      <c r="C394" s="16"/>
      <c r="D394" s="16"/>
      <c r="E394" s="13"/>
      <c r="F394" s="13"/>
      <c r="G394" s="13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</row>
    <row r="395" spans="1:73" ht="12.75" x14ac:dyDescent="0.2">
      <c r="A395" s="12"/>
      <c r="B395" s="13"/>
      <c r="C395" s="16"/>
      <c r="D395" s="16"/>
      <c r="E395" s="13"/>
      <c r="F395" s="13"/>
      <c r="G395" s="13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</row>
    <row r="396" spans="1:73" ht="12.75" x14ac:dyDescent="0.2">
      <c r="A396" s="12"/>
      <c r="B396" s="13"/>
      <c r="C396" s="16"/>
      <c r="D396" s="16"/>
      <c r="E396" s="13"/>
      <c r="F396" s="13"/>
      <c r="G396" s="13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</row>
    <row r="397" spans="1:73" ht="12.75" x14ac:dyDescent="0.2">
      <c r="A397" s="12"/>
      <c r="B397" s="13"/>
      <c r="C397" s="16"/>
      <c r="D397" s="16"/>
      <c r="E397" s="13"/>
      <c r="F397" s="13"/>
      <c r="G397" s="13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</row>
    <row r="398" spans="1:73" ht="12.75" x14ac:dyDescent="0.2">
      <c r="A398" s="12"/>
      <c r="B398" s="13"/>
      <c r="C398" s="16"/>
      <c r="D398" s="16"/>
      <c r="E398" s="13"/>
      <c r="F398" s="13"/>
      <c r="G398" s="13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</row>
    <row r="399" spans="1:73" ht="12.75" x14ac:dyDescent="0.2">
      <c r="A399" s="12"/>
      <c r="B399" s="13"/>
      <c r="C399" s="16"/>
      <c r="D399" s="16"/>
      <c r="E399" s="13"/>
      <c r="F399" s="13"/>
      <c r="G399" s="13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</row>
    <row r="400" spans="1:73" ht="12.75" x14ac:dyDescent="0.2">
      <c r="A400" s="12"/>
      <c r="B400" s="13"/>
      <c r="C400" s="16"/>
      <c r="D400" s="16"/>
      <c r="E400" s="13"/>
      <c r="F400" s="13"/>
      <c r="G400" s="13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</row>
    <row r="401" spans="1:73" ht="12.75" x14ac:dyDescent="0.2">
      <c r="A401" s="12"/>
      <c r="B401" s="13"/>
      <c r="C401" s="16"/>
      <c r="D401" s="16"/>
      <c r="E401" s="13"/>
      <c r="F401" s="13"/>
      <c r="G401" s="13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</row>
    <row r="402" spans="1:73" ht="12.75" x14ac:dyDescent="0.2">
      <c r="A402" s="12"/>
      <c r="B402" s="13"/>
      <c r="C402" s="16"/>
      <c r="D402" s="16"/>
      <c r="E402" s="13"/>
      <c r="F402" s="13"/>
      <c r="G402" s="13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</row>
    <row r="403" spans="1:73" ht="12.75" x14ac:dyDescent="0.2">
      <c r="A403" s="12"/>
      <c r="B403" s="13"/>
      <c r="C403" s="16"/>
      <c r="D403" s="16"/>
      <c r="E403" s="13"/>
      <c r="F403" s="13"/>
      <c r="G403" s="13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</row>
    <row r="404" spans="1:73" ht="12.75" x14ac:dyDescent="0.2">
      <c r="A404" s="12"/>
      <c r="B404" s="13"/>
      <c r="C404" s="16"/>
      <c r="D404" s="16"/>
      <c r="E404" s="13"/>
      <c r="F404" s="13"/>
      <c r="G404" s="13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</row>
    <row r="405" spans="1:73" ht="12.75" x14ac:dyDescent="0.2">
      <c r="A405" s="12"/>
      <c r="B405" s="13"/>
      <c r="C405" s="16"/>
      <c r="D405" s="16"/>
      <c r="E405" s="13"/>
      <c r="F405" s="13"/>
      <c r="G405" s="13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</row>
    <row r="406" spans="1:73" ht="12.75" x14ac:dyDescent="0.2">
      <c r="A406" s="12"/>
      <c r="B406" s="13"/>
      <c r="C406" s="16"/>
      <c r="D406" s="16"/>
      <c r="E406" s="13"/>
      <c r="F406" s="13"/>
      <c r="G406" s="13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</row>
    <row r="407" spans="1:73" ht="12.75" x14ac:dyDescent="0.2">
      <c r="A407" s="12"/>
      <c r="B407" s="13"/>
      <c r="C407" s="16"/>
      <c r="D407" s="16"/>
      <c r="E407" s="13"/>
      <c r="F407" s="13"/>
      <c r="G407" s="13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</row>
    <row r="408" spans="1:73" ht="12.75" x14ac:dyDescent="0.2">
      <c r="A408" s="12"/>
      <c r="B408" s="13"/>
      <c r="C408" s="16"/>
      <c r="D408" s="16"/>
      <c r="E408" s="13"/>
      <c r="F408" s="13"/>
      <c r="G408" s="13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</row>
    <row r="409" spans="1:73" ht="12.75" x14ac:dyDescent="0.2">
      <c r="A409" s="12"/>
      <c r="B409" s="13"/>
      <c r="C409" s="16"/>
      <c r="D409" s="16"/>
      <c r="E409" s="13"/>
      <c r="F409" s="13"/>
      <c r="G409" s="13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</row>
    <row r="410" spans="1:73" ht="12.75" x14ac:dyDescent="0.2">
      <c r="A410" s="12"/>
      <c r="B410" s="13"/>
      <c r="C410" s="16"/>
      <c r="D410" s="16"/>
      <c r="E410" s="13"/>
      <c r="F410" s="13"/>
      <c r="G410" s="13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</row>
    <row r="411" spans="1:73" ht="12.75" x14ac:dyDescent="0.2">
      <c r="A411" s="12"/>
      <c r="B411" s="13"/>
      <c r="C411" s="16"/>
      <c r="D411" s="16"/>
      <c r="E411" s="13"/>
      <c r="F411" s="13"/>
      <c r="G411" s="13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</row>
    <row r="412" spans="1:73" ht="12.75" x14ac:dyDescent="0.2">
      <c r="A412" s="12"/>
      <c r="B412" s="13"/>
      <c r="C412" s="16"/>
      <c r="D412" s="16"/>
      <c r="E412" s="13"/>
      <c r="F412" s="13"/>
      <c r="G412" s="13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</row>
    <row r="413" spans="1:73" ht="12.75" x14ac:dyDescent="0.2">
      <c r="A413" s="12"/>
      <c r="B413" s="13"/>
      <c r="C413" s="16"/>
      <c r="D413" s="16"/>
      <c r="E413" s="13"/>
      <c r="F413" s="13"/>
      <c r="G413" s="13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</row>
    <row r="414" spans="1:73" ht="12.75" x14ac:dyDescent="0.2">
      <c r="A414" s="12"/>
      <c r="B414" s="13"/>
      <c r="C414" s="16"/>
      <c r="D414" s="16"/>
      <c r="E414" s="13"/>
      <c r="F414" s="13"/>
      <c r="G414" s="13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</row>
    <row r="415" spans="1:73" ht="12.75" x14ac:dyDescent="0.2">
      <c r="A415" s="12"/>
      <c r="B415" s="13"/>
      <c r="C415" s="16"/>
      <c r="D415" s="16"/>
      <c r="E415" s="13"/>
      <c r="F415" s="13"/>
      <c r="G415" s="13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</row>
    <row r="416" spans="1:73" ht="12.75" x14ac:dyDescent="0.2">
      <c r="A416" s="12"/>
      <c r="B416" s="13"/>
      <c r="C416" s="16"/>
      <c r="D416" s="16"/>
      <c r="E416" s="13"/>
      <c r="F416" s="13"/>
      <c r="G416" s="13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</row>
    <row r="417" spans="1:73" ht="12.75" x14ac:dyDescent="0.2">
      <c r="A417" s="12"/>
      <c r="B417" s="13"/>
      <c r="C417" s="16"/>
      <c r="D417" s="16"/>
      <c r="E417" s="13"/>
      <c r="F417" s="13"/>
      <c r="G417" s="13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</row>
    <row r="418" spans="1:73" ht="12.75" x14ac:dyDescent="0.2">
      <c r="A418" s="12"/>
      <c r="B418" s="13"/>
      <c r="C418" s="16"/>
      <c r="D418" s="16"/>
      <c r="E418" s="13"/>
      <c r="F418" s="13"/>
      <c r="G418" s="13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</row>
    <row r="419" spans="1:73" ht="12.75" x14ac:dyDescent="0.2">
      <c r="A419" s="12"/>
      <c r="B419" s="13"/>
      <c r="C419" s="16"/>
      <c r="D419" s="16"/>
      <c r="E419" s="13"/>
      <c r="F419" s="13"/>
      <c r="G419" s="13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</row>
    <row r="420" spans="1:73" ht="12.75" x14ac:dyDescent="0.2">
      <c r="A420" s="12"/>
      <c r="B420" s="13"/>
      <c r="C420" s="16"/>
      <c r="D420" s="16"/>
      <c r="E420" s="13"/>
      <c r="F420" s="13"/>
      <c r="G420" s="13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</row>
    <row r="421" spans="1:73" ht="12.75" x14ac:dyDescent="0.2">
      <c r="A421" s="12"/>
      <c r="B421" s="13"/>
      <c r="C421" s="16"/>
      <c r="D421" s="16"/>
      <c r="E421" s="13"/>
      <c r="F421" s="13"/>
      <c r="G421" s="13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</row>
    <row r="422" spans="1:73" ht="12.75" x14ac:dyDescent="0.2">
      <c r="A422" s="12"/>
      <c r="B422" s="13"/>
      <c r="C422" s="16"/>
      <c r="D422" s="16"/>
      <c r="E422" s="13"/>
      <c r="F422" s="13"/>
      <c r="G422" s="13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</row>
    <row r="423" spans="1:73" ht="12.75" x14ac:dyDescent="0.2">
      <c r="A423" s="12"/>
      <c r="B423" s="13"/>
      <c r="C423" s="16"/>
      <c r="D423" s="16"/>
      <c r="E423" s="13"/>
      <c r="F423" s="13"/>
      <c r="G423" s="13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</row>
    <row r="424" spans="1:73" ht="12.75" x14ac:dyDescent="0.2">
      <c r="A424" s="12"/>
      <c r="B424" s="13"/>
      <c r="C424" s="16"/>
      <c r="D424" s="16"/>
      <c r="E424" s="13"/>
      <c r="F424" s="13"/>
      <c r="G424" s="13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</row>
    <row r="425" spans="1:73" ht="12.75" x14ac:dyDescent="0.2">
      <c r="A425" s="12"/>
      <c r="B425" s="13"/>
      <c r="C425" s="16"/>
      <c r="D425" s="16"/>
      <c r="E425" s="13"/>
      <c r="F425" s="13"/>
      <c r="G425" s="13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</row>
    <row r="426" spans="1:73" ht="12.75" x14ac:dyDescent="0.2">
      <c r="A426" s="12"/>
      <c r="B426" s="13"/>
      <c r="C426" s="16"/>
      <c r="D426" s="16"/>
      <c r="E426" s="13"/>
      <c r="F426" s="13"/>
      <c r="G426" s="13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</row>
    <row r="427" spans="1:73" ht="12.75" x14ac:dyDescent="0.2">
      <c r="A427" s="12"/>
      <c r="B427" s="13"/>
      <c r="C427" s="16"/>
      <c r="D427" s="16"/>
      <c r="E427" s="13"/>
      <c r="F427" s="13"/>
      <c r="G427" s="13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</row>
    <row r="428" spans="1:73" ht="12.75" x14ac:dyDescent="0.2">
      <c r="A428" s="12"/>
      <c r="B428" s="13"/>
      <c r="C428" s="16"/>
      <c r="D428" s="16"/>
      <c r="E428" s="13"/>
      <c r="F428" s="13"/>
      <c r="G428" s="13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</row>
    <row r="429" spans="1:73" ht="12.75" x14ac:dyDescent="0.2">
      <c r="A429" s="12"/>
      <c r="B429" s="13"/>
      <c r="C429" s="16"/>
      <c r="D429" s="16"/>
      <c r="E429" s="13"/>
      <c r="F429" s="13"/>
      <c r="G429" s="13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</row>
    <row r="430" spans="1:73" ht="12.75" x14ac:dyDescent="0.2">
      <c r="A430" s="12"/>
      <c r="B430" s="13"/>
      <c r="C430" s="16"/>
      <c r="D430" s="16"/>
      <c r="E430" s="13"/>
      <c r="F430" s="13"/>
      <c r="G430" s="13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</row>
    <row r="431" spans="1:73" ht="12.75" x14ac:dyDescent="0.2">
      <c r="A431" s="12"/>
      <c r="B431" s="13"/>
      <c r="C431" s="16"/>
      <c r="D431" s="16"/>
      <c r="E431" s="13"/>
      <c r="F431" s="13"/>
      <c r="G431" s="13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</row>
    <row r="432" spans="1:73" ht="12.75" x14ac:dyDescent="0.2">
      <c r="A432" s="12"/>
      <c r="B432" s="13"/>
      <c r="C432" s="16"/>
      <c r="D432" s="16"/>
      <c r="E432" s="13"/>
      <c r="F432" s="13"/>
      <c r="G432" s="13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</row>
    <row r="433" spans="1:73" ht="12.75" x14ac:dyDescent="0.2">
      <c r="A433" s="12"/>
      <c r="B433" s="13"/>
      <c r="C433" s="16"/>
      <c r="D433" s="16"/>
      <c r="E433" s="13"/>
      <c r="F433" s="13"/>
      <c r="G433" s="13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</row>
    <row r="434" spans="1:73" ht="12.75" x14ac:dyDescent="0.2">
      <c r="A434" s="12"/>
      <c r="B434" s="13"/>
      <c r="C434" s="16"/>
      <c r="D434" s="16"/>
      <c r="E434" s="13"/>
      <c r="F434" s="13"/>
      <c r="G434" s="13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</row>
    <row r="435" spans="1:73" ht="12.75" x14ac:dyDescent="0.2">
      <c r="A435" s="12"/>
      <c r="B435" s="13"/>
      <c r="C435" s="16"/>
      <c r="D435" s="16"/>
      <c r="E435" s="13"/>
      <c r="F435" s="13"/>
      <c r="G435" s="13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</row>
    <row r="436" spans="1:73" ht="12.75" x14ac:dyDescent="0.2">
      <c r="A436" s="12"/>
      <c r="B436" s="13"/>
      <c r="C436" s="16"/>
      <c r="D436" s="16"/>
      <c r="E436" s="13"/>
      <c r="F436" s="13"/>
      <c r="G436" s="13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</row>
    <row r="437" spans="1:73" ht="12.75" x14ac:dyDescent="0.2">
      <c r="A437" s="12"/>
      <c r="B437" s="13"/>
      <c r="C437" s="16"/>
      <c r="D437" s="16"/>
      <c r="E437" s="13"/>
      <c r="F437" s="13"/>
      <c r="G437" s="13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</row>
    <row r="438" spans="1:73" ht="12.75" x14ac:dyDescent="0.2">
      <c r="A438" s="12"/>
      <c r="B438" s="13"/>
      <c r="C438" s="16"/>
      <c r="D438" s="16"/>
      <c r="E438" s="13"/>
      <c r="F438" s="13"/>
      <c r="G438" s="13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</row>
    <row r="439" spans="1:73" ht="12.75" x14ac:dyDescent="0.2">
      <c r="A439" s="12"/>
      <c r="B439" s="13"/>
      <c r="C439" s="16"/>
      <c r="D439" s="16"/>
      <c r="E439" s="13"/>
      <c r="F439" s="13"/>
      <c r="G439" s="13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</row>
    <row r="440" spans="1:73" ht="12.75" x14ac:dyDescent="0.2">
      <c r="A440" s="12"/>
      <c r="B440" s="13"/>
      <c r="C440" s="16"/>
      <c r="D440" s="16"/>
      <c r="E440" s="13"/>
      <c r="F440" s="13"/>
      <c r="G440" s="13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</row>
    <row r="441" spans="1:73" ht="12.75" x14ac:dyDescent="0.2">
      <c r="A441" s="12"/>
      <c r="B441" s="13"/>
      <c r="C441" s="16"/>
      <c r="D441" s="16"/>
      <c r="E441" s="13"/>
      <c r="F441" s="13"/>
      <c r="G441" s="13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</row>
    <row r="442" spans="1:73" ht="12.75" x14ac:dyDescent="0.2">
      <c r="A442" s="12"/>
      <c r="B442" s="13"/>
      <c r="C442" s="16"/>
      <c r="D442" s="16"/>
      <c r="E442" s="13"/>
      <c r="F442" s="13"/>
      <c r="G442" s="13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9"/>
    </row>
    <row r="443" spans="1:73" ht="12.75" x14ac:dyDescent="0.2">
      <c r="A443" s="12"/>
      <c r="B443" s="13"/>
      <c r="C443" s="16"/>
      <c r="D443" s="16"/>
      <c r="E443" s="13"/>
      <c r="F443" s="13"/>
      <c r="G443" s="13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</row>
    <row r="444" spans="1:73" ht="12.75" x14ac:dyDescent="0.2">
      <c r="A444" s="12"/>
      <c r="B444" s="13"/>
      <c r="C444" s="16"/>
      <c r="D444" s="16"/>
      <c r="E444" s="13"/>
      <c r="F444" s="13"/>
      <c r="G444" s="13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</row>
    <row r="445" spans="1:73" ht="12.75" x14ac:dyDescent="0.2">
      <c r="A445" s="12"/>
      <c r="B445" s="13"/>
      <c r="C445" s="16"/>
      <c r="D445" s="16"/>
      <c r="E445" s="13"/>
      <c r="F445" s="13"/>
      <c r="G445" s="13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9"/>
    </row>
    <row r="446" spans="1:73" ht="12.75" x14ac:dyDescent="0.2">
      <c r="A446" s="12"/>
      <c r="B446" s="13"/>
      <c r="C446" s="16"/>
      <c r="D446" s="16"/>
      <c r="E446" s="13"/>
      <c r="F446" s="13"/>
      <c r="G446" s="13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</row>
    <row r="447" spans="1:73" ht="12.75" x14ac:dyDescent="0.2">
      <c r="A447" s="12"/>
      <c r="B447" s="13"/>
      <c r="C447" s="16"/>
      <c r="D447" s="16"/>
      <c r="E447" s="13"/>
      <c r="F447" s="13"/>
      <c r="G447" s="13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9"/>
    </row>
    <row r="448" spans="1:73" ht="12.75" x14ac:dyDescent="0.2">
      <c r="A448" s="12"/>
      <c r="B448" s="13"/>
      <c r="C448" s="16"/>
      <c r="D448" s="16"/>
      <c r="E448" s="13"/>
      <c r="F448" s="13"/>
      <c r="G448" s="13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</row>
    <row r="449" spans="1:73" ht="12.75" x14ac:dyDescent="0.2">
      <c r="A449" s="12"/>
      <c r="B449" s="13"/>
      <c r="C449" s="16"/>
      <c r="D449" s="16"/>
      <c r="E449" s="13"/>
      <c r="F449" s="13"/>
      <c r="G449" s="13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</row>
    <row r="450" spans="1:73" ht="12.75" x14ac:dyDescent="0.2">
      <c r="A450" s="12"/>
      <c r="B450" s="13"/>
      <c r="C450" s="16"/>
      <c r="D450" s="16"/>
      <c r="E450" s="13"/>
      <c r="F450" s="13"/>
      <c r="G450" s="13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</row>
    <row r="451" spans="1:73" ht="12.75" x14ac:dyDescent="0.2">
      <c r="A451" s="12"/>
      <c r="B451" s="13"/>
      <c r="C451" s="16"/>
      <c r="D451" s="16"/>
      <c r="E451" s="13"/>
      <c r="F451" s="13"/>
      <c r="G451" s="13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</row>
    <row r="452" spans="1:73" ht="12.75" x14ac:dyDescent="0.2">
      <c r="A452" s="12"/>
      <c r="B452" s="13"/>
      <c r="C452" s="16"/>
      <c r="D452" s="16"/>
      <c r="E452" s="13"/>
      <c r="F452" s="13"/>
      <c r="G452" s="13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</row>
    <row r="453" spans="1:73" ht="12.75" x14ac:dyDescent="0.2">
      <c r="A453" s="12"/>
      <c r="B453" s="13"/>
      <c r="C453" s="16"/>
      <c r="D453" s="16"/>
      <c r="E453" s="13"/>
      <c r="F453" s="13"/>
      <c r="G453" s="13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</row>
    <row r="454" spans="1:73" ht="12.75" x14ac:dyDescent="0.2">
      <c r="A454" s="12"/>
      <c r="B454" s="13"/>
      <c r="C454" s="16"/>
      <c r="D454" s="16"/>
      <c r="E454" s="13"/>
      <c r="F454" s="13"/>
      <c r="G454" s="13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</row>
    <row r="455" spans="1:73" ht="12.75" x14ac:dyDescent="0.2">
      <c r="A455" s="12"/>
      <c r="B455" s="13"/>
      <c r="C455" s="16"/>
      <c r="D455" s="16"/>
      <c r="E455" s="13"/>
      <c r="F455" s="13"/>
      <c r="G455" s="13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</row>
    <row r="456" spans="1:73" ht="12.75" x14ac:dyDescent="0.2">
      <c r="A456" s="12"/>
      <c r="B456" s="13"/>
      <c r="C456" s="16"/>
      <c r="D456" s="16"/>
      <c r="E456" s="13"/>
      <c r="F456" s="13"/>
      <c r="G456" s="13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</row>
    <row r="457" spans="1:73" ht="12.75" x14ac:dyDescent="0.2">
      <c r="A457" s="12"/>
      <c r="B457" s="13"/>
      <c r="C457" s="16"/>
      <c r="D457" s="16"/>
      <c r="E457" s="13"/>
      <c r="F457" s="13"/>
      <c r="G457" s="13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</row>
    <row r="458" spans="1:73" ht="12.75" x14ac:dyDescent="0.2">
      <c r="A458" s="12"/>
      <c r="B458" s="13"/>
      <c r="C458" s="16"/>
      <c r="D458" s="16"/>
      <c r="E458" s="13"/>
      <c r="F458" s="13"/>
      <c r="G458" s="13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</row>
    <row r="459" spans="1:73" ht="12.75" x14ac:dyDescent="0.2">
      <c r="A459" s="12"/>
      <c r="B459" s="13"/>
      <c r="C459" s="16"/>
      <c r="D459" s="16"/>
      <c r="E459" s="13"/>
      <c r="F459" s="13"/>
      <c r="G459" s="13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</row>
    <row r="460" spans="1:73" ht="12.75" x14ac:dyDescent="0.2">
      <c r="A460" s="12"/>
      <c r="B460" s="13"/>
      <c r="C460" s="16"/>
      <c r="D460" s="16"/>
      <c r="E460" s="13"/>
      <c r="F460" s="13"/>
      <c r="G460" s="13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</row>
    <row r="461" spans="1:73" ht="12.75" x14ac:dyDescent="0.2">
      <c r="A461" s="12"/>
      <c r="B461" s="13"/>
      <c r="C461" s="16"/>
      <c r="D461" s="16"/>
      <c r="E461" s="13"/>
      <c r="F461" s="13"/>
      <c r="G461" s="13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</row>
    <row r="462" spans="1:73" ht="12.75" x14ac:dyDescent="0.2">
      <c r="A462" s="12"/>
      <c r="B462" s="13"/>
      <c r="C462" s="16"/>
      <c r="D462" s="16"/>
      <c r="E462" s="13"/>
      <c r="F462" s="13"/>
      <c r="G462" s="13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</row>
    <row r="463" spans="1:73" ht="12.75" x14ac:dyDescent="0.2">
      <c r="A463" s="12"/>
      <c r="B463" s="13"/>
      <c r="C463" s="16"/>
      <c r="D463" s="16"/>
      <c r="E463" s="13"/>
      <c r="F463" s="13"/>
      <c r="G463" s="13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</row>
    <row r="464" spans="1:73" ht="12.75" x14ac:dyDescent="0.2">
      <c r="A464" s="12"/>
      <c r="B464" s="13"/>
      <c r="C464" s="16"/>
      <c r="D464" s="16"/>
      <c r="E464" s="13"/>
      <c r="F464" s="13"/>
      <c r="G464" s="13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9"/>
    </row>
    <row r="465" spans="1:73" ht="12.75" x14ac:dyDescent="0.2">
      <c r="A465" s="12"/>
      <c r="B465" s="13"/>
      <c r="C465" s="16"/>
      <c r="D465" s="16"/>
      <c r="E465" s="13"/>
      <c r="F465" s="13"/>
      <c r="G465" s="13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</row>
    <row r="466" spans="1:73" ht="12.75" x14ac:dyDescent="0.2">
      <c r="A466" s="12"/>
      <c r="B466" s="13"/>
      <c r="C466" s="16"/>
      <c r="D466" s="16"/>
      <c r="E466" s="13"/>
      <c r="F466" s="13"/>
      <c r="G466" s="13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</row>
    <row r="467" spans="1:73" ht="12.75" x14ac:dyDescent="0.2">
      <c r="A467" s="12"/>
      <c r="B467" s="13"/>
      <c r="C467" s="16"/>
      <c r="D467" s="16"/>
      <c r="E467" s="13"/>
      <c r="F467" s="13"/>
      <c r="G467" s="13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</row>
    <row r="468" spans="1:73" ht="12.75" x14ac:dyDescent="0.2">
      <c r="A468" s="12"/>
      <c r="B468" s="13"/>
      <c r="C468" s="16"/>
      <c r="D468" s="16"/>
      <c r="E468" s="13"/>
      <c r="F468" s="13"/>
      <c r="G468" s="13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</row>
    <row r="469" spans="1:73" ht="12.75" x14ac:dyDescent="0.2">
      <c r="A469" s="12"/>
      <c r="B469" s="13"/>
      <c r="C469" s="16"/>
      <c r="D469" s="16"/>
      <c r="E469" s="13"/>
      <c r="F469" s="13"/>
      <c r="G469" s="13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</row>
    <row r="470" spans="1:73" ht="12.75" x14ac:dyDescent="0.2">
      <c r="A470" s="12"/>
      <c r="B470" s="13"/>
      <c r="C470" s="16"/>
      <c r="D470" s="16"/>
      <c r="E470" s="13"/>
      <c r="F470" s="13"/>
      <c r="G470" s="13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</row>
    <row r="471" spans="1:73" ht="12.75" x14ac:dyDescent="0.2">
      <c r="A471" s="12"/>
      <c r="B471" s="13"/>
      <c r="C471" s="16"/>
      <c r="D471" s="16"/>
      <c r="E471" s="13"/>
      <c r="F471" s="13"/>
      <c r="G471" s="13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</row>
    <row r="472" spans="1:73" ht="12.75" x14ac:dyDescent="0.2">
      <c r="A472" s="12"/>
      <c r="B472" s="13"/>
      <c r="C472" s="16"/>
      <c r="D472" s="16"/>
      <c r="E472" s="13"/>
      <c r="F472" s="13"/>
      <c r="G472" s="13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</row>
    <row r="473" spans="1:73" ht="12.75" x14ac:dyDescent="0.2">
      <c r="A473" s="12"/>
      <c r="B473" s="13"/>
      <c r="C473" s="16"/>
      <c r="D473" s="16"/>
      <c r="E473" s="13"/>
      <c r="F473" s="13"/>
      <c r="G473" s="13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  <c r="BU473" s="9"/>
    </row>
    <row r="474" spans="1:73" ht="12.75" x14ac:dyDescent="0.2">
      <c r="A474" s="12"/>
      <c r="B474" s="13"/>
      <c r="C474" s="16"/>
      <c r="D474" s="16"/>
      <c r="E474" s="13"/>
      <c r="F474" s="13"/>
      <c r="G474" s="13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9"/>
    </row>
    <row r="475" spans="1:73" ht="12.75" x14ac:dyDescent="0.2">
      <c r="A475" s="12"/>
      <c r="B475" s="13"/>
      <c r="C475" s="16"/>
      <c r="D475" s="16"/>
      <c r="E475" s="13"/>
      <c r="F475" s="13"/>
      <c r="G475" s="13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</row>
    <row r="476" spans="1:73" ht="12.75" x14ac:dyDescent="0.2">
      <c r="A476" s="12"/>
      <c r="B476" s="13"/>
      <c r="C476" s="16"/>
      <c r="D476" s="16"/>
      <c r="E476" s="13"/>
      <c r="F476" s="13"/>
      <c r="G476" s="13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</row>
    <row r="477" spans="1:73" ht="12.75" x14ac:dyDescent="0.2">
      <c r="A477" s="12"/>
      <c r="B477" s="13"/>
      <c r="C477" s="16"/>
      <c r="D477" s="16"/>
      <c r="E477" s="13"/>
      <c r="F477" s="13"/>
      <c r="G477" s="13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</row>
    <row r="478" spans="1:73" ht="12.75" x14ac:dyDescent="0.2">
      <c r="A478" s="12"/>
      <c r="B478" s="13"/>
      <c r="C478" s="16"/>
      <c r="D478" s="16"/>
      <c r="E478" s="13"/>
      <c r="F478" s="13"/>
      <c r="G478" s="13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</row>
    <row r="479" spans="1:73" ht="12.75" x14ac:dyDescent="0.2">
      <c r="A479" s="12"/>
      <c r="B479" s="13"/>
      <c r="C479" s="16"/>
      <c r="D479" s="16"/>
      <c r="E479" s="13"/>
      <c r="F479" s="13"/>
      <c r="G479" s="13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</row>
    <row r="480" spans="1:73" ht="12.75" x14ac:dyDescent="0.2">
      <c r="A480" s="12"/>
      <c r="B480" s="13"/>
      <c r="C480" s="16"/>
      <c r="D480" s="16"/>
      <c r="E480" s="13"/>
      <c r="F480" s="13"/>
      <c r="G480" s="13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</row>
    <row r="481" spans="1:73" ht="12.75" x14ac:dyDescent="0.2">
      <c r="A481" s="12"/>
      <c r="B481" s="13"/>
      <c r="C481" s="16"/>
      <c r="D481" s="16"/>
      <c r="E481" s="13"/>
      <c r="F481" s="13"/>
      <c r="G481" s="13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</row>
    <row r="482" spans="1:73" ht="12.75" x14ac:dyDescent="0.2">
      <c r="A482" s="12"/>
      <c r="B482" s="13"/>
      <c r="C482" s="16"/>
      <c r="D482" s="16"/>
      <c r="E482" s="13"/>
      <c r="F482" s="13"/>
      <c r="G482" s="13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</row>
    <row r="483" spans="1:73" ht="12.75" x14ac:dyDescent="0.2">
      <c r="A483" s="12"/>
      <c r="B483" s="13"/>
      <c r="C483" s="16"/>
      <c r="D483" s="16"/>
      <c r="E483" s="13"/>
      <c r="F483" s="13"/>
      <c r="G483" s="13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  <c r="BU483" s="9"/>
    </row>
    <row r="484" spans="1:73" ht="12.75" x14ac:dyDescent="0.2">
      <c r="A484" s="12"/>
      <c r="B484" s="13"/>
      <c r="C484" s="16"/>
      <c r="D484" s="16"/>
      <c r="E484" s="13"/>
      <c r="F484" s="13"/>
      <c r="G484" s="13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</row>
    <row r="485" spans="1:73" ht="12.75" x14ac:dyDescent="0.2">
      <c r="A485" s="12"/>
      <c r="B485" s="13"/>
      <c r="C485" s="16"/>
      <c r="D485" s="16"/>
      <c r="E485" s="13"/>
      <c r="F485" s="13"/>
      <c r="G485" s="13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9"/>
    </row>
    <row r="486" spans="1:73" ht="12.75" x14ac:dyDescent="0.2">
      <c r="A486" s="12"/>
      <c r="B486" s="13"/>
      <c r="C486" s="16"/>
      <c r="D486" s="16"/>
      <c r="E486" s="13"/>
      <c r="F486" s="13"/>
      <c r="G486" s="13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9"/>
    </row>
    <row r="487" spans="1:73" ht="12.75" x14ac:dyDescent="0.2">
      <c r="A487" s="12"/>
      <c r="B487" s="13"/>
      <c r="C487" s="16"/>
      <c r="D487" s="16"/>
      <c r="E487" s="13"/>
      <c r="F487" s="13"/>
      <c r="G487" s="13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9"/>
    </row>
    <row r="488" spans="1:73" ht="12.75" x14ac:dyDescent="0.2">
      <c r="A488" s="12"/>
      <c r="B488" s="13"/>
      <c r="C488" s="16"/>
      <c r="D488" s="16"/>
      <c r="E488" s="13"/>
      <c r="F488" s="13"/>
      <c r="G488" s="13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</row>
    <row r="489" spans="1:73" ht="12.75" x14ac:dyDescent="0.2">
      <c r="A489" s="12"/>
      <c r="B489" s="13"/>
      <c r="C489" s="16"/>
      <c r="D489" s="16"/>
      <c r="E489" s="13"/>
      <c r="F489" s="13"/>
      <c r="G489" s="13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</row>
    <row r="490" spans="1:73" ht="12.75" x14ac:dyDescent="0.2">
      <c r="A490" s="12"/>
      <c r="B490" s="13"/>
      <c r="C490" s="16"/>
      <c r="D490" s="16"/>
      <c r="E490" s="13"/>
      <c r="F490" s="13"/>
      <c r="G490" s="13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</row>
    <row r="491" spans="1:73" ht="12.75" x14ac:dyDescent="0.2">
      <c r="A491" s="12"/>
      <c r="B491" s="13"/>
      <c r="C491" s="16"/>
      <c r="D491" s="16"/>
      <c r="E491" s="13"/>
      <c r="F491" s="13"/>
      <c r="G491" s="13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</row>
    <row r="492" spans="1:73" ht="12.75" x14ac:dyDescent="0.2">
      <c r="A492" s="12"/>
      <c r="B492" s="13"/>
      <c r="C492" s="16"/>
      <c r="D492" s="16"/>
      <c r="E492" s="13"/>
      <c r="F492" s="13"/>
      <c r="G492" s="13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</row>
    <row r="493" spans="1:73" ht="12.75" x14ac:dyDescent="0.2">
      <c r="A493" s="12"/>
      <c r="B493" s="13"/>
      <c r="C493" s="16"/>
      <c r="D493" s="16"/>
      <c r="E493" s="13"/>
      <c r="F493" s="13"/>
      <c r="G493" s="13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</row>
    <row r="494" spans="1:73" ht="12.75" x14ac:dyDescent="0.2">
      <c r="A494" s="12"/>
      <c r="B494" s="13"/>
      <c r="C494" s="16"/>
      <c r="D494" s="16"/>
      <c r="E494" s="13"/>
      <c r="F494" s="13"/>
      <c r="G494" s="13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</row>
    <row r="495" spans="1:73" ht="12.75" x14ac:dyDescent="0.2">
      <c r="A495" s="12"/>
      <c r="B495" s="13"/>
      <c r="C495" s="16"/>
      <c r="D495" s="16"/>
      <c r="E495" s="13"/>
      <c r="F495" s="13"/>
      <c r="G495" s="13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</row>
    <row r="496" spans="1:73" ht="12.75" x14ac:dyDescent="0.2">
      <c r="A496" s="12"/>
      <c r="B496" s="13"/>
      <c r="C496" s="16"/>
      <c r="D496" s="16"/>
      <c r="E496" s="13"/>
      <c r="F496" s="13"/>
      <c r="G496" s="13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</row>
    <row r="497" spans="1:73" ht="12.75" x14ac:dyDescent="0.2">
      <c r="A497" s="12"/>
      <c r="B497" s="13"/>
      <c r="C497" s="16"/>
      <c r="D497" s="16"/>
      <c r="E497" s="13"/>
      <c r="F497" s="13"/>
      <c r="G497" s="13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</row>
    <row r="498" spans="1:73" ht="12.75" x14ac:dyDescent="0.2">
      <c r="A498" s="12"/>
      <c r="B498" s="13"/>
      <c r="C498" s="16"/>
      <c r="D498" s="16"/>
      <c r="E498" s="13"/>
      <c r="F498" s="13"/>
      <c r="G498" s="13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</row>
    <row r="499" spans="1:73" ht="12.75" x14ac:dyDescent="0.2">
      <c r="A499" s="12"/>
      <c r="B499" s="13"/>
      <c r="C499" s="16"/>
      <c r="D499" s="16"/>
      <c r="E499" s="13"/>
      <c r="F499" s="13"/>
      <c r="G499" s="13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</row>
    <row r="500" spans="1:73" ht="12.75" x14ac:dyDescent="0.2">
      <c r="A500" s="12"/>
      <c r="B500" s="13"/>
      <c r="C500" s="16"/>
      <c r="D500" s="16"/>
      <c r="E500" s="13"/>
      <c r="F500" s="13"/>
      <c r="G500" s="13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</row>
    <row r="501" spans="1:73" ht="12.75" x14ac:dyDescent="0.2">
      <c r="A501" s="12"/>
      <c r="B501" s="13"/>
      <c r="C501" s="16"/>
      <c r="D501" s="16"/>
      <c r="E501" s="13"/>
      <c r="F501" s="13"/>
      <c r="G501" s="13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</row>
    <row r="502" spans="1:73" ht="12.75" x14ac:dyDescent="0.2">
      <c r="A502" s="12"/>
      <c r="B502" s="13"/>
      <c r="C502" s="16"/>
      <c r="D502" s="16"/>
      <c r="E502" s="13"/>
      <c r="F502" s="13"/>
      <c r="G502" s="13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</row>
    <row r="503" spans="1:73" ht="12.75" x14ac:dyDescent="0.2">
      <c r="A503" s="12"/>
      <c r="B503" s="13"/>
      <c r="C503" s="16"/>
      <c r="D503" s="16"/>
      <c r="E503" s="13"/>
      <c r="F503" s="13"/>
      <c r="G503" s="13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</row>
    <row r="504" spans="1:73" ht="12.75" x14ac:dyDescent="0.2">
      <c r="A504" s="12"/>
      <c r="B504" s="13"/>
      <c r="C504" s="16"/>
      <c r="D504" s="16"/>
      <c r="E504" s="13"/>
      <c r="F504" s="13"/>
      <c r="G504" s="13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</row>
    <row r="505" spans="1:73" ht="12.75" x14ac:dyDescent="0.2">
      <c r="A505" s="12"/>
      <c r="B505" s="13"/>
      <c r="C505" s="16"/>
      <c r="D505" s="16"/>
      <c r="E505" s="13"/>
      <c r="F505" s="13"/>
      <c r="G505" s="13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</row>
    <row r="506" spans="1:73" ht="12.75" x14ac:dyDescent="0.2">
      <c r="A506" s="12"/>
      <c r="B506" s="13"/>
      <c r="C506" s="16"/>
      <c r="D506" s="16"/>
      <c r="E506" s="13"/>
      <c r="F506" s="13"/>
      <c r="G506" s="13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</row>
    <row r="507" spans="1:73" ht="12.75" x14ac:dyDescent="0.2">
      <c r="A507" s="12"/>
      <c r="B507" s="13"/>
      <c r="C507" s="16"/>
      <c r="D507" s="16"/>
      <c r="E507" s="13"/>
      <c r="F507" s="13"/>
      <c r="G507" s="13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</row>
    <row r="508" spans="1:73" ht="12.75" x14ac:dyDescent="0.2">
      <c r="A508" s="12"/>
      <c r="B508" s="13"/>
      <c r="C508" s="16"/>
      <c r="D508" s="16"/>
      <c r="E508" s="13"/>
      <c r="F508" s="13"/>
      <c r="G508" s="13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</row>
    <row r="509" spans="1:73" ht="12.75" x14ac:dyDescent="0.2">
      <c r="A509" s="12"/>
      <c r="B509" s="13"/>
      <c r="C509" s="16"/>
      <c r="D509" s="16"/>
      <c r="E509" s="13"/>
      <c r="F509" s="13"/>
      <c r="G509" s="13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</row>
    <row r="510" spans="1:73" ht="12.75" x14ac:dyDescent="0.2">
      <c r="A510" s="12"/>
      <c r="B510" s="13"/>
      <c r="C510" s="16"/>
      <c r="D510" s="16"/>
      <c r="E510" s="13"/>
      <c r="F510" s="13"/>
      <c r="G510" s="13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</row>
    <row r="511" spans="1:73" ht="12.75" x14ac:dyDescent="0.2">
      <c r="A511" s="12"/>
      <c r="B511" s="13"/>
      <c r="C511" s="16"/>
      <c r="D511" s="16"/>
      <c r="E511" s="13"/>
      <c r="F511" s="13"/>
      <c r="G511" s="13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</row>
    <row r="512" spans="1:73" ht="12.75" x14ac:dyDescent="0.2">
      <c r="A512" s="12"/>
      <c r="B512" s="13"/>
      <c r="C512" s="16"/>
      <c r="D512" s="16"/>
      <c r="E512" s="13"/>
      <c r="F512" s="13"/>
      <c r="G512" s="13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</row>
    <row r="513" spans="1:73" ht="12.75" x14ac:dyDescent="0.2">
      <c r="A513" s="12"/>
      <c r="B513" s="13"/>
      <c r="C513" s="16"/>
      <c r="D513" s="16"/>
      <c r="E513" s="13"/>
      <c r="F513" s="13"/>
      <c r="G513" s="13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</row>
    <row r="514" spans="1:73" ht="12.75" x14ac:dyDescent="0.2">
      <c r="A514" s="12"/>
      <c r="B514" s="13"/>
      <c r="C514" s="16"/>
      <c r="D514" s="16"/>
      <c r="E514" s="13"/>
      <c r="F514" s="13"/>
      <c r="G514" s="13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</row>
    <row r="515" spans="1:73" ht="12.75" x14ac:dyDescent="0.2">
      <c r="A515" s="12"/>
      <c r="B515" s="13"/>
      <c r="C515" s="16"/>
      <c r="D515" s="16"/>
      <c r="E515" s="13"/>
      <c r="F515" s="13"/>
      <c r="G515" s="13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</row>
    <row r="516" spans="1:73" ht="12.75" x14ac:dyDescent="0.2">
      <c r="A516" s="12"/>
      <c r="B516" s="13"/>
      <c r="C516" s="16"/>
      <c r="D516" s="16"/>
      <c r="E516" s="13"/>
      <c r="F516" s="13"/>
      <c r="G516" s="13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  <c r="BT516" s="9"/>
      <c r="BU516" s="9"/>
    </row>
    <row r="517" spans="1:73" ht="12.75" x14ac:dyDescent="0.2">
      <c r="A517" s="12"/>
      <c r="B517" s="13"/>
      <c r="C517" s="16"/>
      <c r="D517" s="16"/>
      <c r="E517" s="13"/>
      <c r="F517" s="13"/>
      <c r="G517" s="13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  <c r="BT517" s="9"/>
      <c r="BU517" s="9"/>
    </row>
    <row r="518" spans="1:73" ht="12.75" x14ac:dyDescent="0.2">
      <c r="A518" s="12"/>
      <c r="B518" s="13"/>
      <c r="C518" s="16"/>
      <c r="D518" s="16"/>
      <c r="E518" s="13"/>
      <c r="F518" s="13"/>
      <c r="G518" s="13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  <c r="BU518" s="9"/>
    </row>
    <row r="519" spans="1:73" ht="12.75" x14ac:dyDescent="0.2">
      <c r="A519" s="12"/>
      <c r="B519" s="13"/>
      <c r="C519" s="16"/>
      <c r="D519" s="16"/>
      <c r="E519" s="13"/>
      <c r="F519" s="13"/>
      <c r="G519" s="13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  <c r="BT519" s="9"/>
      <c r="BU519" s="9"/>
    </row>
    <row r="520" spans="1:73" ht="12.75" x14ac:dyDescent="0.2">
      <c r="A520" s="12"/>
      <c r="B520" s="13"/>
      <c r="C520" s="16"/>
      <c r="D520" s="16"/>
      <c r="E520" s="13"/>
      <c r="F520" s="13"/>
      <c r="G520" s="13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  <c r="BU520" s="9"/>
    </row>
    <row r="521" spans="1:73" ht="12.75" x14ac:dyDescent="0.2">
      <c r="A521" s="12"/>
      <c r="B521" s="13"/>
      <c r="C521" s="16"/>
      <c r="D521" s="16"/>
      <c r="E521" s="13"/>
      <c r="F521" s="13"/>
      <c r="G521" s="13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</row>
    <row r="522" spans="1:73" ht="12.75" x14ac:dyDescent="0.2">
      <c r="A522" s="12"/>
      <c r="B522" s="13"/>
      <c r="C522" s="16"/>
      <c r="D522" s="16"/>
      <c r="E522" s="13"/>
      <c r="F522" s="13"/>
      <c r="G522" s="13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  <c r="BT522" s="9"/>
      <c r="BU522" s="9"/>
    </row>
    <row r="523" spans="1:73" ht="12.75" x14ac:dyDescent="0.2">
      <c r="A523" s="12"/>
      <c r="B523" s="13"/>
      <c r="C523" s="16"/>
      <c r="D523" s="16"/>
      <c r="E523" s="13"/>
      <c r="F523" s="13"/>
      <c r="G523" s="13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  <c r="BU523" s="9"/>
    </row>
    <row r="524" spans="1:73" ht="12.75" x14ac:dyDescent="0.2">
      <c r="A524" s="12"/>
      <c r="B524" s="13"/>
      <c r="C524" s="16"/>
      <c r="D524" s="16"/>
      <c r="E524" s="13"/>
      <c r="F524" s="13"/>
      <c r="G524" s="13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  <c r="BU524" s="9"/>
    </row>
    <row r="525" spans="1:73" ht="12.75" x14ac:dyDescent="0.2">
      <c r="A525" s="12"/>
      <c r="B525" s="13"/>
      <c r="C525" s="16"/>
      <c r="D525" s="16"/>
      <c r="E525" s="13"/>
      <c r="F525" s="13"/>
      <c r="G525" s="13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9"/>
    </row>
    <row r="526" spans="1:73" ht="12.75" x14ac:dyDescent="0.2">
      <c r="A526" s="12"/>
      <c r="B526" s="13"/>
      <c r="C526" s="16"/>
      <c r="D526" s="16"/>
      <c r="E526" s="13"/>
      <c r="F526" s="13"/>
      <c r="G526" s="13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  <c r="BT526" s="9"/>
      <c r="BU526" s="9"/>
    </row>
    <row r="527" spans="1:73" ht="12.75" x14ac:dyDescent="0.2">
      <c r="A527" s="12"/>
      <c r="B527" s="13"/>
      <c r="C527" s="16"/>
      <c r="D527" s="16"/>
      <c r="E527" s="13"/>
      <c r="F527" s="13"/>
      <c r="G527" s="13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  <c r="BU527" s="9"/>
    </row>
    <row r="528" spans="1:73" ht="12.75" x14ac:dyDescent="0.2">
      <c r="A528" s="12"/>
      <c r="B528" s="13"/>
      <c r="C528" s="16"/>
      <c r="D528" s="16"/>
      <c r="E528" s="13"/>
      <c r="F528" s="13"/>
      <c r="G528" s="13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  <c r="BT528" s="9"/>
      <c r="BU528" s="9"/>
    </row>
    <row r="529" spans="1:73" ht="12.75" x14ac:dyDescent="0.2">
      <c r="A529" s="12"/>
      <c r="B529" s="13"/>
      <c r="C529" s="16"/>
      <c r="D529" s="16"/>
      <c r="E529" s="13"/>
      <c r="F529" s="13"/>
      <c r="G529" s="13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9"/>
    </row>
    <row r="530" spans="1:73" ht="12.75" x14ac:dyDescent="0.2">
      <c r="A530" s="12"/>
      <c r="B530" s="13"/>
      <c r="C530" s="16"/>
      <c r="D530" s="16"/>
      <c r="E530" s="13"/>
      <c r="F530" s="13"/>
      <c r="G530" s="13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9"/>
    </row>
    <row r="531" spans="1:73" ht="12.75" x14ac:dyDescent="0.2">
      <c r="A531" s="12"/>
      <c r="B531" s="13"/>
      <c r="C531" s="16"/>
      <c r="D531" s="16"/>
      <c r="E531" s="13"/>
      <c r="F531" s="13"/>
      <c r="G531" s="13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</row>
    <row r="532" spans="1:73" ht="12.75" x14ac:dyDescent="0.2">
      <c r="A532" s="12"/>
      <c r="B532" s="13"/>
      <c r="C532" s="16"/>
      <c r="D532" s="16"/>
      <c r="E532" s="13"/>
      <c r="F532" s="13"/>
      <c r="G532" s="13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</row>
    <row r="533" spans="1:73" ht="12.75" x14ac:dyDescent="0.2">
      <c r="A533" s="12"/>
      <c r="B533" s="13"/>
      <c r="C533" s="16"/>
      <c r="D533" s="16"/>
      <c r="E533" s="13"/>
      <c r="F533" s="13"/>
      <c r="G533" s="13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</row>
    <row r="534" spans="1:73" ht="12.75" x14ac:dyDescent="0.2">
      <c r="A534" s="12"/>
      <c r="B534" s="13"/>
      <c r="C534" s="16"/>
      <c r="D534" s="16"/>
      <c r="E534" s="13"/>
      <c r="F534" s="13"/>
      <c r="G534" s="13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9"/>
    </row>
    <row r="535" spans="1:73" ht="12.75" x14ac:dyDescent="0.2">
      <c r="A535" s="12"/>
      <c r="B535" s="13"/>
      <c r="C535" s="16"/>
      <c r="D535" s="16"/>
      <c r="E535" s="13"/>
      <c r="F535" s="13"/>
      <c r="G535" s="13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9"/>
    </row>
    <row r="536" spans="1:73" ht="12.75" x14ac:dyDescent="0.2">
      <c r="A536" s="12"/>
      <c r="B536" s="13"/>
      <c r="C536" s="16"/>
      <c r="D536" s="16"/>
      <c r="E536" s="13"/>
      <c r="F536" s="13"/>
      <c r="G536" s="13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  <c r="BU536" s="9"/>
    </row>
    <row r="537" spans="1:73" ht="12.75" x14ac:dyDescent="0.2">
      <c r="A537" s="12"/>
      <c r="B537" s="13"/>
      <c r="C537" s="16"/>
      <c r="D537" s="16"/>
      <c r="E537" s="13"/>
      <c r="F537" s="13"/>
      <c r="G537" s="13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9"/>
    </row>
    <row r="538" spans="1:73" ht="12.75" x14ac:dyDescent="0.2">
      <c r="A538" s="12"/>
      <c r="B538" s="13"/>
      <c r="C538" s="16"/>
      <c r="D538" s="16"/>
      <c r="E538" s="13"/>
      <c r="F538" s="13"/>
      <c r="G538" s="13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  <c r="BO538" s="9"/>
      <c r="BP538" s="9"/>
      <c r="BQ538" s="9"/>
      <c r="BR538" s="9"/>
      <c r="BS538" s="9"/>
      <c r="BT538" s="9"/>
      <c r="BU538" s="9"/>
    </row>
    <row r="539" spans="1:73" ht="12.75" x14ac:dyDescent="0.2">
      <c r="A539" s="12"/>
      <c r="B539" s="13"/>
      <c r="C539" s="16"/>
      <c r="D539" s="16"/>
      <c r="E539" s="13"/>
      <c r="F539" s="13"/>
      <c r="G539" s="13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  <c r="BO539" s="9"/>
      <c r="BP539" s="9"/>
      <c r="BQ539" s="9"/>
      <c r="BR539" s="9"/>
      <c r="BS539" s="9"/>
      <c r="BT539" s="9"/>
      <c r="BU539" s="9"/>
    </row>
    <row r="540" spans="1:73" ht="12.75" x14ac:dyDescent="0.2">
      <c r="A540" s="12"/>
      <c r="B540" s="13"/>
      <c r="C540" s="16"/>
      <c r="D540" s="16"/>
      <c r="E540" s="13"/>
      <c r="F540" s="13"/>
      <c r="G540" s="13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  <c r="BO540" s="9"/>
      <c r="BP540" s="9"/>
      <c r="BQ540" s="9"/>
      <c r="BR540" s="9"/>
      <c r="BS540" s="9"/>
      <c r="BT540" s="9"/>
      <c r="BU540" s="9"/>
    </row>
    <row r="541" spans="1:73" ht="12.75" x14ac:dyDescent="0.2">
      <c r="A541" s="12"/>
      <c r="B541" s="13"/>
      <c r="C541" s="16"/>
      <c r="D541" s="16"/>
      <c r="E541" s="13"/>
      <c r="F541" s="13"/>
      <c r="G541" s="13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  <c r="BT541" s="9"/>
      <c r="BU541" s="9"/>
    </row>
    <row r="542" spans="1:73" ht="12.75" x14ac:dyDescent="0.2">
      <c r="A542" s="12"/>
      <c r="B542" s="13"/>
      <c r="C542" s="16"/>
      <c r="D542" s="16"/>
      <c r="E542" s="13"/>
      <c r="F542" s="13"/>
      <c r="G542" s="13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9"/>
    </row>
    <row r="543" spans="1:73" ht="12.75" x14ac:dyDescent="0.2">
      <c r="A543" s="12"/>
      <c r="B543" s="13"/>
      <c r="C543" s="16"/>
      <c r="D543" s="16"/>
      <c r="E543" s="13"/>
      <c r="F543" s="13"/>
      <c r="G543" s="13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  <c r="BO543" s="9"/>
      <c r="BP543" s="9"/>
      <c r="BQ543" s="9"/>
      <c r="BR543" s="9"/>
      <c r="BS543" s="9"/>
      <c r="BT543" s="9"/>
      <c r="BU543" s="9"/>
    </row>
    <row r="544" spans="1:73" ht="12.75" x14ac:dyDescent="0.2">
      <c r="A544" s="12"/>
      <c r="B544" s="13"/>
      <c r="C544" s="16"/>
      <c r="D544" s="16"/>
      <c r="E544" s="13"/>
      <c r="F544" s="13"/>
      <c r="G544" s="13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  <c r="BT544" s="9"/>
      <c r="BU544" s="9"/>
    </row>
    <row r="545" spans="1:73" ht="12.75" x14ac:dyDescent="0.2">
      <c r="A545" s="12"/>
      <c r="B545" s="13"/>
      <c r="C545" s="16"/>
      <c r="D545" s="16"/>
      <c r="E545" s="13"/>
      <c r="F545" s="13"/>
      <c r="G545" s="13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  <c r="BT545" s="9"/>
      <c r="BU545" s="9"/>
    </row>
    <row r="546" spans="1:73" ht="12.75" x14ac:dyDescent="0.2">
      <c r="A546" s="12"/>
      <c r="B546" s="13"/>
      <c r="C546" s="16"/>
      <c r="D546" s="16"/>
      <c r="E546" s="13"/>
      <c r="F546" s="13"/>
      <c r="G546" s="13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  <c r="BU546" s="9"/>
    </row>
    <row r="547" spans="1:73" ht="12.75" x14ac:dyDescent="0.2">
      <c r="A547" s="12"/>
      <c r="B547" s="13"/>
      <c r="C547" s="16"/>
      <c r="D547" s="16"/>
      <c r="E547" s="13"/>
      <c r="F547" s="13"/>
      <c r="G547" s="13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  <c r="BT547" s="9"/>
      <c r="BU547" s="9"/>
    </row>
    <row r="548" spans="1:73" ht="12.75" x14ac:dyDescent="0.2">
      <c r="A548" s="12"/>
      <c r="B548" s="13"/>
      <c r="C548" s="16"/>
      <c r="D548" s="16"/>
      <c r="E548" s="13"/>
      <c r="F548" s="13"/>
      <c r="G548" s="13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  <c r="BO548" s="9"/>
      <c r="BP548" s="9"/>
      <c r="BQ548" s="9"/>
      <c r="BR548" s="9"/>
      <c r="BS548" s="9"/>
      <c r="BT548" s="9"/>
      <c r="BU548" s="9"/>
    </row>
    <row r="549" spans="1:73" ht="12.75" x14ac:dyDescent="0.2">
      <c r="A549" s="12"/>
      <c r="B549" s="13"/>
      <c r="C549" s="16"/>
      <c r="D549" s="16"/>
      <c r="E549" s="13"/>
      <c r="F549" s="13"/>
      <c r="G549" s="13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  <c r="BO549" s="9"/>
      <c r="BP549" s="9"/>
      <c r="BQ549" s="9"/>
      <c r="BR549" s="9"/>
      <c r="BS549" s="9"/>
      <c r="BT549" s="9"/>
      <c r="BU549" s="9"/>
    </row>
    <row r="550" spans="1:73" ht="12.75" x14ac:dyDescent="0.2">
      <c r="A550" s="12"/>
      <c r="B550" s="13"/>
      <c r="C550" s="16"/>
      <c r="D550" s="16"/>
      <c r="E550" s="13"/>
      <c r="F550" s="13"/>
      <c r="G550" s="13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  <c r="BO550" s="9"/>
      <c r="BP550" s="9"/>
      <c r="BQ550" s="9"/>
      <c r="BR550" s="9"/>
      <c r="BS550" s="9"/>
      <c r="BT550" s="9"/>
      <c r="BU550" s="9"/>
    </row>
    <row r="551" spans="1:73" ht="12.75" x14ac:dyDescent="0.2">
      <c r="A551" s="12"/>
      <c r="B551" s="13"/>
      <c r="C551" s="16"/>
      <c r="D551" s="16"/>
      <c r="E551" s="13"/>
      <c r="F551" s="13"/>
      <c r="G551" s="13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  <c r="BO551" s="9"/>
      <c r="BP551" s="9"/>
      <c r="BQ551" s="9"/>
      <c r="BR551" s="9"/>
      <c r="BS551" s="9"/>
      <c r="BT551" s="9"/>
      <c r="BU551" s="9"/>
    </row>
    <row r="552" spans="1:73" ht="12.75" x14ac:dyDescent="0.2">
      <c r="A552" s="12"/>
      <c r="B552" s="13"/>
      <c r="C552" s="16"/>
      <c r="D552" s="16"/>
      <c r="E552" s="13"/>
      <c r="F552" s="13"/>
      <c r="G552" s="13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  <c r="BO552" s="9"/>
      <c r="BP552" s="9"/>
      <c r="BQ552" s="9"/>
      <c r="BR552" s="9"/>
      <c r="BS552" s="9"/>
      <c r="BT552" s="9"/>
      <c r="BU552" s="9"/>
    </row>
    <row r="553" spans="1:73" ht="12.75" x14ac:dyDescent="0.2">
      <c r="A553" s="12"/>
      <c r="B553" s="13"/>
      <c r="C553" s="16"/>
      <c r="D553" s="16"/>
      <c r="E553" s="13"/>
      <c r="F553" s="13"/>
      <c r="G553" s="13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  <c r="BO553" s="9"/>
      <c r="BP553" s="9"/>
      <c r="BQ553" s="9"/>
      <c r="BR553" s="9"/>
      <c r="BS553" s="9"/>
      <c r="BT553" s="9"/>
      <c r="BU553" s="9"/>
    </row>
    <row r="554" spans="1:73" ht="12.75" x14ac:dyDescent="0.2">
      <c r="A554" s="12"/>
      <c r="B554" s="13"/>
      <c r="C554" s="16"/>
      <c r="D554" s="16"/>
      <c r="E554" s="13"/>
      <c r="F554" s="13"/>
      <c r="G554" s="13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  <c r="BT554" s="9"/>
      <c r="BU554" s="9"/>
    </row>
    <row r="555" spans="1:73" ht="12.75" x14ac:dyDescent="0.2">
      <c r="A555" s="12"/>
      <c r="B555" s="13"/>
      <c r="C555" s="16"/>
      <c r="D555" s="16"/>
      <c r="E555" s="13"/>
      <c r="F555" s="13"/>
      <c r="G555" s="13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  <c r="BO555" s="9"/>
      <c r="BP555" s="9"/>
      <c r="BQ555" s="9"/>
      <c r="BR555" s="9"/>
      <c r="BS555" s="9"/>
      <c r="BT555" s="9"/>
      <c r="BU555" s="9"/>
    </row>
    <row r="556" spans="1:73" ht="12.75" x14ac:dyDescent="0.2">
      <c r="A556" s="12"/>
      <c r="B556" s="13"/>
      <c r="C556" s="16"/>
      <c r="D556" s="16"/>
      <c r="E556" s="13"/>
      <c r="F556" s="13"/>
      <c r="G556" s="13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  <c r="BO556" s="9"/>
      <c r="BP556" s="9"/>
      <c r="BQ556" s="9"/>
      <c r="BR556" s="9"/>
      <c r="BS556" s="9"/>
      <c r="BT556" s="9"/>
      <c r="BU556" s="9"/>
    </row>
    <row r="557" spans="1:73" ht="12.75" x14ac:dyDescent="0.2">
      <c r="A557" s="12"/>
      <c r="B557" s="13"/>
      <c r="C557" s="16"/>
      <c r="D557" s="16"/>
      <c r="E557" s="13"/>
      <c r="F557" s="13"/>
      <c r="G557" s="13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  <c r="BT557" s="9"/>
      <c r="BU557" s="9"/>
    </row>
    <row r="558" spans="1:73" ht="12.75" x14ac:dyDescent="0.2">
      <c r="A558" s="12"/>
      <c r="B558" s="13"/>
      <c r="C558" s="16"/>
      <c r="D558" s="16"/>
      <c r="E558" s="13"/>
      <c r="F558" s="13"/>
      <c r="G558" s="13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  <c r="BO558" s="9"/>
      <c r="BP558" s="9"/>
      <c r="BQ558" s="9"/>
      <c r="BR558" s="9"/>
      <c r="BS558" s="9"/>
      <c r="BT558" s="9"/>
      <c r="BU558" s="9"/>
    </row>
    <row r="559" spans="1:73" ht="12.75" x14ac:dyDescent="0.2">
      <c r="A559" s="12"/>
      <c r="B559" s="13"/>
      <c r="C559" s="16"/>
      <c r="D559" s="16"/>
      <c r="E559" s="13"/>
      <c r="F559" s="13"/>
      <c r="G559" s="13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  <c r="BO559" s="9"/>
      <c r="BP559" s="9"/>
      <c r="BQ559" s="9"/>
      <c r="BR559" s="9"/>
      <c r="BS559" s="9"/>
      <c r="BT559" s="9"/>
      <c r="BU559" s="9"/>
    </row>
    <row r="560" spans="1:73" ht="12.75" x14ac:dyDescent="0.2">
      <c r="A560" s="12"/>
      <c r="B560" s="13"/>
      <c r="C560" s="16"/>
      <c r="D560" s="16"/>
      <c r="E560" s="13"/>
      <c r="F560" s="13"/>
      <c r="G560" s="13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  <c r="BO560" s="9"/>
      <c r="BP560" s="9"/>
      <c r="BQ560" s="9"/>
      <c r="BR560" s="9"/>
      <c r="BS560" s="9"/>
      <c r="BT560" s="9"/>
      <c r="BU560" s="9"/>
    </row>
    <row r="561" spans="1:73" ht="12.75" x14ac:dyDescent="0.2">
      <c r="A561" s="12"/>
      <c r="B561" s="13"/>
      <c r="C561" s="16"/>
      <c r="D561" s="16"/>
      <c r="E561" s="13"/>
      <c r="F561" s="13"/>
      <c r="G561" s="13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  <c r="BU561" s="9"/>
    </row>
    <row r="562" spans="1:73" ht="12.75" x14ac:dyDescent="0.2">
      <c r="A562" s="12"/>
      <c r="B562" s="13"/>
      <c r="C562" s="16"/>
      <c r="D562" s="16"/>
      <c r="E562" s="13"/>
      <c r="F562" s="13"/>
      <c r="G562" s="13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  <c r="BO562" s="9"/>
      <c r="BP562" s="9"/>
      <c r="BQ562" s="9"/>
      <c r="BR562" s="9"/>
      <c r="BS562" s="9"/>
      <c r="BT562" s="9"/>
      <c r="BU562" s="9"/>
    </row>
    <row r="563" spans="1:73" ht="12.75" x14ac:dyDescent="0.2">
      <c r="A563" s="12"/>
      <c r="B563" s="13"/>
      <c r="C563" s="16"/>
      <c r="D563" s="16"/>
      <c r="E563" s="13"/>
      <c r="F563" s="13"/>
      <c r="G563" s="13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  <c r="BO563" s="9"/>
      <c r="BP563" s="9"/>
      <c r="BQ563" s="9"/>
      <c r="BR563" s="9"/>
      <c r="BS563" s="9"/>
      <c r="BT563" s="9"/>
      <c r="BU563" s="9"/>
    </row>
    <row r="564" spans="1:73" ht="12.75" x14ac:dyDescent="0.2">
      <c r="A564" s="12"/>
      <c r="B564" s="13"/>
      <c r="C564" s="16"/>
      <c r="D564" s="16"/>
      <c r="E564" s="13"/>
      <c r="F564" s="13"/>
      <c r="G564" s="13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  <c r="BO564" s="9"/>
      <c r="BP564" s="9"/>
      <c r="BQ564" s="9"/>
      <c r="BR564" s="9"/>
      <c r="BS564" s="9"/>
      <c r="BT564" s="9"/>
      <c r="BU564" s="9"/>
    </row>
    <row r="565" spans="1:73" ht="12.75" x14ac:dyDescent="0.2">
      <c r="A565" s="12"/>
      <c r="B565" s="13"/>
      <c r="C565" s="16"/>
      <c r="D565" s="16"/>
      <c r="E565" s="13"/>
      <c r="F565" s="13"/>
      <c r="G565" s="13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  <c r="BO565" s="9"/>
      <c r="BP565" s="9"/>
      <c r="BQ565" s="9"/>
      <c r="BR565" s="9"/>
      <c r="BS565" s="9"/>
      <c r="BT565" s="9"/>
      <c r="BU565" s="9"/>
    </row>
    <row r="566" spans="1:73" ht="12.75" x14ac:dyDescent="0.2">
      <c r="A566" s="12"/>
      <c r="B566" s="13"/>
      <c r="C566" s="16"/>
      <c r="D566" s="16"/>
      <c r="E566" s="13"/>
      <c r="F566" s="13"/>
      <c r="G566" s="13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  <c r="BO566" s="9"/>
      <c r="BP566" s="9"/>
      <c r="BQ566" s="9"/>
      <c r="BR566" s="9"/>
      <c r="BS566" s="9"/>
      <c r="BT566" s="9"/>
      <c r="BU566" s="9"/>
    </row>
    <row r="567" spans="1:73" ht="12.75" x14ac:dyDescent="0.2">
      <c r="A567" s="12"/>
      <c r="B567" s="13"/>
      <c r="C567" s="16"/>
      <c r="D567" s="16"/>
      <c r="E567" s="13"/>
      <c r="F567" s="13"/>
      <c r="G567" s="13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  <c r="BO567" s="9"/>
      <c r="BP567" s="9"/>
      <c r="BQ567" s="9"/>
      <c r="BR567" s="9"/>
      <c r="BS567" s="9"/>
      <c r="BT567" s="9"/>
      <c r="BU567" s="9"/>
    </row>
    <row r="568" spans="1:73" ht="12.75" x14ac:dyDescent="0.2">
      <c r="A568" s="12"/>
      <c r="B568" s="13"/>
      <c r="C568" s="16"/>
      <c r="D568" s="16"/>
      <c r="E568" s="13"/>
      <c r="F568" s="13"/>
      <c r="G568" s="13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  <c r="BO568" s="9"/>
      <c r="BP568" s="9"/>
      <c r="BQ568" s="9"/>
      <c r="BR568" s="9"/>
      <c r="BS568" s="9"/>
      <c r="BT568" s="9"/>
      <c r="BU568" s="9"/>
    </row>
    <row r="569" spans="1:73" ht="12.75" x14ac:dyDescent="0.2">
      <c r="A569" s="12"/>
      <c r="B569" s="13"/>
      <c r="C569" s="16"/>
      <c r="D569" s="16"/>
      <c r="E569" s="13"/>
      <c r="F569" s="13"/>
      <c r="G569" s="13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  <c r="BO569" s="9"/>
      <c r="BP569" s="9"/>
      <c r="BQ569" s="9"/>
      <c r="BR569" s="9"/>
      <c r="BS569" s="9"/>
      <c r="BT569" s="9"/>
      <c r="BU569" s="9"/>
    </row>
    <row r="570" spans="1:73" ht="12.75" x14ac:dyDescent="0.2">
      <c r="A570" s="12"/>
      <c r="B570" s="13"/>
      <c r="C570" s="16"/>
      <c r="D570" s="16"/>
      <c r="E570" s="13"/>
      <c r="F570" s="13"/>
      <c r="G570" s="13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  <c r="BO570" s="9"/>
      <c r="BP570" s="9"/>
      <c r="BQ570" s="9"/>
      <c r="BR570" s="9"/>
      <c r="BS570" s="9"/>
      <c r="BT570" s="9"/>
      <c r="BU570" s="9"/>
    </row>
    <row r="571" spans="1:73" ht="12.75" x14ac:dyDescent="0.2">
      <c r="A571" s="12"/>
      <c r="B571" s="13"/>
      <c r="C571" s="16"/>
      <c r="D571" s="16"/>
      <c r="E571" s="13"/>
      <c r="F571" s="13"/>
      <c r="G571" s="13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  <c r="BO571" s="9"/>
      <c r="BP571" s="9"/>
      <c r="BQ571" s="9"/>
      <c r="BR571" s="9"/>
      <c r="BS571" s="9"/>
      <c r="BT571" s="9"/>
      <c r="BU571" s="9"/>
    </row>
    <row r="572" spans="1:73" ht="12.75" x14ac:dyDescent="0.2">
      <c r="A572" s="12"/>
      <c r="B572" s="13"/>
      <c r="C572" s="16"/>
      <c r="D572" s="16"/>
      <c r="E572" s="13"/>
      <c r="F572" s="13"/>
      <c r="G572" s="13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  <c r="BO572" s="9"/>
      <c r="BP572" s="9"/>
      <c r="BQ572" s="9"/>
      <c r="BR572" s="9"/>
      <c r="BS572" s="9"/>
      <c r="BT572" s="9"/>
      <c r="BU572" s="9"/>
    </row>
    <row r="573" spans="1:73" ht="12.75" x14ac:dyDescent="0.2">
      <c r="A573" s="12"/>
      <c r="B573" s="13"/>
      <c r="C573" s="16"/>
      <c r="D573" s="16"/>
      <c r="E573" s="13"/>
      <c r="F573" s="13"/>
      <c r="G573" s="13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  <c r="BO573" s="9"/>
      <c r="BP573" s="9"/>
      <c r="BQ573" s="9"/>
      <c r="BR573" s="9"/>
      <c r="BS573" s="9"/>
      <c r="BT573" s="9"/>
      <c r="BU573" s="9"/>
    </row>
    <row r="574" spans="1:73" ht="12.75" x14ac:dyDescent="0.2">
      <c r="A574" s="12"/>
      <c r="B574" s="13"/>
      <c r="C574" s="16"/>
      <c r="D574" s="16"/>
      <c r="E574" s="13"/>
      <c r="F574" s="13"/>
      <c r="G574" s="13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  <c r="BO574" s="9"/>
      <c r="BP574" s="9"/>
      <c r="BQ574" s="9"/>
      <c r="BR574" s="9"/>
      <c r="BS574" s="9"/>
      <c r="BT574" s="9"/>
      <c r="BU574" s="9"/>
    </row>
    <row r="575" spans="1:73" ht="12.75" x14ac:dyDescent="0.2">
      <c r="A575" s="12"/>
      <c r="B575" s="13"/>
      <c r="C575" s="16"/>
      <c r="D575" s="16"/>
      <c r="E575" s="13"/>
      <c r="F575" s="13"/>
      <c r="G575" s="13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  <c r="BO575" s="9"/>
      <c r="BP575" s="9"/>
      <c r="BQ575" s="9"/>
      <c r="BR575" s="9"/>
      <c r="BS575" s="9"/>
      <c r="BT575" s="9"/>
      <c r="BU575" s="9"/>
    </row>
    <row r="576" spans="1:73" ht="12.75" x14ac:dyDescent="0.2">
      <c r="A576" s="12"/>
      <c r="B576" s="13"/>
      <c r="C576" s="16"/>
      <c r="D576" s="16"/>
      <c r="E576" s="13"/>
      <c r="F576" s="13"/>
      <c r="G576" s="13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  <c r="BO576" s="9"/>
      <c r="BP576" s="9"/>
      <c r="BQ576" s="9"/>
      <c r="BR576" s="9"/>
      <c r="BS576" s="9"/>
      <c r="BT576" s="9"/>
      <c r="BU576" s="9"/>
    </row>
    <row r="577" spans="1:73" ht="12.75" x14ac:dyDescent="0.2">
      <c r="A577" s="12"/>
      <c r="B577" s="13"/>
      <c r="C577" s="16"/>
      <c r="D577" s="16"/>
      <c r="E577" s="13"/>
      <c r="F577" s="13"/>
      <c r="G577" s="13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  <c r="BO577" s="9"/>
      <c r="BP577" s="9"/>
      <c r="BQ577" s="9"/>
      <c r="BR577" s="9"/>
      <c r="BS577" s="9"/>
      <c r="BT577" s="9"/>
      <c r="BU577" s="9"/>
    </row>
    <row r="578" spans="1:73" ht="12.75" x14ac:dyDescent="0.2">
      <c r="A578" s="12"/>
      <c r="B578" s="13"/>
      <c r="C578" s="16"/>
      <c r="D578" s="16"/>
      <c r="E578" s="13"/>
      <c r="F578" s="13"/>
      <c r="G578" s="13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  <c r="BO578" s="9"/>
      <c r="BP578" s="9"/>
      <c r="BQ578" s="9"/>
      <c r="BR578" s="9"/>
      <c r="BS578" s="9"/>
      <c r="BT578" s="9"/>
      <c r="BU578" s="9"/>
    </row>
    <row r="579" spans="1:73" ht="12.75" x14ac:dyDescent="0.2">
      <c r="A579" s="12"/>
      <c r="B579" s="13"/>
      <c r="C579" s="16"/>
      <c r="D579" s="16"/>
      <c r="E579" s="13"/>
      <c r="F579" s="13"/>
      <c r="G579" s="13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  <c r="BO579" s="9"/>
      <c r="BP579" s="9"/>
      <c r="BQ579" s="9"/>
      <c r="BR579" s="9"/>
      <c r="BS579" s="9"/>
      <c r="BT579" s="9"/>
      <c r="BU579" s="9"/>
    </row>
    <row r="580" spans="1:73" ht="12.75" x14ac:dyDescent="0.2">
      <c r="A580" s="12"/>
      <c r="B580" s="13"/>
      <c r="C580" s="16"/>
      <c r="D580" s="16"/>
      <c r="E580" s="13"/>
      <c r="F580" s="13"/>
      <c r="G580" s="13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  <c r="BO580" s="9"/>
      <c r="BP580" s="9"/>
      <c r="BQ580" s="9"/>
      <c r="BR580" s="9"/>
      <c r="BS580" s="9"/>
      <c r="BT580" s="9"/>
      <c r="BU580" s="9"/>
    </row>
    <row r="581" spans="1:73" ht="12.75" x14ac:dyDescent="0.2">
      <c r="A581" s="12"/>
      <c r="B581" s="13"/>
      <c r="C581" s="16"/>
      <c r="D581" s="16"/>
      <c r="E581" s="13"/>
      <c r="F581" s="13"/>
      <c r="G581" s="13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  <c r="BO581" s="9"/>
      <c r="BP581" s="9"/>
      <c r="BQ581" s="9"/>
      <c r="BR581" s="9"/>
      <c r="BS581" s="9"/>
      <c r="BT581" s="9"/>
      <c r="BU581" s="9"/>
    </row>
    <row r="582" spans="1:73" ht="12.75" x14ac:dyDescent="0.2">
      <c r="A582" s="12"/>
      <c r="B582" s="13"/>
      <c r="C582" s="16"/>
      <c r="D582" s="16"/>
      <c r="E582" s="13"/>
      <c r="F582" s="13"/>
      <c r="G582" s="13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  <c r="BO582" s="9"/>
      <c r="BP582" s="9"/>
      <c r="BQ582" s="9"/>
      <c r="BR582" s="9"/>
      <c r="BS582" s="9"/>
      <c r="BT582" s="9"/>
      <c r="BU582" s="9"/>
    </row>
    <row r="583" spans="1:73" ht="12.75" x14ac:dyDescent="0.2">
      <c r="A583" s="12"/>
      <c r="B583" s="13"/>
      <c r="C583" s="16"/>
      <c r="D583" s="16"/>
      <c r="E583" s="13"/>
      <c r="F583" s="13"/>
      <c r="G583" s="13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  <c r="BO583" s="9"/>
      <c r="BP583" s="9"/>
      <c r="BQ583" s="9"/>
      <c r="BR583" s="9"/>
      <c r="BS583" s="9"/>
      <c r="BT583" s="9"/>
      <c r="BU583" s="9"/>
    </row>
    <row r="584" spans="1:73" ht="12.75" x14ac:dyDescent="0.2">
      <c r="A584" s="12"/>
      <c r="B584" s="13"/>
      <c r="C584" s="16"/>
      <c r="D584" s="16"/>
      <c r="E584" s="13"/>
      <c r="F584" s="13"/>
      <c r="G584" s="13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  <c r="BO584" s="9"/>
      <c r="BP584" s="9"/>
      <c r="BQ584" s="9"/>
      <c r="BR584" s="9"/>
      <c r="BS584" s="9"/>
      <c r="BT584" s="9"/>
      <c r="BU584" s="9"/>
    </row>
    <row r="585" spans="1:73" ht="12.75" x14ac:dyDescent="0.2">
      <c r="A585" s="12"/>
      <c r="B585" s="13"/>
      <c r="C585" s="16"/>
      <c r="D585" s="16"/>
      <c r="E585" s="13"/>
      <c r="F585" s="13"/>
      <c r="G585" s="13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  <c r="BO585" s="9"/>
      <c r="BP585" s="9"/>
      <c r="BQ585" s="9"/>
      <c r="BR585" s="9"/>
      <c r="BS585" s="9"/>
      <c r="BT585" s="9"/>
      <c r="BU585" s="9"/>
    </row>
    <row r="586" spans="1:73" ht="12.75" x14ac:dyDescent="0.2">
      <c r="A586" s="12"/>
      <c r="B586" s="13"/>
      <c r="C586" s="16"/>
      <c r="D586" s="16"/>
      <c r="E586" s="13"/>
      <c r="F586" s="13"/>
      <c r="G586" s="13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  <c r="BO586" s="9"/>
      <c r="BP586" s="9"/>
      <c r="BQ586" s="9"/>
      <c r="BR586" s="9"/>
      <c r="BS586" s="9"/>
      <c r="BT586" s="9"/>
      <c r="BU586" s="9"/>
    </row>
    <row r="587" spans="1:73" ht="12.75" x14ac:dyDescent="0.2">
      <c r="A587" s="12"/>
      <c r="B587" s="13"/>
      <c r="C587" s="16"/>
      <c r="D587" s="16"/>
      <c r="E587" s="13"/>
      <c r="F587" s="13"/>
      <c r="G587" s="13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  <c r="BO587" s="9"/>
      <c r="BP587" s="9"/>
      <c r="BQ587" s="9"/>
      <c r="BR587" s="9"/>
      <c r="BS587" s="9"/>
      <c r="BT587" s="9"/>
      <c r="BU587" s="9"/>
    </row>
    <row r="588" spans="1:73" ht="12.75" x14ac:dyDescent="0.2">
      <c r="A588" s="12"/>
      <c r="B588" s="13"/>
      <c r="C588" s="16"/>
      <c r="D588" s="16"/>
      <c r="E588" s="13"/>
      <c r="F588" s="13"/>
      <c r="G588" s="13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  <c r="BO588" s="9"/>
      <c r="BP588" s="9"/>
      <c r="BQ588" s="9"/>
      <c r="BR588" s="9"/>
      <c r="BS588" s="9"/>
      <c r="BT588" s="9"/>
      <c r="BU588" s="9"/>
    </row>
    <row r="589" spans="1:73" ht="12.75" x14ac:dyDescent="0.2">
      <c r="A589" s="12"/>
      <c r="B589" s="13"/>
      <c r="C589" s="16"/>
      <c r="D589" s="16"/>
      <c r="E589" s="13"/>
      <c r="F589" s="13"/>
      <c r="G589" s="13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  <c r="BO589" s="9"/>
      <c r="BP589" s="9"/>
      <c r="BQ589" s="9"/>
      <c r="BR589" s="9"/>
      <c r="BS589" s="9"/>
      <c r="BT589" s="9"/>
      <c r="BU589" s="9"/>
    </row>
    <row r="590" spans="1:73" ht="12.75" x14ac:dyDescent="0.2">
      <c r="A590" s="12"/>
      <c r="B590" s="13"/>
      <c r="C590" s="16"/>
      <c r="D590" s="16"/>
      <c r="E590" s="13"/>
      <c r="F590" s="13"/>
      <c r="G590" s="13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  <c r="BO590" s="9"/>
      <c r="BP590" s="9"/>
      <c r="BQ590" s="9"/>
      <c r="BR590" s="9"/>
      <c r="BS590" s="9"/>
      <c r="BT590" s="9"/>
      <c r="BU590" s="9"/>
    </row>
    <row r="591" spans="1:73" ht="12.75" x14ac:dyDescent="0.2">
      <c r="A591" s="12"/>
      <c r="B591" s="13"/>
      <c r="C591" s="16"/>
      <c r="D591" s="16"/>
      <c r="E591" s="13"/>
      <c r="F591" s="13"/>
      <c r="G591" s="13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  <c r="BO591" s="9"/>
      <c r="BP591" s="9"/>
      <c r="BQ591" s="9"/>
      <c r="BR591" s="9"/>
      <c r="BS591" s="9"/>
      <c r="BT591" s="9"/>
      <c r="BU591" s="9"/>
    </row>
    <row r="592" spans="1:73" ht="12.75" x14ac:dyDescent="0.2">
      <c r="A592" s="12"/>
      <c r="B592" s="13"/>
      <c r="C592" s="16"/>
      <c r="D592" s="16"/>
      <c r="E592" s="13"/>
      <c r="F592" s="13"/>
      <c r="G592" s="13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  <c r="BO592" s="9"/>
      <c r="BP592" s="9"/>
      <c r="BQ592" s="9"/>
      <c r="BR592" s="9"/>
      <c r="BS592" s="9"/>
      <c r="BT592" s="9"/>
      <c r="BU592" s="9"/>
    </row>
    <row r="593" spans="1:73" ht="12.75" x14ac:dyDescent="0.2">
      <c r="A593" s="12"/>
      <c r="B593" s="13"/>
      <c r="C593" s="16"/>
      <c r="D593" s="16"/>
      <c r="E593" s="13"/>
      <c r="F593" s="13"/>
      <c r="G593" s="13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  <c r="BO593" s="9"/>
      <c r="BP593" s="9"/>
      <c r="BQ593" s="9"/>
      <c r="BR593" s="9"/>
      <c r="BS593" s="9"/>
      <c r="BT593" s="9"/>
      <c r="BU593" s="9"/>
    </row>
    <row r="594" spans="1:73" ht="12.75" x14ac:dyDescent="0.2">
      <c r="A594" s="12"/>
      <c r="B594" s="13"/>
      <c r="C594" s="16"/>
      <c r="D594" s="16"/>
      <c r="E594" s="13"/>
      <c r="F594" s="13"/>
      <c r="G594" s="13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  <c r="BO594" s="9"/>
      <c r="BP594" s="9"/>
      <c r="BQ594" s="9"/>
      <c r="BR594" s="9"/>
      <c r="BS594" s="9"/>
      <c r="BT594" s="9"/>
      <c r="BU594" s="9"/>
    </row>
    <row r="595" spans="1:73" ht="12.75" x14ac:dyDescent="0.2">
      <c r="A595" s="12"/>
      <c r="B595" s="13"/>
      <c r="C595" s="16"/>
      <c r="D595" s="16"/>
      <c r="E595" s="13"/>
      <c r="F595" s="13"/>
      <c r="G595" s="13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  <c r="BO595" s="9"/>
      <c r="BP595" s="9"/>
      <c r="BQ595" s="9"/>
      <c r="BR595" s="9"/>
      <c r="BS595" s="9"/>
      <c r="BT595" s="9"/>
      <c r="BU595" s="9"/>
    </row>
    <row r="596" spans="1:73" ht="12.75" x14ac:dyDescent="0.2">
      <c r="A596" s="12"/>
      <c r="B596" s="13"/>
      <c r="C596" s="16"/>
      <c r="D596" s="16"/>
      <c r="E596" s="13"/>
      <c r="F596" s="13"/>
      <c r="G596" s="13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  <c r="BO596" s="9"/>
      <c r="BP596" s="9"/>
      <c r="BQ596" s="9"/>
      <c r="BR596" s="9"/>
      <c r="BS596" s="9"/>
      <c r="BT596" s="9"/>
      <c r="BU596" s="9"/>
    </row>
    <row r="597" spans="1:73" ht="12.75" x14ac:dyDescent="0.2">
      <c r="A597" s="12"/>
      <c r="B597" s="13"/>
      <c r="C597" s="16"/>
      <c r="D597" s="16"/>
      <c r="E597" s="13"/>
      <c r="F597" s="13"/>
      <c r="G597" s="13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  <c r="BO597" s="9"/>
      <c r="BP597" s="9"/>
      <c r="BQ597" s="9"/>
      <c r="BR597" s="9"/>
      <c r="BS597" s="9"/>
      <c r="BT597" s="9"/>
      <c r="BU597" s="9"/>
    </row>
    <row r="598" spans="1:73" ht="12.75" x14ac:dyDescent="0.2">
      <c r="A598" s="12"/>
      <c r="B598" s="13"/>
      <c r="C598" s="16"/>
      <c r="D598" s="16"/>
      <c r="E598" s="13"/>
      <c r="F598" s="13"/>
      <c r="G598" s="13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  <c r="BO598" s="9"/>
      <c r="BP598" s="9"/>
      <c r="BQ598" s="9"/>
      <c r="BR598" s="9"/>
      <c r="BS598" s="9"/>
      <c r="BT598" s="9"/>
      <c r="BU598" s="9"/>
    </row>
    <row r="599" spans="1:73" ht="12.75" x14ac:dyDescent="0.2">
      <c r="A599" s="12"/>
      <c r="B599" s="13"/>
      <c r="C599" s="16"/>
      <c r="D599" s="16"/>
      <c r="E599" s="13"/>
      <c r="F599" s="13"/>
      <c r="G599" s="13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  <c r="BO599" s="9"/>
      <c r="BP599" s="9"/>
      <c r="BQ599" s="9"/>
      <c r="BR599" s="9"/>
      <c r="BS599" s="9"/>
      <c r="BT599" s="9"/>
      <c r="BU599" s="9"/>
    </row>
    <row r="600" spans="1:73" ht="12.75" x14ac:dyDescent="0.2">
      <c r="A600" s="12"/>
      <c r="B600" s="13"/>
      <c r="C600" s="16"/>
      <c r="D600" s="16"/>
      <c r="E600" s="13"/>
      <c r="F600" s="13"/>
      <c r="G600" s="13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  <c r="BO600" s="9"/>
      <c r="BP600" s="9"/>
      <c r="BQ600" s="9"/>
      <c r="BR600" s="9"/>
      <c r="BS600" s="9"/>
      <c r="BT600" s="9"/>
      <c r="BU600" s="9"/>
    </row>
    <row r="601" spans="1:73" ht="12.75" x14ac:dyDescent="0.2">
      <c r="A601" s="12"/>
      <c r="B601" s="13"/>
      <c r="C601" s="16"/>
      <c r="D601" s="16"/>
      <c r="E601" s="13"/>
      <c r="F601" s="13"/>
      <c r="G601" s="13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  <c r="BO601" s="9"/>
      <c r="BP601" s="9"/>
      <c r="BQ601" s="9"/>
      <c r="BR601" s="9"/>
      <c r="BS601" s="9"/>
      <c r="BT601" s="9"/>
      <c r="BU601" s="9"/>
    </row>
    <row r="602" spans="1:73" ht="12.75" x14ac:dyDescent="0.2">
      <c r="A602" s="12"/>
      <c r="B602" s="13"/>
      <c r="C602" s="16"/>
      <c r="D602" s="16"/>
      <c r="E602" s="13"/>
      <c r="F602" s="13"/>
      <c r="G602" s="13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  <c r="BO602" s="9"/>
      <c r="BP602" s="9"/>
      <c r="BQ602" s="9"/>
      <c r="BR602" s="9"/>
      <c r="BS602" s="9"/>
      <c r="BT602" s="9"/>
      <c r="BU602" s="9"/>
    </row>
    <row r="603" spans="1:73" ht="12.75" x14ac:dyDescent="0.2">
      <c r="A603" s="12"/>
      <c r="B603" s="13"/>
      <c r="C603" s="16"/>
      <c r="D603" s="16"/>
      <c r="E603" s="13"/>
      <c r="F603" s="13"/>
      <c r="G603" s="13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  <c r="BO603" s="9"/>
      <c r="BP603" s="9"/>
      <c r="BQ603" s="9"/>
      <c r="BR603" s="9"/>
      <c r="BS603" s="9"/>
      <c r="BT603" s="9"/>
      <c r="BU603" s="9"/>
    </row>
    <row r="604" spans="1:73" ht="12.75" x14ac:dyDescent="0.2">
      <c r="A604" s="12"/>
      <c r="B604" s="13"/>
      <c r="C604" s="16"/>
      <c r="D604" s="16"/>
      <c r="E604" s="13"/>
      <c r="F604" s="13"/>
      <c r="G604" s="13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  <c r="BO604" s="9"/>
      <c r="BP604" s="9"/>
      <c r="BQ604" s="9"/>
      <c r="BR604" s="9"/>
      <c r="BS604" s="9"/>
      <c r="BT604" s="9"/>
      <c r="BU604" s="9"/>
    </row>
    <row r="605" spans="1:73" ht="12.75" x14ac:dyDescent="0.2">
      <c r="A605" s="12"/>
      <c r="B605" s="13"/>
      <c r="C605" s="16"/>
      <c r="D605" s="16"/>
      <c r="E605" s="13"/>
      <c r="F605" s="13"/>
      <c r="G605" s="13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  <c r="BO605" s="9"/>
      <c r="BP605" s="9"/>
      <c r="BQ605" s="9"/>
      <c r="BR605" s="9"/>
      <c r="BS605" s="9"/>
      <c r="BT605" s="9"/>
      <c r="BU605" s="9"/>
    </row>
    <row r="606" spans="1:73" ht="12.75" x14ac:dyDescent="0.2">
      <c r="A606" s="12"/>
      <c r="B606" s="13"/>
      <c r="C606" s="16"/>
      <c r="D606" s="16"/>
      <c r="E606" s="13"/>
      <c r="F606" s="13"/>
      <c r="G606" s="13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  <c r="BO606" s="9"/>
      <c r="BP606" s="9"/>
      <c r="BQ606" s="9"/>
      <c r="BR606" s="9"/>
      <c r="BS606" s="9"/>
      <c r="BT606" s="9"/>
      <c r="BU606" s="9"/>
    </row>
    <row r="607" spans="1:73" ht="12.75" x14ac:dyDescent="0.2">
      <c r="A607" s="12"/>
      <c r="B607" s="13"/>
      <c r="C607" s="16"/>
      <c r="D607" s="16"/>
      <c r="E607" s="13"/>
      <c r="F607" s="13"/>
      <c r="G607" s="13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  <c r="BO607" s="9"/>
      <c r="BP607" s="9"/>
      <c r="BQ607" s="9"/>
      <c r="BR607" s="9"/>
      <c r="BS607" s="9"/>
      <c r="BT607" s="9"/>
      <c r="BU607" s="9"/>
    </row>
    <row r="608" spans="1:73" ht="12.75" x14ac:dyDescent="0.2">
      <c r="A608" s="12"/>
      <c r="B608" s="13"/>
      <c r="C608" s="16"/>
      <c r="D608" s="16"/>
      <c r="E608" s="13"/>
      <c r="F608" s="13"/>
      <c r="G608" s="13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  <c r="BO608" s="9"/>
      <c r="BP608" s="9"/>
      <c r="BQ608" s="9"/>
      <c r="BR608" s="9"/>
      <c r="BS608" s="9"/>
      <c r="BT608" s="9"/>
      <c r="BU608" s="9"/>
    </row>
    <row r="609" spans="1:73" ht="12.75" x14ac:dyDescent="0.2">
      <c r="A609" s="12"/>
      <c r="B609" s="13"/>
      <c r="C609" s="16"/>
      <c r="D609" s="16"/>
      <c r="E609" s="13"/>
      <c r="F609" s="13"/>
      <c r="G609" s="13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  <c r="BO609" s="9"/>
      <c r="BP609" s="9"/>
      <c r="BQ609" s="9"/>
      <c r="BR609" s="9"/>
      <c r="BS609" s="9"/>
      <c r="BT609" s="9"/>
      <c r="BU609" s="9"/>
    </row>
    <row r="610" spans="1:73" ht="12.75" x14ac:dyDescent="0.2">
      <c r="A610" s="12"/>
      <c r="B610" s="13"/>
      <c r="C610" s="16"/>
      <c r="D610" s="16"/>
      <c r="E610" s="13"/>
      <c r="F610" s="13"/>
      <c r="G610" s="13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  <c r="BO610" s="9"/>
      <c r="BP610" s="9"/>
      <c r="BQ610" s="9"/>
      <c r="BR610" s="9"/>
      <c r="BS610" s="9"/>
      <c r="BT610" s="9"/>
      <c r="BU610" s="9"/>
    </row>
    <row r="611" spans="1:73" ht="12.75" x14ac:dyDescent="0.2">
      <c r="A611" s="12"/>
      <c r="B611" s="13"/>
      <c r="C611" s="16"/>
      <c r="D611" s="16"/>
      <c r="E611" s="13"/>
      <c r="F611" s="13"/>
      <c r="G611" s="13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  <c r="BO611" s="9"/>
      <c r="BP611" s="9"/>
      <c r="BQ611" s="9"/>
      <c r="BR611" s="9"/>
      <c r="BS611" s="9"/>
      <c r="BT611" s="9"/>
      <c r="BU611" s="9"/>
    </row>
    <row r="612" spans="1:73" ht="12.75" x14ac:dyDescent="0.2">
      <c r="A612" s="12"/>
      <c r="B612" s="13"/>
      <c r="C612" s="16"/>
      <c r="D612" s="16"/>
      <c r="E612" s="13"/>
      <c r="F612" s="13"/>
      <c r="G612" s="13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  <c r="BO612" s="9"/>
      <c r="BP612" s="9"/>
      <c r="BQ612" s="9"/>
      <c r="BR612" s="9"/>
      <c r="BS612" s="9"/>
      <c r="BT612" s="9"/>
      <c r="BU612" s="9"/>
    </row>
    <row r="613" spans="1:73" ht="12.75" x14ac:dyDescent="0.2">
      <c r="A613" s="12"/>
      <c r="B613" s="13"/>
      <c r="C613" s="16"/>
      <c r="D613" s="16"/>
      <c r="E613" s="13"/>
      <c r="F613" s="13"/>
      <c r="G613" s="13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  <c r="BO613" s="9"/>
      <c r="BP613" s="9"/>
      <c r="BQ613" s="9"/>
      <c r="BR613" s="9"/>
      <c r="BS613" s="9"/>
      <c r="BT613" s="9"/>
      <c r="BU613" s="9"/>
    </row>
    <row r="614" spans="1:73" ht="12.75" x14ac:dyDescent="0.2">
      <c r="A614" s="12"/>
      <c r="B614" s="13"/>
      <c r="C614" s="16"/>
      <c r="D614" s="16"/>
      <c r="E614" s="13"/>
      <c r="F614" s="13"/>
      <c r="G614" s="13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  <c r="BO614" s="9"/>
      <c r="BP614" s="9"/>
      <c r="BQ614" s="9"/>
      <c r="BR614" s="9"/>
      <c r="BS614" s="9"/>
      <c r="BT614" s="9"/>
      <c r="BU614" s="9"/>
    </row>
    <row r="615" spans="1:73" ht="12.75" x14ac:dyDescent="0.2">
      <c r="A615" s="12"/>
      <c r="B615" s="13"/>
      <c r="C615" s="16"/>
      <c r="D615" s="16"/>
      <c r="E615" s="13"/>
      <c r="F615" s="13"/>
      <c r="G615" s="13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  <c r="BO615" s="9"/>
      <c r="BP615" s="9"/>
      <c r="BQ615" s="9"/>
      <c r="BR615" s="9"/>
      <c r="BS615" s="9"/>
      <c r="BT615" s="9"/>
      <c r="BU615" s="9"/>
    </row>
    <row r="616" spans="1:73" ht="12.75" x14ac:dyDescent="0.2">
      <c r="A616" s="12"/>
      <c r="B616" s="13"/>
      <c r="C616" s="16"/>
      <c r="D616" s="16"/>
      <c r="E616" s="13"/>
      <c r="F616" s="13"/>
      <c r="G616" s="13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  <c r="BO616" s="9"/>
      <c r="BP616" s="9"/>
      <c r="BQ616" s="9"/>
      <c r="BR616" s="9"/>
      <c r="BS616" s="9"/>
      <c r="BT616" s="9"/>
      <c r="BU616" s="9"/>
    </row>
    <row r="617" spans="1:73" ht="12.75" x14ac:dyDescent="0.2">
      <c r="A617" s="12"/>
      <c r="B617" s="13"/>
      <c r="C617" s="16"/>
      <c r="D617" s="16"/>
      <c r="E617" s="13"/>
      <c r="F617" s="13"/>
      <c r="G617" s="13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  <c r="BO617" s="9"/>
      <c r="BP617" s="9"/>
      <c r="BQ617" s="9"/>
      <c r="BR617" s="9"/>
      <c r="BS617" s="9"/>
      <c r="BT617" s="9"/>
      <c r="BU617" s="9"/>
    </row>
    <row r="618" spans="1:73" ht="12.75" x14ac:dyDescent="0.2">
      <c r="A618" s="12"/>
      <c r="B618" s="13"/>
      <c r="C618" s="16"/>
      <c r="D618" s="16"/>
      <c r="E618" s="13"/>
      <c r="F618" s="13"/>
      <c r="G618" s="13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  <c r="BO618" s="9"/>
      <c r="BP618" s="9"/>
      <c r="BQ618" s="9"/>
      <c r="BR618" s="9"/>
      <c r="BS618" s="9"/>
      <c r="BT618" s="9"/>
      <c r="BU618" s="9"/>
    </row>
    <row r="619" spans="1:73" ht="12.75" x14ac:dyDescent="0.2">
      <c r="A619" s="12"/>
      <c r="B619" s="13"/>
      <c r="C619" s="16"/>
      <c r="D619" s="16"/>
      <c r="E619" s="13"/>
      <c r="F619" s="13"/>
      <c r="G619" s="13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  <c r="BO619" s="9"/>
      <c r="BP619" s="9"/>
      <c r="BQ619" s="9"/>
      <c r="BR619" s="9"/>
      <c r="BS619" s="9"/>
      <c r="BT619" s="9"/>
      <c r="BU619" s="9"/>
    </row>
    <row r="620" spans="1:73" ht="12.75" x14ac:dyDescent="0.2">
      <c r="A620" s="12"/>
      <c r="B620" s="13"/>
      <c r="C620" s="16"/>
      <c r="D620" s="16"/>
      <c r="E620" s="13"/>
      <c r="F620" s="13"/>
      <c r="G620" s="13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  <c r="BO620" s="9"/>
      <c r="BP620" s="9"/>
      <c r="BQ620" s="9"/>
      <c r="BR620" s="9"/>
      <c r="BS620" s="9"/>
      <c r="BT620" s="9"/>
      <c r="BU620" s="9"/>
    </row>
    <row r="621" spans="1:73" ht="12.75" x14ac:dyDescent="0.2">
      <c r="A621" s="12"/>
      <c r="B621" s="13"/>
      <c r="C621" s="16"/>
      <c r="D621" s="16"/>
      <c r="E621" s="13"/>
      <c r="F621" s="13"/>
      <c r="G621" s="13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  <c r="BO621" s="9"/>
      <c r="BP621" s="9"/>
      <c r="BQ621" s="9"/>
      <c r="BR621" s="9"/>
      <c r="BS621" s="9"/>
      <c r="BT621" s="9"/>
      <c r="BU621" s="9"/>
    </row>
    <row r="622" spans="1:73" ht="12.75" x14ac:dyDescent="0.2">
      <c r="A622" s="12"/>
      <c r="B622" s="13"/>
      <c r="C622" s="16"/>
      <c r="D622" s="16"/>
      <c r="E622" s="13"/>
      <c r="F622" s="13"/>
      <c r="G622" s="13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  <c r="BO622" s="9"/>
      <c r="BP622" s="9"/>
      <c r="BQ622" s="9"/>
      <c r="BR622" s="9"/>
      <c r="BS622" s="9"/>
      <c r="BT622" s="9"/>
      <c r="BU622" s="9"/>
    </row>
    <row r="623" spans="1:73" ht="12.75" x14ac:dyDescent="0.2">
      <c r="A623" s="12"/>
      <c r="B623" s="13"/>
      <c r="C623" s="16"/>
      <c r="D623" s="16"/>
      <c r="E623" s="13"/>
      <c r="F623" s="13"/>
      <c r="G623" s="13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  <c r="BO623" s="9"/>
      <c r="BP623" s="9"/>
      <c r="BQ623" s="9"/>
      <c r="BR623" s="9"/>
      <c r="BS623" s="9"/>
      <c r="BT623" s="9"/>
      <c r="BU623" s="9"/>
    </row>
    <row r="624" spans="1:73" ht="12.75" x14ac:dyDescent="0.2">
      <c r="A624" s="12"/>
      <c r="B624" s="13"/>
      <c r="C624" s="16"/>
      <c r="D624" s="16"/>
      <c r="E624" s="13"/>
      <c r="F624" s="13"/>
      <c r="G624" s="13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  <c r="BO624" s="9"/>
      <c r="BP624" s="9"/>
      <c r="BQ624" s="9"/>
      <c r="BR624" s="9"/>
      <c r="BS624" s="9"/>
      <c r="BT624" s="9"/>
      <c r="BU624" s="9"/>
    </row>
    <row r="625" spans="1:73" ht="12.75" x14ac:dyDescent="0.2">
      <c r="A625" s="12"/>
      <c r="B625" s="13"/>
      <c r="C625" s="16"/>
      <c r="D625" s="16"/>
      <c r="E625" s="13"/>
      <c r="F625" s="13"/>
      <c r="G625" s="13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  <c r="BO625" s="9"/>
      <c r="BP625" s="9"/>
      <c r="BQ625" s="9"/>
      <c r="BR625" s="9"/>
      <c r="BS625" s="9"/>
      <c r="BT625" s="9"/>
      <c r="BU625" s="9"/>
    </row>
    <row r="626" spans="1:73" ht="12.75" x14ac:dyDescent="0.2">
      <c r="A626" s="12"/>
      <c r="B626" s="13"/>
      <c r="C626" s="16"/>
      <c r="D626" s="16"/>
      <c r="E626" s="13"/>
      <c r="F626" s="13"/>
      <c r="G626" s="13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  <c r="BO626" s="9"/>
      <c r="BP626" s="9"/>
      <c r="BQ626" s="9"/>
      <c r="BR626" s="9"/>
      <c r="BS626" s="9"/>
      <c r="BT626" s="9"/>
      <c r="BU626" s="9"/>
    </row>
    <row r="627" spans="1:73" ht="12.75" x14ac:dyDescent="0.2">
      <c r="A627" s="12"/>
      <c r="B627" s="13"/>
      <c r="C627" s="16"/>
      <c r="D627" s="16"/>
      <c r="E627" s="13"/>
      <c r="F627" s="13"/>
      <c r="G627" s="13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  <c r="BO627" s="9"/>
      <c r="BP627" s="9"/>
      <c r="BQ627" s="9"/>
      <c r="BR627" s="9"/>
      <c r="BS627" s="9"/>
      <c r="BT627" s="9"/>
      <c r="BU627" s="9"/>
    </row>
    <row r="628" spans="1:73" ht="12.75" x14ac:dyDescent="0.2">
      <c r="A628" s="12"/>
      <c r="B628" s="13"/>
      <c r="C628" s="16"/>
      <c r="D628" s="16"/>
      <c r="E628" s="13"/>
      <c r="F628" s="13"/>
      <c r="G628" s="13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  <c r="BO628" s="9"/>
      <c r="BP628" s="9"/>
      <c r="BQ628" s="9"/>
      <c r="BR628" s="9"/>
      <c r="BS628" s="9"/>
      <c r="BT628" s="9"/>
      <c r="BU628" s="9"/>
    </row>
    <row r="629" spans="1:73" ht="12.75" x14ac:dyDescent="0.2">
      <c r="A629" s="12"/>
      <c r="B629" s="13"/>
      <c r="C629" s="16"/>
      <c r="D629" s="16"/>
      <c r="E629" s="13"/>
      <c r="F629" s="13"/>
      <c r="G629" s="13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  <c r="BO629" s="9"/>
      <c r="BP629" s="9"/>
      <c r="BQ629" s="9"/>
      <c r="BR629" s="9"/>
      <c r="BS629" s="9"/>
      <c r="BT629" s="9"/>
      <c r="BU629" s="9"/>
    </row>
    <row r="630" spans="1:73" ht="12.75" x14ac:dyDescent="0.2">
      <c r="A630" s="12"/>
      <c r="B630" s="13"/>
      <c r="C630" s="16"/>
      <c r="D630" s="16"/>
      <c r="E630" s="13"/>
      <c r="F630" s="13"/>
      <c r="G630" s="13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  <c r="BO630" s="9"/>
      <c r="BP630" s="9"/>
      <c r="BQ630" s="9"/>
      <c r="BR630" s="9"/>
      <c r="BS630" s="9"/>
      <c r="BT630" s="9"/>
      <c r="BU630" s="9"/>
    </row>
    <row r="631" spans="1:73" ht="12.75" x14ac:dyDescent="0.2">
      <c r="A631" s="12"/>
      <c r="B631" s="13"/>
      <c r="C631" s="16"/>
      <c r="D631" s="16"/>
      <c r="E631" s="13"/>
      <c r="F631" s="13"/>
      <c r="G631" s="13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  <c r="BO631" s="9"/>
      <c r="BP631" s="9"/>
      <c r="BQ631" s="9"/>
      <c r="BR631" s="9"/>
      <c r="BS631" s="9"/>
      <c r="BT631" s="9"/>
      <c r="BU631" s="9"/>
    </row>
    <row r="632" spans="1:73" ht="12.75" x14ac:dyDescent="0.2">
      <c r="A632" s="12"/>
      <c r="B632" s="13"/>
      <c r="C632" s="16"/>
      <c r="D632" s="16"/>
      <c r="E632" s="13"/>
      <c r="F632" s="13"/>
      <c r="G632" s="13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  <c r="BO632" s="9"/>
      <c r="BP632" s="9"/>
      <c r="BQ632" s="9"/>
      <c r="BR632" s="9"/>
      <c r="BS632" s="9"/>
      <c r="BT632" s="9"/>
      <c r="BU632" s="9"/>
    </row>
    <row r="633" spans="1:73" ht="12.75" x14ac:dyDescent="0.2">
      <c r="A633" s="12"/>
      <c r="B633" s="13"/>
      <c r="C633" s="16"/>
      <c r="D633" s="16"/>
      <c r="E633" s="13"/>
      <c r="F633" s="13"/>
      <c r="G633" s="13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  <c r="BO633" s="9"/>
      <c r="BP633" s="9"/>
      <c r="BQ633" s="9"/>
      <c r="BR633" s="9"/>
      <c r="BS633" s="9"/>
      <c r="BT633" s="9"/>
      <c r="BU633" s="9"/>
    </row>
    <row r="634" spans="1:73" ht="12.75" x14ac:dyDescent="0.2">
      <c r="A634" s="12"/>
      <c r="B634" s="13"/>
      <c r="C634" s="16"/>
      <c r="D634" s="16"/>
      <c r="E634" s="13"/>
      <c r="F634" s="13"/>
      <c r="G634" s="13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  <c r="BO634" s="9"/>
      <c r="BP634" s="9"/>
      <c r="BQ634" s="9"/>
      <c r="BR634" s="9"/>
      <c r="BS634" s="9"/>
      <c r="BT634" s="9"/>
      <c r="BU634" s="9"/>
    </row>
    <row r="635" spans="1:73" ht="12.75" x14ac:dyDescent="0.2">
      <c r="A635" s="12"/>
      <c r="B635" s="13"/>
      <c r="C635" s="16"/>
      <c r="D635" s="16"/>
      <c r="E635" s="13"/>
      <c r="F635" s="13"/>
      <c r="G635" s="13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  <c r="BO635" s="9"/>
      <c r="BP635" s="9"/>
      <c r="BQ635" s="9"/>
      <c r="BR635" s="9"/>
      <c r="BS635" s="9"/>
      <c r="BT635" s="9"/>
      <c r="BU635" s="9"/>
    </row>
    <row r="636" spans="1:73" ht="12.75" x14ac:dyDescent="0.2">
      <c r="A636" s="12"/>
      <c r="B636" s="13"/>
      <c r="C636" s="16"/>
      <c r="D636" s="16"/>
      <c r="E636" s="13"/>
      <c r="F636" s="13"/>
      <c r="G636" s="13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  <c r="BO636" s="9"/>
      <c r="BP636" s="9"/>
      <c r="BQ636" s="9"/>
      <c r="BR636" s="9"/>
      <c r="BS636" s="9"/>
      <c r="BT636" s="9"/>
      <c r="BU636" s="9"/>
    </row>
    <row r="637" spans="1:73" ht="12.75" x14ac:dyDescent="0.2">
      <c r="A637" s="12"/>
      <c r="B637" s="13"/>
      <c r="C637" s="16"/>
      <c r="D637" s="16"/>
      <c r="E637" s="13"/>
      <c r="F637" s="13"/>
      <c r="G637" s="13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  <c r="BO637" s="9"/>
      <c r="BP637" s="9"/>
      <c r="BQ637" s="9"/>
      <c r="BR637" s="9"/>
      <c r="BS637" s="9"/>
      <c r="BT637" s="9"/>
      <c r="BU637" s="9"/>
    </row>
    <row r="638" spans="1:73" ht="12.75" x14ac:dyDescent="0.2">
      <c r="A638" s="12"/>
      <c r="B638" s="13"/>
      <c r="C638" s="16"/>
      <c r="D638" s="16"/>
      <c r="E638" s="13"/>
      <c r="F638" s="13"/>
      <c r="G638" s="13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  <c r="BO638" s="9"/>
      <c r="BP638" s="9"/>
      <c r="BQ638" s="9"/>
      <c r="BR638" s="9"/>
      <c r="BS638" s="9"/>
      <c r="BT638" s="9"/>
      <c r="BU638" s="9"/>
    </row>
    <row r="639" spans="1:73" ht="12.75" x14ac:dyDescent="0.2">
      <c r="A639" s="12"/>
      <c r="B639" s="13"/>
      <c r="C639" s="16"/>
      <c r="D639" s="16"/>
      <c r="E639" s="13"/>
      <c r="F639" s="13"/>
      <c r="G639" s="13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  <c r="BO639" s="9"/>
      <c r="BP639" s="9"/>
      <c r="BQ639" s="9"/>
      <c r="BR639" s="9"/>
      <c r="BS639" s="9"/>
      <c r="BT639" s="9"/>
      <c r="BU639" s="9"/>
    </row>
    <row r="640" spans="1:73" ht="12.75" x14ac:dyDescent="0.2">
      <c r="A640" s="12"/>
      <c r="B640" s="13"/>
      <c r="C640" s="16"/>
      <c r="D640" s="16"/>
      <c r="E640" s="13"/>
      <c r="F640" s="13"/>
      <c r="G640" s="13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  <c r="BO640" s="9"/>
      <c r="BP640" s="9"/>
      <c r="BQ640" s="9"/>
      <c r="BR640" s="9"/>
      <c r="BS640" s="9"/>
      <c r="BT640" s="9"/>
      <c r="BU640" s="9"/>
    </row>
    <row r="641" spans="1:73" ht="12.75" x14ac:dyDescent="0.2">
      <c r="A641" s="12"/>
      <c r="B641" s="13"/>
      <c r="C641" s="16"/>
      <c r="D641" s="16"/>
      <c r="E641" s="13"/>
      <c r="F641" s="13"/>
      <c r="G641" s="13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  <c r="BO641" s="9"/>
      <c r="BP641" s="9"/>
      <c r="BQ641" s="9"/>
      <c r="BR641" s="9"/>
      <c r="BS641" s="9"/>
      <c r="BT641" s="9"/>
      <c r="BU641" s="9"/>
    </row>
    <row r="642" spans="1:73" ht="12.75" x14ac:dyDescent="0.2">
      <c r="A642" s="12"/>
      <c r="B642" s="13"/>
      <c r="C642" s="16"/>
      <c r="D642" s="16"/>
      <c r="E642" s="13"/>
      <c r="F642" s="13"/>
      <c r="G642" s="13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  <c r="BO642" s="9"/>
      <c r="BP642" s="9"/>
      <c r="BQ642" s="9"/>
      <c r="BR642" s="9"/>
      <c r="BS642" s="9"/>
      <c r="BT642" s="9"/>
      <c r="BU642" s="9"/>
    </row>
    <row r="643" spans="1:73" ht="12.75" x14ac:dyDescent="0.2">
      <c r="A643" s="12"/>
      <c r="B643" s="13"/>
      <c r="C643" s="16"/>
      <c r="D643" s="16"/>
      <c r="E643" s="13"/>
      <c r="F643" s="13"/>
      <c r="G643" s="13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  <c r="BO643" s="9"/>
      <c r="BP643" s="9"/>
      <c r="BQ643" s="9"/>
      <c r="BR643" s="9"/>
      <c r="BS643" s="9"/>
      <c r="BT643" s="9"/>
      <c r="BU643" s="9"/>
    </row>
    <row r="644" spans="1:73" ht="12.75" x14ac:dyDescent="0.2">
      <c r="A644" s="12"/>
      <c r="B644" s="13"/>
      <c r="C644" s="16"/>
      <c r="D644" s="16"/>
      <c r="E644" s="13"/>
      <c r="F644" s="13"/>
      <c r="G644" s="13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  <c r="BO644" s="9"/>
      <c r="BP644" s="9"/>
      <c r="BQ644" s="9"/>
      <c r="BR644" s="9"/>
      <c r="BS644" s="9"/>
      <c r="BT644" s="9"/>
      <c r="BU644" s="9"/>
    </row>
    <row r="645" spans="1:73" ht="12.75" x14ac:dyDescent="0.2">
      <c r="A645" s="12"/>
      <c r="B645" s="13"/>
      <c r="C645" s="16"/>
      <c r="D645" s="16"/>
      <c r="E645" s="13"/>
      <c r="F645" s="13"/>
      <c r="G645" s="13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  <c r="BO645" s="9"/>
      <c r="BP645" s="9"/>
      <c r="BQ645" s="9"/>
      <c r="BR645" s="9"/>
      <c r="BS645" s="9"/>
      <c r="BT645" s="9"/>
      <c r="BU645" s="9"/>
    </row>
    <row r="646" spans="1:73" ht="12.75" x14ac:dyDescent="0.2">
      <c r="A646" s="12"/>
      <c r="B646" s="13"/>
      <c r="C646" s="16"/>
      <c r="D646" s="16"/>
      <c r="E646" s="13"/>
      <c r="F646" s="13"/>
      <c r="G646" s="13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  <c r="BO646" s="9"/>
      <c r="BP646" s="9"/>
      <c r="BQ646" s="9"/>
      <c r="BR646" s="9"/>
      <c r="BS646" s="9"/>
      <c r="BT646" s="9"/>
      <c r="BU646" s="9"/>
    </row>
    <row r="647" spans="1:73" ht="12.75" x14ac:dyDescent="0.2">
      <c r="A647" s="12"/>
      <c r="B647" s="13"/>
      <c r="C647" s="16"/>
      <c r="D647" s="16"/>
      <c r="E647" s="13"/>
      <c r="F647" s="13"/>
      <c r="G647" s="13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  <c r="BO647" s="9"/>
      <c r="BP647" s="9"/>
      <c r="BQ647" s="9"/>
      <c r="BR647" s="9"/>
      <c r="BS647" s="9"/>
      <c r="BT647" s="9"/>
      <c r="BU647" s="9"/>
    </row>
    <row r="648" spans="1:73" ht="12.75" x14ac:dyDescent="0.2">
      <c r="A648" s="12"/>
      <c r="B648" s="13"/>
      <c r="C648" s="16"/>
      <c r="D648" s="16"/>
      <c r="E648" s="13"/>
      <c r="F648" s="13"/>
      <c r="G648" s="13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  <c r="BO648" s="9"/>
      <c r="BP648" s="9"/>
      <c r="BQ648" s="9"/>
      <c r="BR648" s="9"/>
      <c r="BS648" s="9"/>
      <c r="BT648" s="9"/>
      <c r="BU648" s="9"/>
    </row>
    <row r="649" spans="1:73" ht="12.75" x14ac:dyDescent="0.2">
      <c r="A649" s="12"/>
      <c r="B649" s="13"/>
      <c r="C649" s="16"/>
      <c r="D649" s="16"/>
      <c r="E649" s="13"/>
      <c r="F649" s="13"/>
      <c r="G649" s="13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  <c r="BO649" s="9"/>
      <c r="BP649" s="9"/>
      <c r="BQ649" s="9"/>
      <c r="BR649" s="9"/>
      <c r="BS649" s="9"/>
      <c r="BT649" s="9"/>
      <c r="BU649" s="9"/>
    </row>
    <row r="650" spans="1:73" ht="12.75" x14ac:dyDescent="0.2">
      <c r="A650" s="12"/>
      <c r="B650" s="13"/>
      <c r="C650" s="16"/>
      <c r="D650" s="16"/>
      <c r="E650" s="13"/>
      <c r="F650" s="13"/>
      <c r="G650" s="13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  <c r="BO650" s="9"/>
      <c r="BP650" s="9"/>
      <c r="BQ650" s="9"/>
      <c r="BR650" s="9"/>
      <c r="BS650" s="9"/>
      <c r="BT650" s="9"/>
      <c r="BU650" s="9"/>
    </row>
    <row r="651" spans="1:73" ht="12.75" x14ac:dyDescent="0.2">
      <c r="A651" s="12"/>
      <c r="B651" s="13"/>
      <c r="C651" s="16"/>
      <c r="D651" s="16"/>
      <c r="E651" s="13"/>
      <c r="F651" s="13"/>
      <c r="G651" s="13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  <c r="BO651" s="9"/>
      <c r="BP651" s="9"/>
      <c r="BQ651" s="9"/>
      <c r="BR651" s="9"/>
      <c r="BS651" s="9"/>
      <c r="BT651" s="9"/>
      <c r="BU651" s="9"/>
    </row>
    <row r="652" spans="1:73" ht="12.75" x14ac:dyDescent="0.2">
      <c r="A652" s="12"/>
      <c r="B652" s="13"/>
      <c r="C652" s="16"/>
      <c r="D652" s="16"/>
      <c r="E652" s="13"/>
      <c r="F652" s="13"/>
      <c r="G652" s="13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  <c r="BO652" s="9"/>
      <c r="BP652" s="9"/>
      <c r="BQ652" s="9"/>
      <c r="BR652" s="9"/>
      <c r="BS652" s="9"/>
      <c r="BT652" s="9"/>
      <c r="BU652" s="9"/>
    </row>
    <row r="653" spans="1:73" ht="12.75" x14ac:dyDescent="0.2">
      <c r="A653" s="12"/>
      <c r="B653" s="13"/>
      <c r="C653" s="16"/>
      <c r="D653" s="16"/>
      <c r="E653" s="13"/>
      <c r="F653" s="13"/>
      <c r="G653" s="13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  <c r="BO653" s="9"/>
      <c r="BP653" s="9"/>
      <c r="BQ653" s="9"/>
      <c r="BR653" s="9"/>
      <c r="BS653" s="9"/>
      <c r="BT653" s="9"/>
      <c r="BU653" s="9"/>
    </row>
    <row r="654" spans="1:73" ht="12.75" x14ac:dyDescent="0.2">
      <c r="A654" s="12"/>
      <c r="B654" s="13"/>
      <c r="C654" s="16"/>
      <c r="D654" s="16"/>
      <c r="E654" s="13"/>
      <c r="F654" s="13"/>
      <c r="G654" s="13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  <c r="BO654" s="9"/>
      <c r="BP654" s="9"/>
      <c r="BQ654" s="9"/>
      <c r="BR654" s="9"/>
      <c r="BS654" s="9"/>
      <c r="BT654" s="9"/>
      <c r="BU654" s="9"/>
    </row>
    <row r="655" spans="1:73" ht="12.75" x14ac:dyDescent="0.2">
      <c r="A655" s="12"/>
      <c r="B655" s="13"/>
      <c r="C655" s="16"/>
      <c r="D655" s="16"/>
      <c r="E655" s="13"/>
      <c r="F655" s="13"/>
      <c r="G655" s="13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  <c r="BO655" s="9"/>
      <c r="BP655" s="9"/>
      <c r="BQ655" s="9"/>
      <c r="BR655" s="9"/>
      <c r="BS655" s="9"/>
      <c r="BT655" s="9"/>
      <c r="BU655" s="9"/>
    </row>
    <row r="656" spans="1:73" ht="12.75" x14ac:dyDescent="0.2">
      <c r="A656" s="12"/>
      <c r="B656" s="13"/>
      <c r="C656" s="16"/>
      <c r="D656" s="16"/>
      <c r="E656" s="13"/>
      <c r="F656" s="13"/>
      <c r="G656" s="13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  <c r="BO656" s="9"/>
      <c r="BP656" s="9"/>
      <c r="BQ656" s="9"/>
      <c r="BR656" s="9"/>
      <c r="BS656" s="9"/>
      <c r="BT656" s="9"/>
      <c r="BU656" s="9"/>
    </row>
    <row r="657" spans="1:73" ht="12.75" x14ac:dyDescent="0.2">
      <c r="A657" s="12"/>
      <c r="B657" s="13"/>
      <c r="C657" s="16"/>
      <c r="D657" s="16"/>
      <c r="E657" s="13"/>
      <c r="F657" s="13"/>
      <c r="G657" s="13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  <c r="BO657" s="9"/>
      <c r="BP657" s="9"/>
      <c r="BQ657" s="9"/>
      <c r="BR657" s="9"/>
      <c r="BS657" s="9"/>
      <c r="BT657" s="9"/>
      <c r="BU657" s="9"/>
    </row>
    <row r="658" spans="1:73" ht="12.75" x14ac:dyDescent="0.2">
      <c r="A658" s="12"/>
      <c r="B658" s="13"/>
      <c r="C658" s="16"/>
      <c r="D658" s="16"/>
      <c r="E658" s="13"/>
      <c r="F658" s="13"/>
      <c r="G658" s="13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  <c r="BO658" s="9"/>
      <c r="BP658" s="9"/>
      <c r="BQ658" s="9"/>
      <c r="BR658" s="9"/>
      <c r="BS658" s="9"/>
      <c r="BT658" s="9"/>
      <c r="BU658" s="9"/>
    </row>
    <row r="659" spans="1:73" ht="12.75" x14ac:dyDescent="0.2">
      <c r="A659" s="12"/>
      <c r="B659" s="13"/>
      <c r="C659" s="16"/>
      <c r="D659" s="16"/>
      <c r="E659" s="13"/>
      <c r="F659" s="13"/>
      <c r="G659" s="13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  <c r="BO659" s="9"/>
      <c r="BP659" s="9"/>
      <c r="BQ659" s="9"/>
      <c r="BR659" s="9"/>
      <c r="BS659" s="9"/>
      <c r="BT659" s="9"/>
      <c r="BU659" s="9"/>
    </row>
    <row r="660" spans="1:73" ht="12.75" x14ac:dyDescent="0.2">
      <c r="A660" s="12"/>
      <c r="B660" s="13"/>
      <c r="C660" s="16"/>
      <c r="D660" s="16"/>
      <c r="E660" s="13"/>
      <c r="F660" s="13"/>
      <c r="G660" s="13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  <c r="BO660" s="9"/>
      <c r="BP660" s="9"/>
      <c r="BQ660" s="9"/>
      <c r="BR660" s="9"/>
      <c r="BS660" s="9"/>
      <c r="BT660" s="9"/>
      <c r="BU660" s="9"/>
    </row>
    <row r="661" spans="1:73" ht="12.75" x14ac:dyDescent="0.2">
      <c r="A661" s="12"/>
      <c r="B661" s="13"/>
      <c r="C661" s="16"/>
      <c r="D661" s="16"/>
      <c r="E661" s="13"/>
      <c r="F661" s="13"/>
      <c r="G661" s="13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  <c r="BO661" s="9"/>
      <c r="BP661" s="9"/>
      <c r="BQ661" s="9"/>
      <c r="BR661" s="9"/>
      <c r="BS661" s="9"/>
      <c r="BT661" s="9"/>
      <c r="BU661" s="9"/>
    </row>
    <row r="662" spans="1:73" ht="12.75" x14ac:dyDescent="0.2">
      <c r="A662" s="12"/>
      <c r="B662" s="13"/>
      <c r="C662" s="16"/>
      <c r="D662" s="16"/>
      <c r="E662" s="13"/>
      <c r="F662" s="13"/>
      <c r="G662" s="13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  <c r="BO662" s="9"/>
      <c r="BP662" s="9"/>
      <c r="BQ662" s="9"/>
      <c r="BR662" s="9"/>
      <c r="BS662" s="9"/>
      <c r="BT662" s="9"/>
      <c r="BU662" s="9"/>
    </row>
    <row r="663" spans="1:73" ht="12.75" x14ac:dyDescent="0.2">
      <c r="A663" s="12"/>
      <c r="B663" s="13"/>
      <c r="C663" s="16"/>
      <c r="D663" s="16"/>
      <c r="E663" s="13"/>
      <c r="F663" s="13"/>
      <c r="G663" s="13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  <c r="BO663" s="9"/>
      <c r="BP663" s="9"/>
      <c r="BQ663" s="9"/>
      <c r="BR663" s="9"/>
      <c r="BS663" s="9"/>
      <c r="BT663" s="9"/>
      <c r="BU663" s="9"/>
    </row>
    <row r="664" spans="1:73" ht="12.75" x14ac:dyDescent="0.2">
      <c r="A664" s="12"/>
      <c r="B664" s="13"/>
      <c r="C664" s="16"/>
      <c r="D664" s="16"/>
      <c r="E664" s="13"/>
      <c r="F664" s="13"/>
      <c r="G664" s="13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  <c r="BO664" s="9"/>
      <c r="BP664" s="9"/>
      <c r="BQ664" s="9"/>
      <c r="BR664" s="9"/>
      <c r="BS664" s="9"/>
      <c r="BT664" s="9"/>
      <c r="BU664" s="9"/>
    </row>
    <row r="665" spans="1:73" ht="12.75" x14ac:dyDescent="0.2">
      <c r="A665" s="12"/>
      <c r="B665" s="13"/>
      <c r="C665" s="16"/>
      <c r="D665" s="16"/>
      <c r="E665" s="13"/>
      <c r="F665" s="13"/>
      <c r="G665" s="13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  <c r="BO665" s="9"/>
      <c r="BP665" s="9"/>
      <c r="BQ665" s="9"/>
      <c r="BR665" s="9"/>
      <c r="BS665" s="9"/>
      <c r="BT665" s="9"/>
      <c r="BU665" s="9"/>
    </row>
    <row r="666" spans="1:73" ht="12.75" x14ac:dyDescent="0.2">
      <c r="A666" s="12"/>
      <c r="B666" s="13"/>
      <c r="C666" s="16"/>
      <c r="D666" s="16"/>
      <c r="E666" s="13"/>
      <c r="F666" s="13"/>
      <c r="G666" s="13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  <c r="BO666" s="9"/>
      <c r="BP666" s="9"/>
      <c r="BQ666" s="9"/>
      <c r="BR666" s="9"/>
      <c r="BS666" s="9"/>
      <c r="BT666" s="9"/>
      <c r="BU666" s="9"/>
    </row>
    <row r="667" spans="1:73" ht="12.75" x14ac:dyDescent="0.2">
      <c r="A667" s="12"/>
      <c r="B667" s="13"/>
      <c r="C667" s="16"/>
      <c r="D667" s="16"/>
      <c r="E667" s="13"/>
      <c r="F667" s="13"/>
      <c r="G667" s="13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  <c r="BO667" s="9"/>
      <c r="BP667" s="9"/>
      <c r="BQ667" s="9"/>
      <c r="BR667" s="9"/>
      <c r="BS667" s="9"/>
      <c r="BT667" s="9"/>
      <c r="BU667" s="9"/>
    </row>
    <row r="668" spans="1:73" ht="12.75" x14ac:dyDescent="0.2">
      <c r="A668" s="12"/>
      <c r="B668" s="13"/>
      <c r="C668" s="16"/>
      <c r="D668" s="16"/>
      <c r="E668" s="13"/>
      <c r="F668" s="13"/>
      <c r="G668" s="13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  <c r="BO668" s="9"/>
      <c r="BP668" s="9"/>
      <c r="BQ668" s="9"/>
      <c r="BR668" s="9"/>
      <c r="BS668" s="9"/>
      <c r="BT668" s="9"/>
      <c r="BU668" s="9"/>
    </row>
    <row r="669" spans="1:73" ht="12.75" x14ac:dyDescent="0.2">
      <c r="A669" s="12"/>
      <c r="B669" s="13"/>
      <c r="C669" s="16"/>
      <c r="D669" s="16"/>
      <c r="E669" s="13"/>
      <c r="F669" s="13"/>
      <c r="G669" s="13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  <c r="BO669" s="9"/>
      <c r="BP669" s="9"/>
      <c r="BQ669" s="9"/>
      <c r="BR669" s="9"/>
      <c r="BS669" s="9"/>
      <c r="BT669" s="9"/>
      <c r="BU669" s="9"/>
    </row>
    <row r="670" spans="1:73" ht="12.75" x14ac:dyDescent="0.2">
      <c r="A670" s="12"/>
      <c r="B670" s="13"/>
      <c r="C670" s="16"/>
      <c r="D670" s="16"/>
      <c r="E670" s="13"/>
      <c r="F670" s="13"/>
      <c r="G670" s="13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  <c r="BO670" s="9"/>
      <c r="BP670" s="9"/>
      <c r="BQ670" s="9"/>
      <c r="BR670" s="9"/>
      <c r="BS670" s="9"/>
      <c r="BT670" s="9"/>
      <c r="BU670" s="9"/>
    </row>
    <row r="671" spans="1:73" ht="12.75" x14ac:dyDescent="0.2">
      <c r="A671" s="12"/>
      <c r="B671" s="13"/>
      <c r="C671" s="16"/>
      <c r="D671" s="16"/>
      <c r="E671" s="13"/>
      <c r="F671" s="13"/>
      <c r="G671" s="13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  <c r="BO671" s="9"/>
      <c r="BP671" s="9"/>
      <c r="BQ671" s="9"/>
      <c r="BR671" s="9"/>
      <c r="BS671" s="9"/>
      <c r="BT671" s="9"/>
      <c r="BU671" s="9"/>
    </row>
    <row r="672" spans="1:73" ht="12.75" x14ac:dyDescent="0.2">
      <c r="A672" s="12"/>
      <c r="B672" s="13"/>
      <c r="C672" s="16"/>
      <c r="D672" s="16"/>
      <c r="E672" s="13"/>
      <c r="F672" s="13"/>
      <c r="G672" s="13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  <c r="BO672" s="9"/>
      <c r="BP672" s="9"/>
      <c r="BQ672" s="9"/>
      <c r="BR672" s="9"/>
      <c r="BS672" s="9"/>
      <c r="BT672" s="9"/>
      <c r="BU672" s="9"/>
    </row>
    <row r="673" spans="1:73" ht="12.75" x14ac:dyDescent="0.2">
      <c r="A673" s="12"/>
      <c r="B673" s="13"/>
      <c r="C673" s="16"/>
      <c r="D673" s="16"/>
      <c r="E673" s="13"/>
      <c r="F673" s="13"/>
      <c r="G673" s="13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  <c r="BO673" s="9"/>
      <c r="BP673" s="9"/>
      <c r="BQ673" s="9"/>
      <c r="BR673" s="9"/>
      <c r="BS673" s="9"/>
      <c r="BT673" s="9"/>
      <c r="BU673" s="9"/>
    </row>
    <row r="674" spans="1:73" ht="12.75" x14ac:dyDescent="0.2">
      <c r="A674" s="12"/>
      <c r="B674" s="13"/>
      <c r="C674" s="16"/>
      <c r="D674" s="16"/>
      <c r="E674" s="13"/>
      <c r="F674" s="13"/>
      <c r="G674" s="13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  <c r="BO674" s="9"/>
      <c r="BP674" s="9"/>
      <c r="BQ674" s="9"/>
      <c r="BR674" s="9"/>
      <c r="BS674" s="9"/>
      <c r="BT674" s="9"/>
      <c r="BU674" s="9"/>
    </row>
    <row r="675" spans="1:73" ht="12.75" x14ac:dyDescent="0.2">
      <c r="A675" s="12"/>
      <c r="B675" s="13"/>
      <c r="C675" s="16"/>
      <c r="D675" s="16"/>
      <c r="E675" s="13"/>
      <c r="F675" s="13"/>
      <c r="G675" s="13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  <c r="BO675" s="9"/>
      <c r="BP675" s="9"/>
      <c r="BQ675" s="9"/>
      <c r="BR675" s="9"/>
      <c r="BS675" s="9"/>
      <c r="BT675" s="9"/>
      <c r="BU675" s="9"/>
    </row>
    <row r="676" spans="1:73" ht="12.75" x14ac:dyDescent="0.2">
      <c r="A676" s="12"/>
      <c r="B676" s="13"/>
      <c r="C676" s="16"/>
      <c r="D676" s="16"/>
      <c r="E676" s="13"/>
      <c r="F676" s="13"/>
      <c r="G676" s="13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  <c r="BO676" s="9"/>
      <c r="BP676" s="9"/>
      <c r="BQ676" s="9"/>
      <c r="BR676" s="9"/>
      <c r="BS676" s="9"/>
      <c r="BT676" s="9"/>
      <c r="BU676" s="9"/>
    </row>
    <row r="677" spans="1:73" ht="12.75" x14ac:dyDescent="0.2">
      <c r="A677" s="12"/>
      <c r="B677" s="13"/>
      <c r="C677" s="16"/>
      <c r="D677" s="16"/>
      <c r="E677" s="13"/>
      <c r="F677" s="13"/>
      <c r="G677" s="13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  <c r="BO677" s="9"/>
      <c r="BP677" s="9"/>
      <c r="BQ677" s="9"/>
      <c r="BR677" s="9"/>
      <c r="BS677" s="9"/>
      <c r="BT677" s="9"/>
      <c r="BU677" s="9"/>
    </row>
    <row r="678" spans="1:73" ht="12.75" x14ac:dyDescent="0.2">
      <c r="A678" s="12"/>
      <c r="B678" s="13"/>
      <c r="C678" s="16"/>
      <c r="D678" s="16"/>
      <c r="E678" s="13"/>
      <c r="F678" s="13"/>
      <c r="G678" s="13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  <c r="BO678" s="9"/>
      <c r="BP678" s="9"/>
      <c r="BQ678" s="9"/>
      <c r="BR678" s="9"/>
      <c r="BS678" s="9"/>
      <c r="BT678" s="9"/>
      <c r="BU678" s="9"/>
    </row>
    <row r="679" spans="1:73" ht="12.75" x14ac:dyDescent="0.2">
      <c r="A679" s="12"/>
      <c r="B679" s="13"/>
      <c r="C679" s="16"/>
      <c r="D679" s="16"/>
      <c r="E679" s="13"/>
      <c r="F679" s="13"/>
      <c r="G679" s="13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  <c r="BO679" s="9"/>
      <c r="BP679" s="9"/>
      <c r="BQ679" s="9"/>
      <c r="BR679" s="9"/>
      <c r="BS679" s="9"/>
      <c r="BT679" s="9"/>
      <c r="BU679" s="9"/>
    </row>
    <row r="680" spans="1:73" ht="12.75" x14ac:dyDescent="0.2">
      <c r="A680" s="12"/>
      <c r="B680" s="13"/>
      <c r="C680" s="16"/>
      <c r="D680" s="16"/>
      <c r="E680" s="13"/>
      <c r="F680" s="13"/>
      <c r="G680" s="13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  <c r="BO680" s="9"/>
      <c r="BP680" s="9"/>
      <c r="BQ680" s="9"/>
      <c r="BR680" s="9"/>
      <c r="BS680" s="9"/>
      <c r="BT680" s="9"/>
      <c r="BU680" s="9"/>
    </row>
    <row r="681" spans="1:73" ht="12.75" x14ac:dyDescent="0.2">
      <c r="A681" s="12"/>
      <c r="B681" s="13"/>
      <c r="C681" s="16"/>
      <c r="D681" s="16"/>
      <c r="E681" s="13"/>
      <c r="F681" s="13"/>
      <c r="G681" s="13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  <c r="BO681" s="9"/>
      <c r="BP681" s="9"/>
      <c r="BQ681" s="9"/>
      <c r="BR681" s="9"/>
      <c r="BS681" s="9"/>
      <c r="BT681" s="9"/>
      <c r="BU681" s="9"/>
    </row>
    <row r="682" spans="1:73" ht="12.75" x14ac:dyDescent="0.2">
      <c r="A682" s="12"/>
      <c r="B682" s="13"/>
      <c r="C682" s="16"/>
      <c r="D682" s="16"/>
      <c r="E682" s="13"/>
      <c r="F682" s="13"/>
      <c r="G682" s="13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  <c r="BO682" s="9"/>
      <c r="BP682" s="9"/>
      <c r="BQ682" s="9"/>
      <c r="BR682" s="9"/>
      <c r="BS682" s="9"/>
      <c r="BT682" s="9"/>
      <c r="BU682" s="9"/>
    </row>
    <row r="683" spans="1:73" ht="12.75" x14ac:dyDescent="0.2">
      <c r="A683" s="12"/>
      <c r="B683" s="13"/>
      <c r="C683" s="16"/>
      <c r="D683" s="16"/>
      <c r="E683" s="13"/>
      <c r="F683" s="13"/>
      <c r="G683" s="13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  <c r="BO683" s="9"/>
      <c r="BP683" s="9"/>
      <c r="BQ683" s="9"/>
      <c r="BR683" s="9"/>
      <c r="BS683" s="9"/>
      <c r="BT683" s="9"/>
      <c r="BU683" s="9"/>
    </row>
    <row r="684" spans="1:73" ht="12.75" x14ac:dyDescent="0.2">
      <c r="A684" s="12"/>
      <c r="B684" s="13"/>
      <c r="C684" s="16"/>
      <c r="D684" s="16"/>
      <c r="E684" s="13"/>
      <c r="F684" s="13"/>
      <c r="G684" s="13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  <c r="BO684" s="9"/>
      <c r="BP684" s="9"/>
      <c r="BQ684" s="9"/>
      <c r="BR684" s="9"/>
      <c r="BS684" s="9"/>
      <c r="BT684" s="9"/>
      <c r="BU684" s="9"/>
    </row>
    <row r="685" spans="1:73" ht="12.75" x14ac:dyDescent="0.2">
      <c r="A685" s="12"/>
      <c r="B685" s="13"/>
      <c r="C685" s="16"/>
      <c r="D685" s="16"/>
      <c r="E685" s="13"/>
      <c r="F685" s="13"/>
      <c r="G685" s="13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  <c r="BO685" s="9"/>
      <c r="BP685" s="9"/>
      <c r="BQ685" s="9"/>
      <c r="BR685" s="9"/>
      <c r="BS685" s="9"/>
      <c r="BT685" s="9"/>
      <c r="BU685" s="9"/>
    </row>
    <row r="686" spans="1:73" ht="12.75" x14ac:dyDescent="0.2">
      <c r="A686" s="12"/>
      <c r="B686" s="13"/>
      <c r="C686" s="16"/>
      <c r="D686" s="16"/>
      <c r="E686" s="13"/>
      <c r="F686" s="13"/>
      <c r="G686" s="13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  <c r="BO686" s="9"/>
      <c r="BP686" s="9"/>
      <c r="BQ686" s="9"/>
      <c r="BR686" s="9"/>
      <c r="BS686" s="9"/>
      <c r="BT686" s="9"/>
      <c r="BU686" s="9"/>
    </row>
    <row r="687" spans="1:73" ht="12.75" x14ac:dyDescent="0.2">
      <c r="A687" s="12"/>
      <c r="B687" s="13"/>
      <c r="C687" s="16"/>
      <c r="D687" s="16"/>
      <c r="E687" s="13"/>
      <c r="F687" s="13"/>
      <c r="G687" s="13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  <c r="BO687" s="9"/>
      <c r="BP687" s="9"/>
      <c r="BQ687" s="9"/>
      <c r="BR687" s="9"/>
      <c r="BS687" s="9"/>
      <c r="BT687" s="9"/>
      <c r="BU687" s="9"/>
    </row>
    <row r="688" spans="1:73" ht="12.75" x14ac:dyDescent="0.2">
      <c r="A688" s="12"/>
      <c r="B688" s="13"/>
      <c r="C688" s="16"/>
      <c r="D688" s="16"/>
      <c r="E688" s="13"/>
      <c r="F688" s="13"/>
      <c r="G688" s="13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  <c r="BO688" s="9"/>
      <c r="BP688" s="9"/>
      <c r="BQ688" s="9"/>
      <c r="BR688" s="9"/>
      <c r="BS688" s="9"/>
      <c r="BT688" s="9"/>
      <c r="BU688" s="9"/>
    </row>
    <row r="689" spans="1:73" ht="12.75" x14ac:dyDescent="0.2">
      <c r="A689" s="12"/>
      <c r="B689" s="13"/>
      <c r="C689" s="16"/>
      <c r="D689" s="16"/>
      <c r="E689" s="13"/>
      <c r="F689" s="13"/>
      <c r="G689" s="13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  <c r="BO689" s="9"/>
      <c r="BP689" s="9"/>
      <c r="BQ689" s="9"/>
      <c r="BR689" s="9"/>
      <c r="BS689" s="9"/>
      <c r="BT689" s="9"/>
      <c r="BU689" s="9"/>
    </row>
    <row r="690" spans="1:73" ht="12.75" x14ac:dyDescent="0.2">
      <c r="A690" s="12"/>
      <c r="B690" s="13"/>
      <c r="C690" s="16"/>
      <c r="D690" s="16"/>
      <c r="E690" s="13"/>
      <c r="F690" s="13"/>
      <c r="G690" s="13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  <c r="BO690" s="9"/>
      <c r="BP690" s="9"/>
      <c r="BQ690" s="9"/>
      <c r="BR690" s="9"/>
      <c r="BS690" s="9"/>
      <c r="BT690" s="9"/>
      <c r="BU690" s="9"/>
    </row>
    <row r="691" spans="1:73" ht="12.75" x14ac:dyDescent="0.2">
      <c r="A691" s="12"/>
      <c r="B691" s="13"/>
      <c r="C691" s="16"/>
      <c r="D691" s="16"/>
      <c r="E691" s="13"/>
      <c r="F691" s="13"/>
      <c r="G691" s="13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  <c r="BO691" s="9"/>
      <c r="BP691" s="9"/>
      <c r="BQ691" s="9"/>
      <c r="BR691" s="9"/>
      <c r="BS691" s="9"/>
      <c r="BT691" s="9"/>
      <c r="BU691" s="9"/>
    </row>
    <row r="692" spans="1:73" ht="12.75" x14ac:dyDescent="0.2">
      <c r="A692" s="12"/>
      <c r="B692" s="13"/>
      <c r="C692" s="16"/>
      <c r="D692" s="16"/>
      <c r="E692" s="13"/>
      <c r="F692" s="13"/>
      <c r="G692" s="13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  <c r="BO692" s="9"/>
      <c r="BP692" s="9"/>
      <c r="BQ692" s="9"/>
      <c r="BR692" s="9"/>
      <c r="BS692" s="9"/>
      <c r="BT692" s="9"/>
      <c r="BU692" s="9"/>
    </row>
    <row r="693" spans="1:73" ht="12.75" x14ac:dyDescent="0.2">
      <c r="A693" s="12"/>
      <c r="B693" s="13"/>
      <c r="C693" s="16"/>
      <c r="D693" s="16"/>
      <c r="E693" s="13"/>
      <c r="F693" s="13"/>
      <c r="G693" s="13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  <c r="BO693" s="9"/>
      <c r="BP693" s="9"/>
      <c r="BQ693" s="9"/>
      <c r="BR693" s="9"/>
      <c r="BS693" s="9"/>
      <c r="BT693" s="9"/>
      <c r="BU693" s="9"/>
    </row>
    <row r="694" spans="1:73" ht="12.75" x14ac:dyDescent="0.2">
      <c r="A694" s="12"/>
      <c r="B694" s="13"/>
      <c r="C694" s="16"/>
      <c r="D694" s="16"/>
      <c r="E694" s="13"/>
      <c r="F694" s="13"/>
      <c r="G694" s="13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  <c r="BO694" s="9"/>
      <c r="BP694" s="9"/>
      <c r="BQ694" s="9"/>
      <c r="BR694" s="9"/>
      <c r="BS694" s="9"/>
      <c r="BT694" s="9"/>
      <c r="BU694" s="9"/>
    </row>
    <row r="695" spans="1:73" ht="12.75" x14ac:dyDescent="0.2">
      <c r="A695" s="12"/>
      <c r="B695" s="13"/>
      <c r="C695" s="16"/>
      <c r="D695" s="16"/>
      <c r="E695" s="13"/>
      <c r="F695" s="13"/>
      <c r="G695" s="13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  <c r="BO695" s="9"/>
      <c r="BP695" s="9"/>
      <c r="BQ695" s="9"/>
      <c r="BR695" s="9"/>
      <c r="BS695" s="9"/>
      <c r="BT695" s="9"/>
      <c r="BU695" s="9"/>
    </row>
    <row r="696" spans="1:73" ht="12.75" x14ac:dyDescent="0.2">
      <c r="A696" s="12"/>
      <c r="B696" s="13"/>
      <c r="C696" s="16"/>
      <c r="D696" s="16"/>
      <c r="E696" s="13"/>
      <c r="F696" s="13"/>
      <c r="G696" s="13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  <c r="BO696" s="9"/>
      <c r="BP696" s="9"/>
      <c r="BQ696" s="9"/>
      <c r="BR696" s="9"/>
      <c r="BS696" s="9"/>
      <c r="BT696" s="9"/>
      <c r="BU696" s="9"/>
    </row>
    <row r="697" spans="1:73" ht="12.75" x14ac:dyDescent="0.2">
      <c r="A697" s="12"/>
      <c r="B697" s="13"/>
      <c r="C697" s="16"/>
      <c r="D697" s="16"/>
      <c r="E697" s="13"/>
      <c r="F697" s="13"/>
      <c r="G697" s="13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  <c r="BO697" s="9"/>
      <c r="BP697" s="9"/>
      <c r="BQ697" s="9"/>
      <c r="BR697" s="9"/>
      <c r="BS697" s="9"/>
      <c r="BT697" s="9"/>
      <c r="BU697" s="9"/>
    </row>
    <row r="698" spans="1:73" ht="12.75" x14ac:dyDescent="0.2">
      <c r="A698" s="12"/>
      <c r="B698" s="13"/>
      <c r="C698" s="16"/>
      <c r="D698" s="16"/>
      <c r="E698" s="13"/>
      <c r="F698" s="13"/>
      <c r="G698" s="13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</row>
    <row r="699" spans="1:73" ht="12.75" x14ac:dyDescent="0.2">
      <c r="A699" s="12"/>
      <c r="B699" s="13"/>
      <c r="C699" s="16"/>
      <c r="D699" s="16"/>
      <c r="E699" s="13"/>
      <c r="F699" s="13"/>
      <c r="G699" s="13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  <c r="BO699" s="9"/>
      <c r="BP699" s="9"/>
      <c r="BQ699" s="9"/>
      <c r="BR699" s="9"/>
      <c r="BS699" s="9"/>
      <c r="BT699" s="9"/>
      <c r="BU699" s="9"/>
    </row>
    <row r="700" spans="1:73" ht="12.75" x14ac:dyDescent="0.2">
      <c r="A700" s="12"/>
      <c r="B700" s="13"/>
      <c r="C700" s="16"/>
      <c r="D700" s="16"/>
      <c r="E700" s="13"/>
      <c r="F700" s="13"/>
      <c r="G700" s="13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  <c r="BO700" s="9"/>
      <c r="BP700" s="9"/>
      <c r="BQ700" s="9"/>
      <c r="BR700" s="9"/>
      <c r="BS700" s="9"/>
      <c r="BT700" s="9"/>
      <c r="BU700" s="9"/>
    </row>
    <row r="701" spans="1:73" ht="12.75" x14ac:dyDescent="0.2">
      <c r="A701" s="12"/>
      <c r="B701" s="13"/>
      <c r="C701" s="16"/>
      <c r="D701" s="16"/>
      <c r="E701" s="13"/>
      <c r="F701" s="13"/>
      <c r="G701" s="13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  <c r="BO701" s="9"/>
      <c r="BP701" s="9"/>
      <c r="BQ701" s="9"/>
      <c r="BR701" s="9"/>
      <c r="BS701" s="9"/>
      <c r="BT701" s="9"/>
      <c r="BU701" s="9"/>
    </row>
    <row r="702" spans="1:73" ht="12.75" x14ac:dyDescent="0.2">
      <c r="A702" s="12"/>
      <c r="B702" s="13"/>
      <c r="C702" s="16"/>
      <c r="D702" s="16"/>
      <c r="E702" s="13"/>
      <c r="F702" s="13"/>
      <c r="G702" s="13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  <c r="BO702" s="9"/>
      <c r="BP702" s="9"/>
      <c r="BQ702" s="9"/>
      <c r="BR702" s="9"/>
      <c r="BS702" s="9"/>
      <c r="BT702" s="9"/>
      <c r="BU702" s="9"/>
    </row>
    <row r="703" spans="1:73" ht="12.75" x14ac:dyDescent="0.2">
      <c r="A703" s="12"/>
      <c r="B703" s="13"/>
      <c r="C703" s="16"/>
      <c r="D703" s="16"/>
      <c r="E703" s="13"/>
      <c r="F703" s="13"/>
      <c r="G703" s="13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  <c r="BO703" s="9"/>
      <c r="BP703" s="9"/>
      <c r="BQ703" s="9"/>
      <c r="BR703" s="9"/>
      <c r="BS703" s="9"/>
      <c r="BT703" s="9"/>
      <c r="BU703" s="9"/>
    </row>
    <row r="704" spans="1:73" ht="12.75" x14ac:dyDescent="0.2">
      <c r="A704" s="12"/>
      <c r="B704" s="13"/>
      <c r="C704" s="16"/>
      <c r="D704" s="16"/>
      <c r="E704" s="13"/>
      <c r="F704" s="13"/>
      <c r="G704" s="13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  <c r="BO704" s="9"/>
      <c r="BP704" s="9"/>
      <c r="BQ704" s="9"/>
      <c r="BR704" s="9"/>
      <c r="BS704" s="9"/>
      <c r="BT704" s="9"/>
      <c r="BU704" s="9"/>
    </row>
    <row r="705" spans="1:73" ht="12.75" x14ac:dyDescent="0.2">
      <c r="A705" s="12"/>
      <c r="B705" s="13"/>
      <c r="C705" s="16"/>
      <c r="D705" s="16"/>
      <c r="E705" s="13"/>
      <c r="F705" s="13"/>
      <c r="G705" s="13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  <c r="BO705" s="9"/>
      <c r="BP705" s="9"/>
      <c r="BQ705" s="9"/>
      <c r="BR705" s="9"/>
      <c r="BS705" s="9"/>
      <c r="BT705" s="9"/>
      <c r="BU705" s="9"/>
    </row>
    <row r="706" spans="1:73" ht="12.75" x14ac:dyDescent="0.2">
      <c r="A706" s="12"/>
      <c r="B706" s="13"/>
      <c r="C706" s="16"/>
      <c r="D706" s="16"/>
      <c r="E706" s="13"/>
      <c r="F706" s="13"/>
      <c r="G706" s="13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  <c r="BO706" s="9"/>
      <c r="BP706" s="9"/>
      <c r="BQ706" s="9"/>
      <c r="BR706" s="9"/>
      <c r="BS706" s="9"/>
      <c r="BT706" s="9"/>
      <c r="BU706" s="9"/>
    </row>
    <row r="707" spans="1:73" ht="12.75" x14ac:dyDescent="0.2">
      <c r="A707" s="12"/>
      <c r="B707" s="13"/>
      <c r="C707" s="16"/>
      <c r="D707" s="16"/>
      <c r="E707" s="13"/>
      <c r="F707" s="13"/>
      <c r="G707" s="13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  <c r="BO707" s="9"/>
      <c r="BP707" s="9"/>
      <c r="BQ707" s="9"/>
      <c r="BR707" s="9"/>
      <c r="BS707" s="9"/>
      <c r="BT707" s="9"/>
      <c r="BU707" s="9"/>
    </row>
    <row r="708" spans="1:73" ht="12.75" x14ac:dyDescent="0.2">
      <c r="A708" s="12"/>
      <c r="B708" s="13"/>
      <c r="C708" s="16"/>
      <c r="D708" s="16"/>
      <c r="E708" s="13"/>
      <c r="F708" s="13"/>
      <c r="G708" s="13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  <c r="BO708" s="9"/>
      <c r="BP708" s="9"/>
      <c r="BQ708" s="9"/>
      <c r="BR708" s="9"/>
      <c r="BS708" s="9"/>
      <c r="BT708" s="9"/>
      <c r="BU708" s="9"/>
    </row>
    <row r="709" spans="1:73" ht="12.75" x14ac:dyDescent="0.2">
      <c r="A709" s="12"/>
      <c r="B709" s="13"/>
      <c r="C709" s="16"/>
      <c r="D709" s="16"/>
      <c r="E709" s="13"/>
      <c r="F709" s="13"/>
      <c r="G709" s="13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  <c r="BO709" s="9"/>
      <c r="BP709" s="9"/>
      <c r="BQ709" s="9"/>
      <c r="BR709" s="9"/>
      <c r="BS709" s="9"/>
      <c r="BT709" s="9"/>
      <c r="BU709" s="9"/>
    </row>
    <row r="710" spans="1:73" ht="12.75" x14ac:dyDescent="0.2">
      <c r="A710" s="12"/>
      <c r="B710" s="13"/>
      <c r="C710" s="16"/>
      <c r="D710" s="16"/>
      <c r="E710" s="13"/>
      <c r="F710" s="13"/>
      <c r="G710" s="13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  <c r="BO710" s="9"/>
      <c r="BP710" s="9"/>
      <c r="BQ710" s="9"/>
      <c r="BR710" s="9"/>
      <c r="BS710" s="9"/>
      <c r="BT710" s="9"/>
      <c r="BU710" s="9"/>
    </row>
    <row r="711" spans="1:73" ht="12.75" x14ac:dyDescent="0.2">
      <c r="A711" s="12"/>
      <c r="B711" s="13"/>
      <c r="C711" s="16"/>
      <c r="D711" s="16"/>
      <c r="E711" s="13"/>
      <c r="F711" s="13"/>
      <c r="G711" s="13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  <c r="BO711" s="9"/>
      <c r="BP711" s="9"/>
      <c r="BQ711" s="9"/>
      <c r="BR711" s="9"/>
      <c r="BS711" s="9"/>
      <c r="BT711" s="9"/>
      <c r="BU711" s="9"/>
    </row>
    <row r="712" spans="1:73" ht="12.75" x14ac:dyDescent="0.2">
      <c r="A712" s="12"/>
      <c r="B712" s="13"/>
      <c r="C712" s="16"/>
      <c r="D712" s="16"/>
      <c r="E712" s="13"/>
      <c r="F712" s="13"/>
      <c r="G712" s="13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  <c r="BO712" s="9"/>
      <c r="BP712" s="9"/>
      <c r="BQ712" s="9"/>
      <c r="BR712" s="9"/>
      <c r="BS712" s="9"/>
      <c r="BT712" s="9"/>
      <c r="BU712" s="9"/>
    </row>
    <row r="713" spans="1:73" ht="12.75" x14ac:dyDescent="0.2">
      <c r="A713" s="12"/>
      <c r="B713" s="13"/>
      <c r="C713" s="16"/>
      <c r="D713" s="16"/>
      <c r="E713" s="13"/>
      <c r="F713" s="13"/>
      <c r="G713" s="13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  <c r="BO713" s="9"/>
      <c r="BP713" s="9"/>
      <c r="BQ713" s="9"/>
      <c r="BR713" s="9"/>
      <c r="BS713" s="9"/>
      <c r="BT713" s="9"/>
      <c r="BU713" s="9"/>
    </row>
    <row r="714" spans="1:73" ht="12.75" x14ac:dyDescent="0.2">
      <c r="A714" s="12"/>
      <c r="B714" s="13"/>
      <c r="C714" s="16"/>
      <c r="D714" s="16"/>
      <c r="E714" s="13"/>
      <c r="F714" s="13"/>
      <c r="G714" s="13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  <c r="BO714" s="9"/>
      <c r="BP714" s="9"/>
      <c r="BQ714" s="9"/>
      <c r="BR714" s="9"/>
      <c r="BS714" s="9"/>
      <c r="BT714" s="9"/>
      <c r="BU714" s="9"/>
    </row>
    <row r="715" spans="1:73" ht="12.75" x14ac:dyDescent="0.2">
      <c r="A715" s="12"/>
      <c r="B715" s="13"/>
      <c r="C715" s="16"/>
      <c r="D715" s="16"/>
      <c r="E715" s="13"/>
      <c r="F715" s="13"/>
      <c r="G715" s="13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  <c r="BO715" s="9"/>
      <c r="BP715" s="9"/>
      <c r="BQ715" s="9"/>
      <c r="BR715" s="9"/>
      <c r="BS715" s="9"/>
      <c r="BT715" s="9"/>
      <c r="BU715" s="9"/>
    </row>
    <row r="716" spans="1:73" ht="12.75" x14ac:dyDescent="0.2">
      <c r="A716" s="12"/>
      <c r="B716" s="13"/>
      <c r="C716" s="16"/>
      <c r="D716" s="16"/>
      <c r="E716" s="13"/>
      <c r="F716" s="13"/>
      <c r="G716" s="13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  <c r="BO716" s="9"/>
      <c r="BP716" s="9"/>
      <c r="BQ716" s="9"/>
      <c r="BR716" s="9"/>
      <c r="BS716" s="9"/>
      <c r="BT716" s="9"/>
      <c r="BU716" s="9"/>
    </row>
    <row r="717" spans="1:73" ht="12.75" x14ac:dyDescent="0.2">
      <c r="A717" s="12"/>
      <c r="B717" s="13"/>
      <c r="C717" s="16"/>
      <c r="D717" s="16"/>
      <c r="E717" s="13"/>
      <c r="F717" s="13"/>
      <c r="G717" s="13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  <c r="BO717" s="9"/>
      <c r="BP717" s="9"/>
      <c r="BQ717" s="9"/>
      <c r="BR717" s="9"/>
      <c r="BS717" s="9"/>
      <c r="BT717" s="9"/>
      <c r="BU717" s="9"/>
    </row>
    <row r="718" spans="1:73" ht="12.75" x14ac:dyDescent="0.2">
      <c r="A718" s="12"/>
      <c r="B718" s="13"/>
      <c r="C718" s="16"/>
      <c r="D718" s="16"/>
      <c r="E718" s="13"/>
      <c r="F718" s="13"/>
      <c r="G718" s="13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  <c r="BO718" s="9"/>
      <c r="BP718" s="9"/>
      <c r="BQ718" s="9"/>
      <c r="BR718" s="9"/>
      <c r="BS718" s="9"/>
      <c r="BT718" s="9"/>
      <c r="BU718" s="9"/>
    </row>
    <row r="719" spans="1:73" ht="12.75" x14ac:dyDescent="0.2">
      <c r="A719" s="12"/>
      <c r="B719" s="13"/>
      <c r="C719" s="16"/>
      <c r="D719" s="16"/>
      <c r="E719" s="13"/>
      <c r="F719" s="13"/>
      <c r="G719" s="13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  <c r="BO719" s="9"/>
      <c r="BP719" s="9"/>
      <c r="BQ719" s="9"/>
      <c r="BR719" s="9"/>
      <c r="BS719" s="9"/>
      <c r="BT719" s="9"/>
      <c r="BU719" s="9"/>
    </row>
    <row r="720" spans="1:73" ht="12.75" x14ac:dyDescent="0.2">
      <c r="A720" s="12"/>
      <c r="B720" s="13"/>
      <c r="C720" s="16"/>
      <c r="D720" s="16"/>
      <c r="E720" s="13"/>
      <c r="F720" s="13"/>
      <c r="G720" s="13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</row>
    <row r="721" spans="1:73" ht="12.75" x14ac:dyDescent="0.2">
      <c r="A721" s="12"/>
      <c r="B721" s="13"/>
      <c r="C721" s="16"/>
      <c r="D721" s="16"/>
      <c r="E721" s="13"/>
      <c r="F721" s="13"/>
      <c r="G721" s="13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  <c r="BO721" s="9"/>
      <c r="BP721" s="9"/>
      <c r="BQ721" s="9"/>
      <c r="BR721" s="9"/>
      <c r="BS721" s="9"/>
      <c r="BT721" s="9"/>
      <c r="BU721" s="9"/>
    </row>
    <row r="722" spans="1:73" ht="12.75" x14ac:dyDescent="0.2">
      <c r="A722" s="12"/>
      <c r="B722" s="13"/>
      <c r="C722" s="16"/>
      <c r="D722" s="16"/>
      <c r="E722" s="13"/>
      <c r="F722" s="13"/>
      <c r="G722" s="13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  <c r="BO722" s="9"/>
      <c r="BP722" s="9"/>
      <c r="BQ722" s="9"/>
      <c r="BR722" s="9"/>
      <c r="BS722" s="9"/>
      <c r="BT722" s="9"/>
      <c r="BU722" s="9"/>
    </row>
    <row r="723" spans="1:73" ht="12.75" x14ac:dyDescent="0.2">
      <c r="A723" s="12"/>
      <c r="B723" s="13"/>
      <c r="C723" s="16"/>
      <c r="D723" s="16"/>
      <c r="E723" s="13"/>
      <c r="F723" s="13"/>
      <c r="G723" s="13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  <c r="BO723" s="9"/>
      <c r="BP723" s="9"/>
      <c r="BQ723" s="9"/>
      <c r="BR723" s="9"/>
      <c r="BS723" s="9"/>
      <c r="BT723" s="9"/>
      <c r="BU723" s="9"/>
    </row>
    <row r="724" spans="1:73" ht="12.75" x14ac:dyDescent="0.2">
      <c r="A724" s="12"/>
      <c r="B724" s="13"/>
      <c r="C724" s="16"/>
      <c r="D724" s="16"/>
      <c r="E724" s="13"/>
      <c r="F724" s="13"/>
      <c r="G724" s="13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  <c r="BO724" s="9"/>
      <c r="BP724" s="9"/>
      <c r="BQ724" s="9"/>
      <c r="BR724" s="9"/>
      <c r="BS724" s="9"/>
      <c r="BT724" s="9"/>
      <c r="BU724" s="9"/>
    </row>
    <row r="725" spans="1:73" ht="12.75" x14ac:dyDescent="0.2">
      <c r="A725" s="12"/>
      <c r="B725" s="13"/>
      <c r="C725" s="16"/>
      <c r="D725" s="16"/>
      <c r="E725" s="13"/>
      <c r="F725" s="13"/>
      <c r="G725" s="13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  <c r="BO725" s="9"/>
      <c r="BP725" s="9"/>
      <c r="BQ725" s="9"/>
      <c r="BR725" s="9"/>
      <c r="BS725" s="9"/>
      <c r="BT725" s="9"/>
      <c r="BU725" s="9"/>
    </row>
    <row r="726" spans="1:73" ht="12.75" x14ac:dyDescent="0.2">
      <c r="A726" s="12"/>
      <c r="B726" s="13"/>
      <c r="C726" s="16"/>
      <c r="D726" s="16"/>
      <c r="E726" s="13"/>
      <c r="F726" s="13"/>
      <c r="G726" s="13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  <c r="BO726" s="9"/>
      <c r="BP726" s="9"/>
      <c r="BQ726" s="9"/>
      <c r="BR726" s="9"/>
      <c r="BS726" s="9"/>
      <c r="BT726" s="9"/>
      <c r="BU726" s="9"/>
    </row>
    <row r="727" spans="1:73" ht="12.75" x14ac:dyDescent="0.2">
      <c r="A727" s="12"/>
      <c r="B727" s="13"/>
      <c r="C727" s="16"/>
      <c r="D727" s="16"/>
      <c r="E727" s="13"/>
      <c r="F727" s="13"/>
      <c r="G727" s="13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  <c r="BO727" s="9"/>
      <c r="BP727" s="9"/>
      <c r="BQ727" s="9"/>
      <c r="BR727" s="9"/>
      <c r="BS727" s="9"/>
      <c r="BT727" s="9"/>
      <c r="BU727" s="9"/>
    </row>
    <row r="728" spans="1:73" ht="12.75" x14ac:dyDescent="0.2">
      <c r="A728" s="12"/>
      <c r="B728" s="13"/>
      <c r="C728" s="16"/>
      <c r="D728" s="16"/>
      <c r="E728" s="13"/>
      <c r="F728" s="13"/>
      <c r="G728" s="13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  <c r="BT728" s="9"/>
      <c r="BU728" s="9"/>
    </row>
    <row r="729" spans="1:73" ht="12.75" x14ac:dyDescent="0.2">
      <c r="A729" s="12"/>
      <c r="B729" s="13"/>
      <c r="C729" s="16"/>
      <c r="D729" s="16"/>
      <c r="E729" s="13"/>
      <c r="F729" s="13"/>
      <c r="G729" s="13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  <c r="BO729" s="9"/>
      <c r="BP729" s="9"/>
      <c r="BQ729" s="9"/>
      <c r="BR729" s="9"/>
      <c r="BS729" s="9"/>
      <c r="BT729" s="9"/>
      <c r="BU729" s="9"/>
    </row>
    <row r="730" spans="1:73" ht="12.75" x14ac:dyDescent="0.2">
      <c r="A730" s="12"/>
      <c r="B730" s="13"/>
      <c r="C730" s="16"/>
      <c r="D730" s="16"/>
      <c r="E730" s="13"/>
      <c r="F730" s="13"/>
      <c r="G730" s="13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  <c r="BO730" s="9"/>
      <c r="BP730" s="9"/>
      <c r="BQ730" s="9"/>
      <c r="BR730" s="9"/>
      <c r="BS730" s="9"/>
      <c r="BT730" s="9"/>
      <c r="BU730" s="9"/>
    </row>
    <row r="731" spans="1:73" ht="12.75" x14ac:dyDescent="0.2">
      <c r="A731" s="12"/>
      <c r="B731" s="13"/>
      <c r="C731" s="16"/>
      <c r="D731" s="16"/>
      <c r="E731" s="13"/>
      <c r="F731" s="13"/>
      <c r="G731" s="13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  <c r="BO731" s="9"/>
      <c r="BP731" s="9"/>
      <c r="BQ731" s="9"/>
      <c r="BR731" s="9"/>
      <c r="BS731" s="9"/>
      <c r="BT731" s="9"/>
      <c r="BU731" s="9"/>
    </row>
    <row r="732" spans="1:73" ht="12.75" x14ac:dyDescent="0.2">
      <c r="A732" s="12"/>
      <c r="B732" s="13"/>
      <c r="C732" s="16"/>
      <c r="D732" s="16"/>
      <c r="E732" s="13"/>
      <c r="F732" s="13"/>
      <c r="G732" s="13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  <c r="BO732" s="9"/>
      <c r="BP732" s="9"/>
      <c r="BQ732" s="9"/>
      <c r="BR732" s="9"/>
      <c r="BS732" s="9"/>
      <c r="BT732" s="9"/>
      <c r="BU732" s="9"/>
    </row>
    <row r="733" spans="1:73" ht="12.75" x14ac:dyDescent="0.2">
      <c r="A733" s="12"/>
      <c r="B733" s="13"/>
      <c r="C733" s="16"/>
      <c r="D733" s="16"/>
      <c r="E733" s="13"/>
      <c r="F733" s="13"/>
      <c r="G733" s="13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  <c r="BO733" s="9"/>
      <c r="BP733" s="9"/>
      <c r="BQ733" s="9"/>
      <c r="BR733" s="9"/>
      <c r="BS733" s="9"/>
      <c r="BT733" s="9"/>
      <c r="BU733" s="9"/>
    </row>
    <row r="734" spans="1:73" ht="12.75" x14ac:dyDescent="0.2">
      <c r="A734" s="12"/>
      <c r="B734" s="13"/>
      <c r="C734" s="16"/>
      <c r="D734" s="16"/>
      <c r="E734" s="13"/>
      <c r="F734" s="13"/>
      <c r="G734" s="13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  <c r="BO734" s="9"/>
      <c r="BP734" s="9"/>
      <c r="BQ734" s="9"/>
      <c r="BR734" s="9"/>
      <c r="BS734" s="9"/>
      <c r="BT734" s="9"/>
      <c r="BU734" s="9"/>
    </row>
    <row r="735" spans="1:73" ht="12.75" x14ac:dyDescent="0.2">
      <c r="A735" s="12"/>
      <c r="B735" s="13"/>
      <c r="C735" s="16"/>
      <c r="D735" s="16"/>
      <c r="E735" s="13"/>
      <c r="F735" s="13"/>
      <c r="G735" s="13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  <c r="BO735" s="9"/>
      <c r="BP735" s="9"/>
      <c r="BQ735" s="9"/>
      <c r="BR735" s="9"/>
      <c r="BS735" s="9"/>
      <c r="BT735" s="9"/>
      <c r="BU735" s="9"/>
    </row>
    <row r="736" spans="1:73" ht="12.75" x14ac:dyDescent="0.2">
      <c r="A736" s="12"/>
      <c r="B736" s="13"/>
      <c r="C736" s="16"/>
      <c r="D736" s="16"/>
      <c r="E736" s="13"/>
      <c r="F736" s="13"/>
      <c r="G736" s="13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  <c r="BO736" s="9"/>
      <c r="BP736" s="9"/>
      <c r="BQ736" s="9"/>
      <c r="BR736" s="9"/>
      <c r="BS736" s="9"/>
      <c r="BT736" s="9"/>
      <c r="BU736" s="9"/>
    </row>
    <row r="737" spans="1:73" ht="12.75" x14ac:dyDescent="0.2">
      <c r="A737" s="12"/>
      <c r="B737" s="13"/>
      <c r="C737" s="16"/>
      <c r="D737" s="16"/>
      <c r="E737" s="13"/>
      <c r="F737" s="13"/>
      <c r="G737" s="13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  <c r="BO737" s="9"/>
      <c r="BP737" s="9"/>
      <c r="BQ737" s="9"/>
      <c r="BR737" s="9"/>
      <c r="BS737" s="9"/>
      <c r="BT737" s="9"/>
      <c r="BU737" s="9"/>
    </row>
    <row r="738" spans="1:73" ht="12.75" x14ac:dyDescent="0.2">
      <c r="A738" s="12"/>
      <c r="B738" s="13"/>
      <c r="C738" s="16"/>
      <c r="D738" s="16"/>
      <c r="E738" s="13"/>
      <c r="F738" s="13"/>
      <c r="G738" s="13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  <c r="BO738" s="9"/>
      <c r="BP738" s="9"/>
      <c r="BQ738" s="9"/>
      <c r="BR738" s="9"/>
      <c r="BS738" s="9"/>
      <c r="BT738" s="9"/>
      <c r="BU738" s="9"/>
    </row>
    <row r="739" spans="1:73" ht="12.75" x14ac:dyDescent="0.2">
      <c r="A739" s="12"/>
      <c r="B739" s="13"/>
      <c r="C739" s="16"/>
      <c r="D739" s="16"/>
      <c r="E739" s="13"/>
      <c r="F739" s="13"/>
      <c r="G739" s="13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  <c r="BO739" s="9"/>
      <c r="BP739" s="9"/>
      <c r="BQ739" s="9"/>
      <c r="BR739" s="9"/>
      <c r="BS739" s="9"/>
      <c r="BT739" s="9"/>
      <c r="BU739" s="9"/>
    </row>
    <row r="740" spans="1:73" ht="12.75" x14ac:dyDescent="0.2">
      <c r="A740" s="12"/>
      <c r="B740" s="13"/>
      <c r="C740" s="16"/>
      <c r="D740" s="16"/>
      <c r="E740" s="13"/>
      <c r="F740" s="13"/>
      <c r="G740" s="13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  <c r="BO740" s="9"/>
      <c r="BP740" s="9"/>
      <c r="BQ740" s="9"/>
      <c r="BR740" s="9"/>
      <c r="BS740" s="9"/>
      <c r="BT740" s="9"/>
      <c r="BU740" s="9"/>
    </row>
    <row r="741" spans="1:73" ht="12.75" x14ac:dyDescent="0.2">
      <c r="A741" s="12"/>
      <c r="B741" s="13"/>
      <c r="C741" s="16"/>
      <c r="D741" s="16"/>
      <c r="E741" s="13"/>
      <c r="F741" s="13"/>
      <c r="G741" s="13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  <c r="BO741" s="9"/>
      <c r="BP741" s="9"/>
      <c r="BQ741" s="9"/>
      <c r="BR741" s="9"/>
      <c r="BS741" s="9"/>
      <c r="BT741" s="9"/>
      <c r="BU741" s="9"/>
    </row>
    <row r="742" spans="1:73" ht="12.75" x14ac:dyDescent="0.2">
      <c r="A742" s="12"/>
      <c r="B742" s="13"/>
      <c r="C742" s="16"/>
      <c r="D742" s="16"/>
      <c r="E742" s="13"/>
      <c r="F742" s="13"/>
      <c r="G742" s="13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  <c r="BO742" s="9"/>
      <c r="BP742" s="9"/>
      <c r="BQ742" s="9"/>
      <c r="BR742" s="9"/>
      <c r="BS742" s="9"/>
      <c r="BT742" s="9"/>
      <c r="BU742" s="9"/>
    </row>
    <row r="743" spans="1:73" ht="12.75" x14ac:dyDescent="0.2">
      <c r="A743" s="12"/>
      <c r="B743" s="13"/>
      <c r="C743" s="16"/>
      <c r="D743" s="16"/>
      <c r="E743" s="13"/>
      <c r="F743" s="13"/>
      <c r="G743" s="13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  <c r="BO743" s="9"/>
      <c r="BP743" s="9"/>
      <c r="BQ743" s="9"/>
      <c r="BR743" s="9"/>
      <c r="BS743" s="9"/>
      <c r="BT743" s="9"/>
      <c r="BU743" s="9"/>
    </row>
    <row r="744" spans="1:73" ht="12.75" x14ac:dyDescent="0.2">
      <c r="A744" s="12"/>
      <c r="B744" s="13"/>
      <c r="C744" s="16"/>
      <c r="D744" s="16"/>
      <c r="E744" s="13"/>
      <c r="F744" s="13"/>
      <c r="G744" s="13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  <c r="BO744" s="9"/>
      <c r="BP744" s="9"/>
      <c r="BQ744" s="9"/>
      <c r="BR744" s="9"/>
      <c r="BS744" s="9"/>
      <c r="BT744" s="9"/>
      <c r="BU744" s="9"/>
    </row>
    <row r="745" spans="1:73" ht="12.75" x14ac:dyDescent="0.2">
      <c r="A745" s="12"/>
      <c r="B745" s="13"/>
      <c r="C745" s="16"/>
      <c r="D745" s="16"/>
      <c r="E745" s="13"/>
      <c r="F745" s="13"/>
      <c r="G745" s="13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9"/>
      <c r="BO745" s="9"/>
      <c r="BP745" s="9"/>
      <c r="BQ745" s="9"/>
      <c r="BR745" s="9"/>
      <c r="BS745" s="9"/>
      <c r="BT745" s="9"/>
      <c r="BU745" s="9"/>
    </row>
    <row r="746" spans="1:73" ht="12.75" x14ac:dyDescent="0.2">
      <c r="A746" s="12"/>
      <c r="B746" s="13"/>
      <c r="C746" s="16"/>
      <c r="D746" s="16"/>
      <c r="E746" s="13"/>
      <c r="F746" s="13"/>
      <c r="G746" s="13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9"/>
      <c r="BO746" s="9"/>
      <c r="BP746" s="9"/>
      <c r="BQ746" s="9"/>
      <c r="BR746" s="9"/>
      <c r="BS746" s="9"/>
      <c r="BT746" s="9"/>
      <c r="BU746" s="9"/>
    </row>
    <row r="747" spans="1:73" ht="12.75" x14ac:dyDescent="0.2">
      <c r="A747" s="12"/>
      <c r="B747" s="13"/>
      <c r="C747" s="16"/>
      <c r="D747" s="16"/>
      <c r="E747" s="13"/>
      <c r="F747" s="13"/>
      <c r="G747" s="13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  <c r="BM747" s="9"/>
      <c r="BN747" s="9"/>
      <c r="BO747" s="9"/>
      <c r="BP747" s="9"/>
      <c r="BQ747" s="9"/>
      <c r="BR747" s="9"/>
      <c r="BS747" s="9"/>
      <c r="BT747" s="9"/>
      <c r="BU747" s="9"/>
    </row>
    <row r="748" spans="1:73" ht="12.75" x14ac:dyDescent="0.2">
      <c r="A748" s="12"/>
      <c r="B748" s="13"/>
      <c r="C748" s="16"/>
      <c r="D748" s="16"/>
      <c r="E748" s="13"/>
      <c r="F748" s="13"/>
      <c r="G748" s="13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9"/>
      <c r="BO748" s="9"/>
      <c r="BP748" s="9"/>
      <c r="BQ748" s="9"/>
      <c r="BR748" s="9"/>
      <c r="BS748" s="9"/>
      <c r="BT748" s="9"/>
      <c r="BU748" s="9"/>
    </row>
    <row r="749" spans="1:73" ht="12.75" x14ac:dyDescent="0.2">
      <c r="A749" s="12"/>
      <c r="B749" s="13"/>
      <c r="C749" s="16"/>
      <c r="D749" s="16"/>
      <c r="E749" s="13"/>
      <c r="F749" s="13"/>
      <c r="G749" s="13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9"/>
      <c r="BO749" s="9"/>
      <c r="BP749" s="9"/>
      <c r="BQ749" s="9"/>
      <c r="BR749" s="9"/>
      <c r="BS749" s="9"/>
      <c r="BT749" s="9"/>
      <c r="BU749" s="9"/>
    </row>
    <row r="750" spans="1:73" ht="12.75" x14ac:dyDescent="0.2">
      <c r="A750" s="12"/>
      <c r="B750" s="13"/>
      <c r="C750" s="16"/>
      <c r="D750" s="16"/>
      <c r="E750" s="13"/>
      <c r="F750" s="13"/>
      <c r="G750" s="13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  <c r="BM750" s="9"/>
      <c r="BN750" s="9"/>
      <c r="BO750" s="9"/>
      <c r="BP750" s="9"/>
      <c r="BQ750" s="9"/>
      <c r="BR750" s="9"/>
      <c r="BS750" s="9"/>
      <c r="BT750" s="9"/>
      <c r="BU750" s="9"/>
    </row>
    <row r="751" spans="1:73" ht="12.75" x14ac:dyDescent="0.2">
      <c r="A751" s="12"/>
      <c r="B751" s="13"/>
      <c r="C751" s="16"/>
      <c r="D751" s="16"/>
      <c r="E751" s="13"/>
      <c r="F751" s="13"/>
      <c r="G751" s="13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/>
      <c r="BH751" s="9"/>
      <c r="BI751" s="9"/>
      <c r="BJ751" s="9"/>
      <c r="BK751" s="9"/>
      <c r="BL751" s="9"/>
      <c r="BM751" s="9"/>
      <c r="BN751" s="9"/>
      <c r="BO751" s="9"/>
      <c r="BP751" s="9"/>
      <c r="BQ751" s="9"/>
      <c r="BR751" s="9"/>
      <c r="BS751" s="9"/>
      <c r="BT751" s="9"/>
      <c r="BU751" s="9"/>
    </row>
    <row r="752" spans="1:73" ht="12.75" x14ac:dyDescent="0.2">
      <c r="A752" s="12"/>
      <c r="B752" s="13"/>
      <c r="C752" s="16"/>
      <c r="D752" s="16"/>
      <c r="E752" s="13"/>
      <c r="F752" s="13"/>
      <c r="G752" s="13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/>
      <c r="BH752" s="9"/>
      <c r="BI752" s="9"/>
      <c r="BJ752" s="9"/>
      <c r="BK752" s="9"/>
      <c r="BL752" s="9"/>
      <c r="BM752" s="9"/>
      <c r="BN752" s="9"/>
      <c r="BO752" s="9"/>
      <c r="BP752" s="9"/>
      <c r="BQ752" s="9"/>
      <c r="BR752" s="9"/>
      <c r="BS752" s="9"/>
      <c r="BT752" s="9"/>
      <c r="BU752" s="9"/>
    </row>
    <row r="753" spans="1:73" ht="12.75" x14ac:dyDescent="0.2">
      <c r="A753" s="12"/>
      <c r="B753" s="13"/>
      <c r="C753" s="16"/>
      <c r="D753" s="16"/>
      <c r="E753" s="13"/>
      <c r="F753" s="13"/>
      <c r="G753" s="13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/>
      <c r="BH753" s="9"/>
      <c r="BI753" s="9"/>
      <c r="BJ753" s="9"/>
      <c r="BK753" s="9"/>
      <c r="BL753" s="9"/>
      <c r="BM753" s="9"/>
      <c r="BN753" s="9"/>
      <c r="BO753" s="9"/>
      <c r="BP753" s="9"/>
      <c r="BQ753" s="9"/>
      <c r="BR753" s="9"/>
      <c r="BS753" s="9"/>
      <c r="BT753" s="9"/>
      <c r="BU753" s="9"/>
    </row>
    <row r="754" spans="1:73" ht="12.75" x14ac:dyDescent="0.2">
      <c r="A754" s="12"/>
      <c r="B754" s="13"/>
      <c r="C754" s="16"/>
      <c r="D754" s="16"/>
      <c r="E754" s="13"/>
      <c r="F754" s="13"/>
      <c r="G754" s="13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  <c r="BM754" s="9"/>
      <c r="BN754" s="9"/>
      <c r="BO754" s="9"/>
      <c r="BP754" s="9"/>
      <c r="BQ754" s="9"/>
      <c r="BR754" s="9"/>
      <c r="BS754" s="9"/>
      <c r="BT754" s="9"/>
      <c r="BU754" s="9"/>
    </row>
    <row r="755" spans="1:73" ht="12.75" x14ac:dyDescent="0.2">
      <c r="A755" s="12"/>
      <c r="B755" s="13"/>
      <c r="C755" s="16"/>
      <c r="D755" s="16"/>
      <c r="E755" s="13"/>
      <c r="F755" s="13"/>
      <c r="G755" s="13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  <c r="BM755" s="9"/>
      <c r="BN755" s="9"/>
      <c r="BO755" s="9"/>
      <c r="BP755" s="9"/>
      <c r="BQ755" s="9"/>
      <c r="BR755" s="9"/>
      <c r="BS755" s="9"/>
      <c r="BT755" s="9"/>
      <c r="BU755" s="9"/>
    </row>
    <row r="756" spans="1:73" ht="12.75" x14ac:dyDescent="0.2">
      <c r="A756" s="12"/>
      <c r="B756" s="13"/>
      <c r="C756" s="16"/>
      <c r="D756" s="16"/>
      <c r="E756" s="13"/>
      <c r="F756" s="13"/>
      <c r="G756" s="13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  <c r="BO756" s="9"/>
      <c r="BP756" s="9"/>
      <c r="BQ756" s="9"/>
      <c r="BR756" s="9"/>
      <c r="BS756" s="9"/>
      <c r="BT756" s="9"/>
      <c r="BU756" s="9"/>
    </row>
    <row r="757" spans="1:73" ht="12.75" x14ac:dyDescent="0.2">
      <c r="A757" s="12"/>
      <c r="B757" s="13"/>
      <c r="C757" s="16"/>
      <c r="D757" s="16"/>
      <c r="E757" s="13"/>
      <c r="F757" s="13"/>
      <c r="G757" s="13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9"/>
      <c r="BO757" s="9"/>
      <c r="BP757" s="9"/>
      <c r="BQ757" s="9"/>
      <c r="BR757" s="9"/>
      <c r="BS757" s="9"/>
      <c r="BT757" s="9"/>
      <c r="BU757" s="9"/>
    </row>
    <row r="758" spans="1:73" ht="12.75" x14ac:dyDescent="0.2">
      <c r="A758" s="12"/>
      <c r="B758" s="13"/>
      <c r="C758" s="16"/>
      <c r="D758" s="16"/>
      <c r="E758" s="13"/>
      <c r="F758" s="13"/>
      <c r="G758" s="13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  <c r="BM758" s="9"/>
      <c r="BN758" s="9"/>
      <c r="BO758" s="9"/>
      <c r="BP758" s="9"/>
      <c r="BQ758" s="9"/>
      <c r="BR758" s="9"/>
      <c r="BS758" s="9"/>
      <c r="BT758" s="9"/>
      <c r="BU758" s="9"/>
    </row>
    <row r="759" spans="1:73" ht="12.75" x14ac:dyDescent="0.2">
      <c r="A759" s="12"/>
      <c r="B759" s="13"/>
      <c r="C759" s="16"/>
      <c r="D759" s="16"/>
      <c r="E759" s="13"/>
      <c r="F759" s="13"/>
      <c r="G759" s="13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  <c r="BM759" s="9"/>
      <c r="BN759" s="9"/>
      <c r="BO759" s="9"/>
      <c r="BP759" s="9"/>
      <c r="BQ759" s="9"/>
      <c r="BR759" s="9"/>
      <c r="BS759" s="9"/>
      <c r="BT759" s="9"/>
      <c r="BU759" s="9"/>
    </row>
    <row r="760" spans="1:73" ht="12.75" x14ac:dyDescent="0.2">
      <c r="A760" s="12"/>
      <c r="B760" s="13"/>
      <c r="C760" s="16"/>
      <c r="D760" s="16"/>
      <c r="E760" s="13"/>
      <c r="F760" s="13"/>
      <c r="G760" s="13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/>
      <c r="BH760" s="9"/>
      <c r="BI760" s="9"/>
      <c r="BJ760" s="9"/>
      <c r="BK760" s="9"/>
      <c r="BL760" s="9"/>
      <c r="BM760" s="9"/>
      <c r="BN760" s="9"/>
      <c r="BO760" s="9"/>
      <c r="BP760" s="9"/>
      <c r="BQ760" s="9"/>
      <c r="BR760" s="9"/>
      <c r="BS760" s="9"/>
      <c r="BT760" s="9"/>
      <c r="BU760" s="9"/>
    </row>
    <row r="761" spans="1:73" ht="12.75" x14ac:dyDescent="0.2">
      <c r="A761" s="12"/>
      <c r="B761" s="13"/>
      <c r="C761" s="16"/>
      <c r="D761" s="16"/>
      <c r="E761" s="13"/>
      <c r="F761" s="13"/>
      <c r="G761" s="13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  <c r="BM761" s="9"/>
      <c r="BN761" s="9"/>
      <c r="BO761" s="9"/>
      <c r="BP761" s="9"/>
      <c r="BQ761" s="9"/>
      <c r="BR761" s="9"/>
      <c r="BS761" s="9"/>
      <c r="BT761" s="9"/>
      <c r="BU761" s="9"/>
    </row>
    <row r="762" spans="1:73" ht="12.75" x14ac:dyDescent="0.2">
      <c r="A762" s="12"/>
      <c r="B762" s="13"/>
      <c r="C762" s="16"/>
      <c r="D762" s="16"/>
      <c r="E762" s="13"/>
      <c r="F762" s="13"/>
      <c r="G762" s="13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  <c r="BM762" s="9"/>
      <c r="BN762" s="9"/>
      <c r="BO762" s="9"/>
      <c r="BP762" s="9"/>
      <c r="BQ762" s="9"/>
      <c r="BR762" s="9"/>
      <c r="BS762" s="9"/>
      <c r="BT762" s="9"/>
      <c r="BU762" s="9"/>
    </row>
    <row r="763" spans="1:73" ht="12.75" x14ac:dyDescent="0.2">
      <c r="A763" s="12"/>
      <c r="B763" s="13"/>
      <c r="C763" s="16"/>
      <c r="D763" s="16"/>
      <c r="E763" s="13"/>
      <c r="F763" s="13"/>
      <c r="G763" s="13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/>
      <c r="BH763" s="9"/>
      <c r="BI763" s="9"/>
      <c r="BJ763" s="9"/>
      <c r="BK763" s="9"/>
      <c r="BL763" s="9"/>
      <c r="BM763" s="9"/>
      <c r="BN763" s="9"/>
      <c r="BO763" s="9"/>
      <c r="BP763" s="9"/>
      <c r="BQ763" s="9"/>
      <c r="BR763" s="9"/>
      <c r="BS763" s="9"/>
      <c r="BT763" s="9"/>
      <c r="BU763" s="9"/>
    </row>
    <row r="764" spans="1:73" ht="12.75" x14ac:dyDescent="0.2">
      <c r="A764" s="12"/>
      <c r="B764" s="13"/>
      <c r="C764" s="16"/>
      <c r="D764" s="16"/>
      <c r="E764" s="13"/>
      <c r="F764" s="13"/>
      <c r="G764" s="13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  <c r="BG764" s="9"/>
      <c r="BH764" s="9"/>
      <c r="BI764" s="9"/>
      <c r="BJ764" s="9"/>
      <c r="BK764" s="9"/>
      <c r="BL764" s="9"/>
      <c r="BM764" s="9"/>
      <c r="BN764" s="9"/>
      <c r="BO764" s="9"/>
      <c r="BP764" s="9"/>
      <c r="BQ764" s="9"/>
      <c r="BR764" s="9"/>
      <c r="BS764" s="9"/>
      <c r="BT764" s="9"/>
      <c r="BU764" s="9"/>
    </row>
    <row r="765" spans="1:73" ht="12.75" x14ac:dyDescent="0.2">
      <c r="A765" s="12"/>
      <c r="B765" s="13"/>
      <c r="C765" s="16"/>
      <c r="D765" s="16"/>
      <c r="E765" s="13"/>
      <c r="F765" s="13"/>
      <c r="G765" s="13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/>
      <c r="BH765" s="9"/>
      <c r="BI765" s="9"/>
      <c r="BJ765" s="9"/>
      <c r="BK765" s="9"/>
      <c r="BL765" s="9"/>
      <c r="BM765" s="9"/>
      <c r="BN765" s="9"/>
      <c r="BO765" s="9"/>
      <c r="BP765" s="9"/>
      <c r="BQ765" s="9"/>
      <c r="BR765" s="9"/>
      <c r="BS765" s="9"/>
      <c r="BT765" s="9"/>
      <c r="BU765" s="9"/>
    </row>
    <row r="766" spans="1:73" ht="12.75" x14ac:dyDescent="0.2">
      <c r="A766" s="12"/>
      <c r="B766" s="13"/>
      <c r="C766" s="16"/>
      <c r="D766" s="16"/>
      <c r="E766" s="13"/>
      <c r="F766" s="13"/>
      <c r="G766" s="13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  <c r="BG766" s="9"/>
      <c r="BH766" s="9"/>
      <c r="BI766" s="9"/>
      <c r="BJ766" s="9"/>
      <c r="BK766" s="9"/>
      <c r="BL766" s="9"/>
      <c r="BM766" s="9"/>
      <c r="BN766" s="9"/>
      <c r="BO766" s="9"/>
      <c r="BP766" s="9"/>
      <c r="BQ766" s="9"/>
      <c r="BR766" s="9"/>
      <c r="BS766" s="9"/>
      <c r="BT766" s="9"/>
      <c r="BU766" s="9"/>
    </row>
    <row r="767" spans="1:73" ht="12.75" x14ac:dyDescent="0.2">
      <c r="A767" s="12"/>
      <c r="B767" s="13"/>
      <c r="C767" s="16"/>
      <c r="D767" s="16"/>
      <c r="E767" s="13"/>
      <c r="F767" s="13"/>
      <c r="G767" s="13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  <c r="BG767" s="9"/>
      <c r="BH767" s="9"/>
      <c r="BI767" s="9"/>
      <c r="BJ767" s="9"/>
      <c r="BK767" s="9"/>
      <c r="BL767" s="9"/>
      <c r="BM767" s="9"/>
      <c r="BN767" s="9"/>
      <c r="BO767" s="9"/>
      <c r="BP767" s="9"/>
      <c r="BQ767" s="9"/>
      <c r="BR767" s="9"/>
      <c r="BS767" s="9"/>
      <c r="BT767" s="9"/>
      <c r="BU767" s="9"/>
    </row>
    <row r="768" spans="1:73" ht="12.75" x14ac:dyDescent="0.2">
      <c r="A768" s="12"/>
      <c r="B768" s="13"/>
      <c r="C768" s="16"/>
      <c r="D768" s="16"/>
      <c r="E768" s="13"/>
      <c r="F768" s="13"/>
      <c r="G768" s="13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  <c r="BG768" s="9"/>
      <c r="BH768" s="9"/>
      <c r="BI768" s="9"/>
      <c r="BJ768" s="9"/>
      <c r="BK768" s="9"/>
      <c r="BL768" s="9"/>
      <c r="BM768" s="9"/>
      <c r="BN768" s="9"/>
      <c r="BO768" s="9"/>
      <c r="BP768" s="9"/>
      <c r="BQ768" s="9"/>
      <c r="BR768" s="9"/>
      <c r="BS768" s="9"/>
      <c r="BT768" s="9"/>
      <c r="BU768" s="9"/>
    </row>
    <row r="769" spans="1:73" ht="12.75" x14ac:dyDescent="0.2">
      <c r="A769" s="12"/>
      <c r="B769" s="13"/>
      <c r="C769" s="16"/>
      <c r="D769" s="16"/>
      <c r="E769" s="13"/>
      <c r="F769" s="13"/>
      <c r="G769" s="13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  <c r="BG769" s="9"/>
      <c r="BH769" s="9"/>
      <c r="BI769" s="9"/>
      <c r="BJ769" s="9"/>
      <c r="BK769" s="9"/>
      <c r="BL769" s="9"/>
      <c r="BM769" s="9"/>
      <c r="BN769" s="9"/>
      <c r="BO769" s="9"/>
      <c r="BP769" s="9"/>
      <c r="BQ769" s="9"/>
      <c r="BR769" s="9"/>
      <c r="BS769" s="9"/>
      <c r="BT769" s="9"/>
      <c r="BU769" s="9"/>
    </row>
    <row r="770" spans="1:73" ht="12.75" x14ac:dyDescent="0.2">
      <c r="A770" s="12"/>
      <c r="B770" s="13"/>
      <c r="C770" s="16"/>
      <c r="D770" s="16"/>
      <c r="E770" s="13"/>
      <c r="F770" s="13"/>
      <c r="G770" s="13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  <c r="BG770" s="9"/>
      <c r="BH770" s="9"/>
      <c r="BI770" s="9"/>
      <c r="BJ770" s="9"/>
      <c r="BK770" s="9"/>
      <c r="BL770" s="9"/>
      <c r="BM770" s="9"/>
      <c r="BN770" s="9"/>
      <c r="BO770" s="9"/>
      <c r="BP770" s="9"/>
      <c r="BQ770" s="9"/>
      <c r="BR770" s="9"/>
      <c r="BS770" s="9"/>
      <c r="BT770" s="9"/>
      <c r="BU770" s="9"/>
    </row>
    <row r="771" spans="1:73" ht="12.75" x14ac:dyDescent="0.2">
      <c r="A771" s="12"/>
      <c r="B771" s="13"/>
      <c r="C771" s="16"/>
      <c r="D771" s="16"/>
      <c r="E771" s="13"/>
      <c r="F771" s="13"/>
      <c r="G771" s="13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/>
      <c r="BH771" s="9"/>
      <c r="BI771" s="9"/>
      <c r="BJ771" s="9"/>
      <c r="BK771" s="9"/>
      <c r="BL771" s="9"/>
      <c r="BM771" s="9"/>
      <c r="BN771" s="9"/>
      <c r="BO771" s="9"/>
      <c r="BP771" s="9"/>
      <c r="BQ771" s="9"/>
      <c r="BR771" s="9"/>
      <c r="BS771" s="9"/>
      <c r="BT771" s="9"/>
      <c r="BU771" s="9"/>
    </row>
    <row r="772" spans="1:73" ht="12.75" x14ac:dyDescent="0.2">
      <c r="A772" s="12"/>
      <c r="B772" s="13"/>
      <c r="C772" s="16"/>
      <c r="D772" s="16"/>
      <c r="E772" s="13"/>
      <c r="F772" s="13"/>
      <c r="G772" s="13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/>
      <c r="BH772" s="9"/>
      <c r="BI772" s="9"/>
      <c r="BJ772" s="9"/>
      <c r="BK772" s="9"/>
      <c r="BL772" s="9"/>
      <c r="BM772" s="9"/>
      <c r="BN772" s="9"/>
      <c r="BO772" s="9"/>
      <c r="BP772" s="9"/>
      <c r="BQ772" s="9"/>
      <c r="BR772" s="9"/>
      <c r="BS772" s="9"/>
      <c r="BT772" s="9"/>
      <c r="BU772" s="9"/>
    </row>
    <row r="773" spans="1:73" ht="12.75" x14ac:dyDescent="0.2">
      <c r="A773" s="12"/>
      <c r="B773" s="13"/>
      <c r="C773" s="16"/>
      <c r="D773" s="16"/>
      <c r="E773" s="13"/>
      <c r="F773" s="13"/>
      <c r="G773" s="13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/>
      <c r="BH773" s="9"/>
      <c r="BI773" s="9"/>
      <c r="BJ773" s="9"/>
      <c r="BK773" s="9"/>
      <c r="BL773" s="9"/>
      <c r="BM773" s="9"/>
      <c r="BN773" s="9"/>
      <c r="BO773" s="9"/>
      <c r="BP773" s="9"/>
      <c r="BQ773" s="9"/>
      <c r="BR773" s="9"/>
      <c r="BS773" s="9"/>
      <c r="BT773" s="9"/>
      <c r="BU773" s="9"/>
    </row>
    <row r="774" spans="1:73" ht="12.75" x14ac:dyDescent="0.2">
      <c r="A774" s="12"/>
      <c r="B774" s="13"/>
      <c r="C774" s="16"/>
      <c r="D774" s="16"/>
      <c r="E774" s="13"/>
      <c r="F774" s="13"/>
      <c r="G774" s="13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  <c r="BG774" s="9"/>
      <c r="BH774" s="9"/>
      <c r="BI774" s="9"/>
      <c r="BJ774" s="9"/>
      <c r="BK774" s="9"/>
      <c r="BL774" s="9"/>
      <c r="BM774" s="9"/>
      <c r="BN774" s="9"/>
      <c r="BO774" s="9"/>
      <c r="BP774" s="9"/>
      <c r="BQ774" s="9"/>
      <c r="BR774" s="9"/>
      <c r="BS774" s="9"/>
      <c r="BT774" s="9"/>
      <c r="BU774" s="9"/>
    </row>
    <row r="775" spans="1:73" ht="12.75" x14ac:dyDescent="0.2">
      <c r="A775" s="12"/>
      <c r="B775" s="13"/>
      <c r="C775" s="16"/>
      <c r="D775" s="16"/>
      <c r="E775" s="13"/>
      <c r="F775" s="13"/>
      <c r="G775" s="13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/>
      <c r="BH775" s="9"/>
      <c r="BI775" s="9"/>
      <c r="BJ775" s="9"/>
      <c r="BK775" s="9"/>
      <c r="BL775" s="9"/>
      <c r="BM775" s="9"/>
      <c r="BN775" s="9"/>
      <c r="BO775" s="9"/>
      <c r="BP775" s="9"/>
      <c r="BQ775" s="9"/>
      <c r="BR775" s="9"/>
      <c r="BS775" s="9"/>
      <c r="BT775" s="9"/>
      <c r="BU775" s="9"/>
    </row>
    <row r="776" spans="1:73" ht="12.75" x14ac:dyDescent="0.2">
      <c r="A776" s="12"/>
      <c r="B776" s="13"/>
      <c r="C776" s="16"/>
      <c r="D776" s="16"/>
      <c r="E776" s="13"/>
      <c r="F776" s="13"/>
      <c r="G776" s="13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  <c r="BG776" s="9"/>
      <c r="BH776" s="9"/>
      <c r="BI776" s="9"/>
      <c r="BJ776" s="9"/>
      <c r="BK776" s="9"/>
      <c r="BL776" s="9"/>
      <c r="BM776" s="9"/>
      <c r="BN776" s="9"/>
      <c r="BO776" s="9"/>
      <c r="BP776" s="9"/>
      <c r="BQ776" s="9"/>
      <c r="BR776" s="9"/>
      <c r="BS776" s="9"/>
      <c r="BT776" s="9"/>
      <c r="BU776" s="9"/>
    </row>
    <row r="777" spans="1:73" ht="12.75" x14ac:dyDescent="0.2">
      <c r="A777" s="12"/>
      <c r="B777" s="13"/>
      <c r="C777" s="16"/>
      <c r="D777" s="16"/>
      <c r="E777" s="13"/>
      <c r="F777" s="13"/>
      <c r="G777" s="13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  <c r="BM777" s="9"/>
      <c r="BN777" s="9"/>
      <c r="BO777" s="9"/>
      <c r="BP777" s="9"/>
      <c r="BQ777" s="9"/>
      <c r="BR777" s="9"/>
      <c r="BS777" s="9"/>
      <c r="BT777" s="9"/>
      <c r="BU777" s="9"/>
    </row>
    <row r="778" spans="1:73" ht="12.75" x14ac:dyDescent="0.2">
      <c r="A778" s="12"/>
      <c r="B778" s="13"/>
      <c r="C778" s="16"/>
      <c r="D778" s="16"/>
      <c r="E778" s="13"/>
      <c r="F778" s="13"/>
      <c r="G778" s="13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  <c r="BH778" s="9"/>
      <c r="BI778" s="9"/>
      <c r="BJ778" s="9"/>
      <c r="BK778" s="9"/>
      <c r="BL778" s="9"/>
      <c r="BM778" s="9"/>
      <c r="BN778" s="9"/>
      <c r="BO778" s="9"/>
      <c r="BP778" s="9"/>
      <c r="BQ778" s="9"/>
      <c r="BR778" s="9"/>
      <c r="BS778" s="9"/>
      <c r="BT778" s="9"/>
      <c r="BU778" s="9"/>
    </row>
    <row r="779" spans="1:73" ht="12.75" x14ac:dyDescent="0.2">
      <c r="A779" s="12"/>
      <c r="B779" s="13"/>
      <c r="C779" s="16"/>
      <c r="D779" s="16"/>
      <c r="E779" s="13"/>
      <c r="F779" s="13"/>
      <c r="G779" s="13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  <c r="BH779" s="9"/>
      <c r="BI779" s="9"/>
      <c r="BJ779" s="9"/>
      <c r="BK779" s="9"/>
      <c r="BL779" s="9"/>
      <c r="BM779" s="9"/>
      <c r="BN779" s="9"/>
      <c r="BO779" s="9"/>
      <c r="BP779" s="9"/>
      <c r="BQ779" s="9"/>
      <c r="BR779" s="9"/>
      <c r="BS779" s="9"/>
      <c r="BT779" s="9"/>
      <c r="BU779" s="9"/>
    </row>
    <row r="780" spans="1:73" ht="12.75" x14ac:dyDescent="0.2">
      <c r="A780" s="12"/>
      <c r="B780" s="13"/>
      <c r="C780" s="16"/>
      <c r="D780" s="16"/>
      <c r="E780" s="13"/>
      <c r="F780" s="13"/>
      <c r="G780" s="13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  <c r="BH780" s="9"/>
      <c r="BI780" s="9"/>
      <c r="BJ780" s="9"/>
      <c r="BK780" s="9"/>
      <c r="BL780" s="9"/>
      <c r="BM780" s="9"/>
      <c r="BN780" s="9"/>
      <c r="BO780" s="9"/>
      <c r="BP780" s="9"/>
      <c r="BQ780" s="9"/>
      <c r="BR780" s="9"/>
      <c r="BS780" s="9"/>
      <c r="BT780" s="9"/>
      <c r="BU780" s="9"/>
    </row>
    <row r="781" spans="1:73" ht="12.75" x14ac:dyDescent="0.2">
      <c r="A781" s="12"/>
      <c r="B781" s="13"/>
      <c r="C781" s="16"/>
      <c r="D781" s="16"/>
      <c r="E781" s="13"/>
      <c r="F781" s="13"/>
      <c r="G781" s="13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/>
      <c r="BH781" s="9"/>
      <c r="BI781" s="9"/>
      <c r="BJ781" s="9"/>
      <c r="BK781" s="9"/>
      <c r="BL781" s="9"/>
      <c r="BM781" s="9"/>
      <c r="BN781" s="9"/>
      <c r="BO781" s="9"/>
      <c r="BP781" s="9"/>
      <c r="BQ781" s="9"/>
      <c r="BR781" s="9"/>
      <c r="BS781" s="9"/>
      <c r="BT781" s="9"/>
      <c r="BU781" s="9"/>
    </row>
    <row r="782" spans="1:73" ht="12.75" x14ac:dyDescent="0.2">
      <c r="A782" s="12"/>
      <c r="B782" s="13"/>
      <c r="C782" s="16"/>
      <c r="D782" s="16"/>
      <c r="E782" s="13"/>
      <c r="F782" s="13"/>
      <c r="G782" s="13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/>
      <c r="BH782" s="9"/>
      <c r="BI782" s="9"/>
      <c r="BJ782" s="9"/>
      <c r="BK782" s="9"/>
      <c r="BL782" s="9"/>
      <c r="BM782" s="9"/>
      <c r="BN782" s="9"/>
      <c r="BO782" s="9"/>
      <c r="BP782" s="9"/>
      <c r="BQ782" s="9"/>
      <c r="BR782" s="9"/>
      <c r="BS782" s="9"/>
      <c r="BT782" s="9"/>
      <c r="BU782" s="9"/>
    </row>
    <row r="783" spans="1:73" ht="12.75" x14ac:dyDescent="0.2">
      <c r="A783" s="12"/>
      <c r="B783" s="13"/>
      <c r="C783" s="16"/>
      <c r="D783" s="16"/>
      <c r="E783" s="13"/>
      <c r="F783" s="13"/>
      <c r="G783" s="13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  <c r="BM783" s="9"/>
      <c r="BN783" s="9"/>
      <c r="BO783" s="9"/>
      <c r="BP783" s="9"/>
      <c r="BQ783" s="9"/>
      <c r="BR783" s="9"/>
      <c r="BS783" s="9"/>
      <c r="BT783" s="9"/>
      <c r="BU783" s="9"/>
    </row>
    <row r="784" spans="1:73" ht="12.75" x14ac:dyDescent="0.2">
      <c r="A784" s="12"/>
      <c r="B784" s="13"/>
      <c r="C784" s="16"/>
      <c r="D784" s="16"/>
      <c r="E784" s="13"/>
      <c r="F784" s="13"/>
      <c r="G784" s="13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  <c r="BH784" s="9"/>
      <c r="BI784" s="9"/>
      <c r="BJ784" s="9"/>
      <c r="BK784" s="9"/>
      <c r="BL784" s="9"/>
      <c r="BM784" s="9"/>
      <c r="BN784" s="9"/>
      <c r="BO784" s="9"/>
      <c r="BP784" s="9"/>
      <c r="BQ784" s="9"/>
      <c r="BR784" s="9"/>
      <c r="BS784" s="9"/>
      <c r="BT784" s="9"/>
      <c r="BU784" s="9"/>
    </row>
    <row r="785" spans="1:73" ht="12.75" x14ac:dyDescent="0.2">
      <c r="A785" s="12"/>
      <c r="B785" s="13"/>
      <c r="C785" s="16"/>
      <c r="D785" s="16"/>
      <c r="E785" s="13"/>
      <c r="F785" s="13"/>
      <c r="G785" s="13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  <c r="BH785" s="9"/>
      <c r="BI785" s="9"/>
      <c r="BJ785" s="9"/>
      <c r="BK785" s="9"/>
      <c r="BL785" s="9"/>
      <c r="BM785" s="9"/>
      <c r="BN785" s="9"/>
      <c r="BO785" s="9"/>
      <c r="BP785" s="9"/>
      <c r="BQ785" s="9"/>
      <c r="BR785" s="9"/>
      <c r="BS785" s="9"/>
      <c r="BT785" s="9"/>
      <c r="BU785" s="9"/>
    </row>
    <row r="786" spans="1:73" ht="12.75" x14ac:dyDescent="0.2">
      <c r="A786" s="12"/>
      <c r="B786" s="13"/>
      <c r="C786" s="16"/>
      <c r="D786" s="16"/>
      <c r="E786" s="13"/>
      <c r="F786" s="13"/>
      <c r="G786" s="13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  <c r="BM786" s="9"/>
      <c r="BN786" s="9"/>
      <c r="BO786" s="9"/>
      <c r="BP786" s="9"/>
      <c r="BQ786" s="9"/>
      <c r="BR786" s="9"/>
      <c r="BS786" s="9"/>
      <c r="BT786" s="9"/>
      <c r="BU786" s="9"/>
    </row>
    <row r="787" spans="1:73" ht="12.75" x14ac:dyDescent="0.2">
      <c r="A787" s="12"/>
      <c r="B787" s="13"/>
      <c r="C787" s="16"/>
      <c r="D787" s="16"/>
      <c r="E787" s="13"/>
      <c r="F787" s="13"/>
      <c r="G787" s="13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/>
      <c r="BH787" s="9"/>
      <c r="BI787" s="9"/>
      <c r="BJ787" s="9"/>
      <c r="BK787" s="9"/>
      <c r="BL787" s="9"/>
      <c r="BM787" s="9"/>
      <c r="BN787" s="9"/>
      <c r="BO787" s="9"/>
      <c r="BP787" s="9"/>
      <c r="BQ787" s="9"/>
      <c r="BR787" s="9"/>
      <c r="BS787" s="9"/>
      <c r="BT787" s="9"/>
      <c r="BU787" s="9"/>
    </row>
    <row r="788" spans="1:73" ht="12.75" x14ac:dyDescent="0.2">
      <c r="A788" s="12"/>
      <c r="B788" s="13"/>
      <c r="C788" s="16"/>
      <c r="D788" s="16"/>
      <c r="E788" s="13"/>
      <c r="F788" s="13"/>
      <c r="G788" s="13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  <c r="BH788" s="9"/>
      <c r="BI788" s="9"/>
      <c r="BJ788" s="9"/>
      <c r="BK788" s="9"/>
      <c r="BL788" s="9"/>
      <c r="BM788" s="9"/>
      <c r="BN788" s="9"/>
      <c r="BO788" s="9"/>
      <c r="BP788" s="9"/>
      <c r="BQ788" s="9"/>
      <c r="BR788" s="9"/>
      <c r="BS788" s="9"/>
      <c r="BT788" s="9"/>
      <c r="BU788" s="9"/>
    </row>
    <row r="789" spans="1:73" ht="12.75" x14ac:dyDescent="0.2">
      <c r="A789" s="12"/>
      <c r="B789" s="13"/>
      <c r="C789" s="16"/>
      <c r="D789" s="16"/>
      <c r="E789" s="13"/>
      <c r="F789" s="13"/>
      <c r="G789" s="13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/>
      <c r="BH789" s="9"/>
      <c r="BI789" s="9"/>
      <c r="BJ789" s="9"/>
      <c r="BK789" s="9"/>
      <c r="BL789" s="9"/>
      <c r="BM789" s="9"/>
      <c r="BN789" s="9"/>
      <c r="BO789" s="9"/>
      <c r="BP789" s="9"/>
      <c r="BQ789" s="9"/>
      <c r="BR789" s="9"/>
      <c r="BS789" s="9"/>
      <c r="BT789" s="9"/>
      <c r="BU789" s="9"/>
    </row>
    <row r="790" spans="1:73" ht="12.75" x14ac:dyDescent="0.2">
      <c r="A790" s="12"/>
      <c r="B790" s="13"/>
      <c r="C790" s="16"/>
      <c r="D790" s="16"/>
      <c r="E790" s="13"/>
      <c r="F790" s="13"/>
      <c r="G790" s="13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9"/>
      <c r="BO790" s="9"/>
      <c r="BP790" s="9"/>
      <c r="BQ790" s="9"/>
      <c r="BR790" s="9"/>
      <c r="BS790" s="9"/>
      <c r="BT790" s="9"/>
      <c r="BU790" s="9"/>
    </row>
    <row r="791" spans="1:73" ht="12.75" x14ac:dyDescent="0.2">
      <c r="A791" s="12"/>
      <c r="B791" s="13"/>
      <c r="C791" s="16"/>
      <c r="D791" s="16"/>
      <c r="E791" s="13"/>
      <c r="F791" s="13"/>
      <c r="G791" s="13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  <c r="BM791" s="9"/>
      <c r="BN791" s="9"/>
      <c r="BO791" s="9"/>
      <c r="BP791" s="9"/>
      <c r="BQ791" s="9"/>
      <c r="BR791" s="9"/>
      <c r="BS791" s="9"/>
      <c r="BT791" s="9"/>
      <c r="BU791" s="9"/>
    </row>
    <row r="792" spans="1:73" ht="12.75" x14ac:dyDescent="0.2">
      <c r="A792" s="12"/>
      <c r="B792" s="13"/>
      <c r="C792" s="16"/>
      <c r="D792" s="16"/>
      <c r="E792" s="13"/>
      <c r="F792" s="13"/>
      <c r="G792" s="13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  <c r="BH792" s="9"/>
      <c r="BI792" s="9"/>
      <c r="BJ792" s="9"/>
      <c r="BK792" s="9"/>
      <c r="BL792" s="9"/>
      <c r="BM792" s="9"/>
      <c r="BN792" s="9"/>
      <c r="BO792" s="9"/>
      <c r="BP792" s="9"/>
      <c r="BQ792" s="9"/>
      <c r="BR792" s="9"/>
      <c r="BS792" s="9"/>
      <c r="BT792" s="9"/>
      <c r="BU792" s="9"/>
    </row>
    <row r="793" spans="1:73" ht="12.75" x14ac:dyDescent="0.2">
      <c r="A793" s="12"/>
      <c r="B793" s="13"/>
      <c r="C793" s="16"/>
      <c r="D793" s="16"/>
      <c r="E793" s="13"/>
      <c r="F793" s="13"/>
      <c r="G793" s="13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  <c r="BH793" s="9"/>
      <c r="BI793" s="9"/>
      <c r="BJ793" s="9"/>
      <c r="BK793" s="9"/>
      <c r="BL793" s="9"/>
      <c r="BM793" s="9"/>
      <c r="BN793" s="9"/>
      <c r="BO793" s="9"/>
      <c r="BP793" s="9"/>
      <c r="BQ793" s="9"/>
      <c r="BR793" s="9"/>
      <c r="BS793" s="9"/>
      <c r="BT793" s="9"/>
      <c r="BU793" s="9"/>
    </row>
    <row r="794" spans="1:73" ht="12.75" x14ac:dyDescent="0.2">
      <c r="A794" s="12"/>
      <c r="B794" s="13"/>
      <c r="C794" s="16"/>
      <c r="D794" s="16"/>
      <c r="E794" s="13"/>
      <c r="F794" s="13"/>
      <c r="G794" s="13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/>
      <c r="BH794" s="9"/>
      <c r="BI794" s="9"/>
      <c r="BJ794" s="9"/>
      <c r="BK794" s="9"/>
      <c r="BL794" s="9"/>
      <c r="BM794" s="9"/>
      <c r="BN794" s="9"/>
      <c r="BO794" s="9"/>
      <c r="BP794" s="9"/>
      <c r="BQ794" s="9"/>
      <c r="BR794" s="9"/>
      <c r="BS794" s="9"/>
      <c r="BT794" s="9"/>
      <c r="BU794" s="9"/>
    </row>
    <row r="795" spans="1:73" ht="12.75" x14ac:dyDescent="0.2">
      <c r="A795" s="12"/>
      <c r="B795" s="13"/>
      <c r="C795" s="16"/>
      <c r="D795" s="16"/>
      <c r="E795" s="13"/>
      <c r="F795" s="13"/>
      <c r="G795" s="13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/>
      <c r="BH795" s="9"/>
      <c r="BI795" s="9"/>
      <c r="BJ795" s="9"/>
      <c r="BK795" s="9"/>
      <c r="BL795" s="9"/>
      <c r="BM795" s="9"/>
      <c r="BN795" s="9"/>
      <c r="BO795" s="9"/>
      <c r="BP795" s="9"/>
      <c r="BQ795" s="9"/>
      <c r="BR795" s="9"/>
      <c r="BS795" s="9"/>
      <c r="BT795" s="9"/>
      <c r="BU795" s="9"/>
    </row>
    <row r="796" spans="1:73" ht="12.75" x14ac:dyDescent="0.2">
      <c r="A796" s="12"/>
      <c r="B796" s="13"/>
      <c r="C796" s="16"/>
      <c r="D796" s="16"/>
      <c r="E796" s="13"/>
      <c r="F796" s="13"/>
      <c r="G796" s="13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  <c r="BH796" s="9"/>
      <c r="BI796" s="9"/>
      <c r="BJ796" s="9"/>
      <c r="BK796" s="9"/>
      <c r="BL796" s="9"/>
      <c r="BM796" s="9"/>
      <c r="BN796" s="9"/>
      <c r="BO796" s="9"/>
      <c r="BP796" s="9"/>
      <c r="BQ796" s="9"/>
      <c r="BR796" s="9"/>
      <c r="BS796" s="9"/>
      <c r="BT796" s="9"/>
      <c r="BU796" s="9"/>
    </row>
    <row r="797" spans="1:73" ht="12.75" x14ac:dyDescent="0.2">
      <c r="A797" s="12"/>
      <c r="B797" s="13"/>
      <c r="C797" s="16"/>
      <c r="D797" s="16"/>
      <c r="E797" s="13"/>
      <c r="F797" s="13"/>
      <c r="G797" s="13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  <c r="BM797" s="9"/>
      <c r="BN797" s="9"/>
      <c r="BO797" s="9"/>
      <c r="BP797" s="9"/>
      <c r="BQ797" s="9"/>
      <c r="BR797" s="9"/>
      <c r="BS797" s="9"/>
      <c r="BT797" s="9"/>
      <c r="BU797" s="9"/>
    </row>
    <row r="798" spans="1:73" ht="12.75" x14ac:dyDescent="0.2">
      <c r="A798" s="12"/>
      <c r="B798" s="13"/>
      <c r="C798" s="16"/>
      <c r="D798" s="16"/>
      <c r="E798" s="13"/>
      <c r="F798" s="13"/>
      <c r="G798" s="13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  <c r="BM798" s="9"/>
      <c r="BN798" s="9"/>
      <c r="BO798" s="9"/>
      <c r="BP798" s="9"/>
      <c r="BQ798" s="9"/>
      <c r="BR798" s="9"/>
      <c r="BS798" s="9"/>
      <c r="BT798" s="9"/>
      <c r="BU798" s="9"/>
    </row>
    <row r="799" spans="1:73" ht="12.75" x14ac:dyDescent="0.2">
      <c r="A799" s="12"/>
      <c r="B799" s="13"/>
      <c r="C799" s="16"/>
      <c r="D799" s="16"/>
      <c r="E799" s="13"/>
      <c r="F799" s="13"/>
      <c r="G799" s="13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/>
      <c r="BN799" s="9"/>
      <c r="BO799" s="9"/>
      <c r="BP799" s="9"/>
      <c r="BQ799" s="9"/>
      <c r="BR799" s="9"/>
      <c r="BS799" s="9"/>
      <c r="BT799" s="9"/>
      <c r="BU799" s="9"/>
    </row>
    <row r="800" spans="1:73" ht="12.75" x14ac:dyDescent="0.2">
      <c r="A800" s="12"/>
      <c r="B800" s="13"/>
      <c r="C800" s="16"/>
      <c r="D800" s="16"/>
      <c r="E800" s="13"/>
      <c r="F800" s="13"/>
      <c r="G800" s="13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  <c r="BM800" s="9"/>
      <c r="BN800" s="9"/>
      <c r="BO800" s="9"/>
      <c r="BP800" s="9"/>
      <c r="BQ800" s="9"/>
      <c r="BR800" s="9"/>
      <c r="BS800" s="9"/>
      <c r="BT800" s="9"/>
      <c r="BU800" s="9"/>
    </row>
    <row r="801" spans="1:73" ht="12.75" x14ac:dyDescent="0.2">
      <c r="A801" s="12"/>
      <c r="B801" s="13"/>
      <c r="C801" s="16"/>
      <c r="D801" s="16"/>
      <c r="E801" s="13"/>
      <c r="F801" s="13"/>
      <c r="G801" s="13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  <c r="BM801" s="9"/>
      <c r="BN801" s="9"/>
      <c r="BO801" s="9"/>
      <c r="BP801" s="9"/>
      <c r="BQ801" s="9"/>
      <c r="BR801" s="9"/>
      <c r="BS801" s="9"/>
      <c r="BT801" s="9"/>
      <c r="BU801" s="9"/>
    </row>
    <row r="802" spans="1:73" ht="12.75" x14ac:dyDescent="0.2">
      <c r="A802" s="12"/>
      <c r="B802" s="13"/>
      <c r="C802" s="16"/>
      <c r="D802" s="16"/>
      <c r="E802" s="13"/>
      <c r="F802" s="13"/>
      <c r="G802" s="13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  <c r="BH802" s="9"/>
      <c r="BI802" s="9"/>
      <c r="BJ802" s="9"/>
      <c r="BK802" s="9"/>
      <c r="BL802" s="9"/>
      <c r="BM802" s="9"/>
      <c r="BN802" s="9"/>
      <c r="BO802" s="9"/>
      <c r="BP802" s="9"/>
      <c r="BQ802" s="9"/>
      <c r="BR802" s="9"/>
      <c r="BS802" s="9"/>
      <c r="BT802" s="9"/>
      <c r="BU802" s="9"/>
    </row>
    <row r="803" spans="1:73" ht="12.75" x14ac:dyDescent="0.2">
      <c r="A803" s="12"/>
      <c r="B803" s="13"/>
      <c r="C803" s="16"/>
      <c r="D803" s="16"/>
      <c r="E803" s="13"/>
      <c r="F803" s="13"/>
      <c r="G803" s="13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  <c r="BG803" s="9"/>
      <c r="BH803" s="9"/>
      <c r="BI803" s="9"/>
      <c r="BJ803" s="9"/>
      <c r="BK803" s="9"/>
      <c r="BL803" s="9"/>
      <c r="BM803" s="9"/>
      <c r="BN803" s="9"/>
      <c r="BO803" s="9"/>
      <c r="BP803" s="9"/>
      <c r="BQ803" s="9"/>
      <c r="BR803" s="9"/>
      <c r="BS803" s="9"/>
      <c r="BT803" s="9"/>
      <c r="BU803" s="9"/>
    </row>
    <row r="804" spans="1:73" ht="12.75" x14ac:dyDescent="0.2">
      <c r="A804" s="12"/>
      <c r="B804" s="13"/>
      <c r="C804" s="16"/>
      <c r="D804" s="16"/>
      <c r="E804" s="13"/>
      <c r="F804" s="13"/>
      <c r="G804" s="13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/>
      <c r="BH804" s="9"/>
      <c r="BI804" s="9"/>
      <c r="BJ804" s="9"/>
      <c r="BK804" s="9"/>
      <c r="BL804" s="9"/>
      <c r="BM804" s="9"/>
      <c r="BN804" s="9"/>
      <c r="BO804" s="9"/>
      <c r="BP804" s="9"/>
      <c r="BQ804" s="9"/>
      <c r="BR804" s="9"/>
      <c r="BS804" s="9"/>
      <c r="BT804" s="9"/>
      <c r="BU804" s="9"/>
    </row>
    <row r="805" spans="1:73" ht="12.75" x14ac:dyDescent="0.2">
      <c r="A805" s="12"/>
      <c r="B805" s="13"/>
      <c r="C805" s="16"/>
      <c r="D805" s="16"/>
      <c r="E805" s="13"/>
      <c r="F805" s="13"/>
      <c r="G805" s="13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/>
      <c r="BH805" s="9"/>
      <c r="BI805" s="9"/>
      <c r="BJ805" s="9"/>
      <c r="BK805" s="9"/>
      <c r="BL805" s="9"/>
      <c r="BM805" s="9"/>
      <c r="BN805" s="9"/>
      <c r="BO805" s="9"/>
      <c r="BP805" s="9"/>
      <c r="BQ805" s="9"/>
      <c r="BR805" s="9"/>
      <c r="BS805" s="9"/>
      <c r="BT805" s="9"/>
      <c r="BU805" s="9"/>
    </row>
    <row r="806" spans="1:73" ht="12.75" x14ac:dyDescent="0.2">
      <c r="A806" s="12"/>
      <c r="B806" s="13"/>
      <c r="C806" s="16"/>
      <c r="D806" s="16"/>
      <c r="E806" s="13"/>
      <c r="F806" s="13"/>
      <c r="G806" s="13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  <c r="BM806" s="9"/>
      <c r="BN806" s="9"/>
      <c r="BO806" s="9"/>
      <c r="BP806" s="9"/>
      <c r="BQ806" s="9"/>
      <c r="BR806" s="9"/>
      <c r="BS806" s="9"/>
      <c r="BT806" s="9"/>
      <c r="BU806" s="9"/>
    </row>
    <row r="807" spans="1:73" ht="12.75" x14ac:dyDescent="0.2">
      <c r="A807" s="12"/>
      <c r="B807" s="13"/>
      <c r="C807" s="16"/>
      <c r="D807" s="16"/>
      <c r="E807" s="13"/>
      <c r="F807" s="13"/>
      <c r="G807" s="13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9"/>
      <c r="BO807" s="9"/>
      <c r="BP807" s="9"/>
      <c r="BQ807" s="9"/>
      <c r="BR807" s="9"/>
      <c r="BS807" s="9"/>
      <c r="BT807" s="9"/>
      <c r="BU807" s="9"/>
    </row>
    <row r="808" spans="1:73" ht="12.75" x14ac:dyDescent="0.2">
      <c r="A808" s="12"/>
      <c r="B808" s="13"/>
      <c r="C808" s="16"/>
      <c r="D808" s="16"/>
      <c r="E808" s="13"/>
      <c r="F808" s="13"/>
      <c r="G808" s="13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9"/>
      <c r="BO808" s="9"/>
      <c r="BP808" s="9"/>
      <c r="BQ808" s="9"/>
      <c r="BR808" s="9"/>
      <c r="BS808" s="9"/>
      <c r="BT808" s="9"/>
      <c r="BU808" s="9"/>
    </row>
    <row r="809" spans="1:73" ht="12.75" x14ac:dyDescent="0.2">
      <c r="A809" s="12"/>
      <c r="B809" s="13"/>
      <c r="C809" s="16"/>
      <c r="D809" s="16"/>
      <c r="E809" s="13"/>
      <c r="F809" s="13"/>
      <c r="G809" s="13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  <c r="BM809" s="9"/>
      <c r="BN809" s="9"/>
      <c r="BO809" s="9"/>
      <c r="BP809" s="9"/>
      <c r="BQ809" s="9"/>
      <c r="BR809" s="9"/>
      <c r="BS809" s="9"/>
      <c r="BT809" s="9"/>
      <c r="BU809" s="9"/>
    </row>
    <row r="810" spans="1:73" ht="12.75" x14ac:dyDescent="0.2">
      <c r="A810" s="12"/>
      <c r="B810" s="13"/>
      <c r="C810" s="16"/>
      <c r="D810" s="16"/>
      <c r="E810" s="13"/>
      <c r="F810" s="13"/>
      <c r="G810" s="13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/>
      <c r="BH810" s="9"/>
      <c r="BI810" s="9"/>
      <c r="BJ810" s="9"/>
      <c r="BK810" s="9"/>
      <c r="BL810" s="9"/>
      <c r="BM810" s="9"/>
      <c r="BN810" s="9"/>
      <c r="BO810" s="9"/>
      <c r="BP810" s="9"/>
      <c r="BQ810" s="9"/>
      <c r="BR810" s="9"/>
      <c r="BS810" s="9"/>
      <c r="BT810" s="9"/>
      <c r="BU810" s="9"/>
    </row>
    <row r="811" spans="1:73" ht="12.75" x14ac:dyDescent="0.2">
      <c r="A811" s="12"/>
      <c r="B811" s="13"/>
      <c r="C811" s="16"/>
      <c r="D811" s="16"/>
      <c r="E811" s="13"/>
      <c r="F811" s="13"/>
      <c r="G811" s="13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  <c r="BM811" s="9"/>
      <c r="BN811" s="9"/>
      <c r="BO811" s="9"/>
      <c r="BP811" s="9"/>
      <c r="BQ811" s="9"/>
      <c r="BR811" s="9"/>
      <c r="BS811" s="9"/>
      <c r="BT811" s="9"/>
      <c r="BU811" s="9"/>
    </row>
    <row r="812" spans="1:73" ht="12.75" x14ac:dyDescent="0.2">
      <c r="A812" s="12"/>
      <c r="B812" s="13"/>
      <c r="C812" s="16"/>
      <c r="D812" s="16"/>
      <c r="E812" s="13"/>
      <c r="F812" s="13"/>
      <c r="G812" s="13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  <c r="BM812" s="9"/>
      <c r="BN812" s="9"/>
      <c r="BO812" s="9"/>
      <c r="BP812" s="9"/>
      <c r="BQ812" s="9"/>
      <c r="BR812" s="9"/>
      <c r="BS812" s="9"/>
      <c r="BT812" s="9"/>
      <c r="BU812" s="9"/>
    </row>
    <row r="813" spans="1:73" ht="12.75" x14ac:dyDescent="0.2">
      <c r="A813" s="12"/>
      <c r="B813" s="13"/>
      <c r="C813" s="16"/>
      <c r="D813" s="16"/>
      <c r="E813" s="13"/>
      <c r="F813" s="13"/>
      <c r="G813" s="13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  <c r="BM813" s="9"/>
      <c r="BN813" s="9"/>
      <c r="BO813" s="9"/>
      <c r="BP813" s="9"/>
      <c r="BQ813" s="9"/>
      <c r="BR813" s="9"/>
      <c r="BS813" s="9"/>
      <c r="BT813" s="9"/>
      <c r="BU813" s="9"/>
    </row>
    <row r="814" spans="1:73" ht="12.75" x14ac:dyDescent="0.2">
      <c r="A814" s="12"/>
      <c r="B814" s="13"/>
      <c r="C814" s="16"/>
      <c r="D814" s="16"/>
      <c r="E814" s="13"/>
      <c r="F814" s="13"/>
      <c r="G814" s="13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/>
      <c r="BH814" s="9"/>
      <c r="BI814" s="9"/>
      <c r="BJ814" s="9"/>
      <c r="BK814" s="9"/>
      <c r="BL814" s="9"/>
      <c r="BM814" s="9"/>
      <c r="BN814" s="9"/>
      <c r="BO814" s="9"/>
      <c r="BP814" s="9"/>
      <c r="BQ814" s="9"/>
      <c r="BR814" s="9"/>
      <c r="BS814" s="9"/>
      <c r="BT814" s="9"/>
      <c r="BU814" s="9"/>
    </row>
    <row r="815" spans="1:73" ht="12.75" x14ac:dyDescent="0.2">
      <c r="A815" s="12"/>
      <c r="B815" s="13"/>
      <c r="C815" s="16"/>
      <c r="D815" s="16"/>
      <c r="E815" s="13"/>
      <c r="F815" s="13"/>
      <c r="G815" s="13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/>
      <c r="BH815" s="9"/>
      <c r="BI815" s="9"/>
      <c r="BJ815" s="9"/>
      <c r="BK815" s="9"/>
      <c r="BL815" s="9"/>
      <c r="BM815" s="9"/>
      <c r="BN815" s="9"/>
      <c r="BO815" s="9"/>
      <c r="BP815" s="9"/>
      <c r="BQ815" s="9"/>
      <c r="BR815" s="9"/>
      <c r="BS815" s="9"/>
      <c r="BT815" s="9"/>
      <c r="BU815" s="9"/>
    </row>
    <row r="816" spans="1:73" ht="12.75" x14ac:dyDescent="0.2">
      <c r="A816" s="12"/>
      <c r="B816" s="13"/>
      <c r="C816" s="16"/>
      <c r="D816" s="16"/>
      <c r="E816" s="13"/>
      <c r="F816" s="13"/>
      <c r="G816" s="13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  <c r="BH816" s="9"/>
      <c r="BI816" s="9"/>
      <c r="BJ816" s="9"/>
      <c r="BK816" s="9"/>
      <c r="BL816" s="9"/>
      <c r="BM816" s="9"/>
      <c r="BN816" s="9"/>
      <c r="BO816" s="9"/>
      <c r="BP816" s="9"/>
      <c r="BQ816" s="9"/>
      <c r="BR816" s="9"/>
      <c r="BS816" s="9"/>
      <c r="BT816" s="9"/>
      <c r="BU816" s="9"/>
    </row>
    <row r="817" spans="1:73" ht="12.75" x14ac:dyDescent="0.2">
      <c r="A817" s="12"/>
      <c r="B817" s="13"/>
      <c r="C817" s="16"/>
      <c r="D817" s="16"/>
      <c r="E817" s="13"/>
      <c r="F817" s="13"/>
      <c r="G817" s="13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  <c r="BG817" s="9"/>
      <c r="BH817" s="9"/>
      <c r="BI817" s="9"/>
      <c r="BJ817" s="9"/>
      <c r="BK817" s="9"/>
      <c r="BL817" s="9"/>
      <c r="BM817" s="9"/>
      <c r="BN817" s="9"/>
      <c r="BO817" s="9"/>
      <c r="BP817" s="9"/>
      <c r="BQ817" s="9"/>
      <c r="BR817" s="9"/>
      <c r="BS817" s="9"/>
      <c r="BT817" s="9"/>
      <c r="BU817" s="9"/>
    </row>
    <row r="818" spans="1:73" ht="12.75" x14ac:dyDescent="0.2">
      <c r="A818" s="12"/>
      <c r="B818" s="13"/>
      <c r="C818" s="16"/>
      <c r="D818" s="16"/>
      <c r="E818" s="13"/>
      <c r="F818" s="13"/>
      <c r="G818" s="13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  <c r="BG818" s="9"/>
      <c r="BH818" s="9"/>
      <c r="BI818" s="9"/>
      <c r="BJ818" s="9"/>
      <c r="BK818" s="9"/>
      <c r="BL818" s="9"/>
      <c r="BM818" s="9"/>
      <c r="BN818" s="9"/>
      <c r="BO818" s="9"/>
      <c r="BP818" s="9"/>
      <c r="BQ818" s="9"/>
      <c r="BR818" s="9"/>
      <c r="BS818" s="9"/>
      <c r="BT818" s="9"/>
      <c r="BU818" s="9"/>
    </row>
    <row r="819" spans="1:73" ht="12.75" x14ac:dyDescent="0.2">
      <c r="A819" s="12"/>
      <c r="B819" s="13"/>
      <c r="C819" s="16"/>
      <c r="D819" s="16"/>
      <c r="E819" s="13"/>
      <c r="F819" s="13"/>
      <c r="G819" s="13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/>
      <c r="BH819" s="9"/>
      <c r="BI819" s="9"/>
      <c r="BJ819" s="9"/>
      <c r="BK819" s="9"/>
      <c r="BL819" s="9"/>
      <c r="BM819" s="9"/>
      <c r="BN819" s="9"/>
      <c r="BO819" s="9"/>
      <c r="BP819" s="9"/>
      <c r="BQ819" s="9"/>
      <c r="BR819" s="9"/>
      <c r="BS819" s="9"/>
      <c r="BT819" s="9"/>
      <c r="BU819" s="9"/>
    </row>
    <row r="820" spans="1:73" ht="12.75" x14ac:dyDescent="0.2">
      <c r="A820" s="12"/>
      <c r="B820" s="13"/>
      <c r="C820" s="16"/>
      <c r="D820" s="16"/>
      <c r="E820" s="13"/>
      <c r="F820" s="13"/>
      <c r="G820" s="13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  <c r="BH820" s="9"/>
      <c r="BI820" s="9"/>
      <c r="BJ820" s="9"/>
      <c r="BK820" s="9"/>
      <c r="BL820" s="9"/>
      <c r="BM820" s="9"/>
      <c r="BN820" s="9"/>
      <c r="BO820" s="9"/>
      <c r="BP820" s="9"/>
      <c r="BQ820" s="9"/>
      <c r="BR820" s="9"/>
      <c r="BS820" s="9"/>
      <c r="BT820" s="9"/>
      <c r="BU820" s="9"/>
    </row>
    <row r="821" spans="1:73" ht="12.75" x14ac:dyDescent="0.2">
      <c r="A821" s="12"/>
      <c r="B821" s="13"/>
      <c r="C821" s="16"/>
      <c r="D821" s="16"/>
      <c r="E821" s="13"/>
      <c r="F821" s="13"/>
      <c r="G821" s="13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  <c r="BM821" s="9"/>
      <c r="BN821" s="9"/>
      <c r="BO821" s="9"/>
      <c r="BP821" s="9"/>
      <c r="BQ821" s="9"/>
      <c r="BR821" s="9"/>
      <c r="BS821" s="9"/>
      <c r="BT821" s="9"/>
      <c r="BU821" s="9"/>
    </row>
    <row r="822" spans="1:73" ht="12.75" x14ac:dyDescent="0.2">
      <c r="A822" s="12"/>
      <c r="B822" s="13"/>
      <c r="C822" s="16"/>
      <c r="D822" s="16"/>
      <c r="E822" s="13"/>
      <c r="F822" s="13"/>
      <c r="G822" s="13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  <c r="BG822" s="9"/>
      <c r="BH822" s="9"/>
      <c r="BI822" s="9"/>
      <c r="BJ822" s="9"/>
      <c r="BK822" s="9"/>
      <c r="BL822" s="9"/>
      <c r="BM822" s="9"/>
      <c r="BN822" s="9"/>
      <c r="BO822" s="9"/>
      <c r="BP822" s="9"/>
      <c r="BQ822" s="9"/>
      <c r="BR822" s="9"/>
      <c r="BS822" s="9"/>
      <c r="BT822" s="9"/>
      <c r="BU822" s="9"/>
    </row>
    <row r="823" spans="1:73" ht="12.75" x14ac:dyDescent="0.2">
      <c r="A823" s="12"/>
      <c r="B823" s="13"/>
      <c r="C823" s="16"/>
      <c r="D823" s="16"/>
      <c r="E823" s="13"/>
      <c r="F823" s="13"/>
      <c r="G823" s="13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  <c r="BH823" s="9"/>
      <c r="BI823" s="9"/>
      <c r="BJ823" s="9"/>
      <c r="BK823" s="9"/>
      <c r="BL823" s="9"/>
      <c r="BM823" s="9"/>
      <c r="BN823" s="9"/>
      <c r="BO823" s="9"/>
      <c r="BP823" s="9"/>
      <c r="BQ823" s="9"/>
      <c r="BR823" s="9"/>
      <c r="BS823" s="9"/>
      <c r="BT823" s="9"/>
      <c r="BU823" s="9"/>
    </row>
    <row r="824" spans="1:73" ht="12.75" x14ac:dyDescent="0.2">
      <c r="A824" s="12"/>
      <c r="B824" s="13"/>
      <c r="C824" s="16"/>
      <c r="D824" s="16"/>
      <c r="E824" s="13"/>
      <c r="F824" s="13"/>
      <c r="G824" s="13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  <c r="BM824" s="9"/>
      <c r="BN824" s="9"/>
      <c r="BO824" s="9"/>
      <c r="BP824" s="9"/>
      <c r="BQ824" s="9"/>
      <c r="BR824" s="9"/>
      <c r="BS824" s="9"/>
      <c r="BT824" s="9"/>
      <c r="BU824" s="9"/>
    </row>
    <row r="825" spans="1:73" ht="12.75" x14ac:dyDescent="0.2">
      <c r="A825" s="12"/>
      <c r="B825" s="13"/>
      <c r="C825" s="16"/>
      <c r="D825" s="16"/>
      <c r="E825" s="13"/>
      <c r="F825" s="13"/>
      <c r="G825" s="13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  <c r="BG825" s="9"/>
      <c r="BH825" s="9"/>
      <c r="BI825" s="9"/>
      <c r="BJ825" s="9"/>
      <c r="BK825" s="9"/>
      <c r="BL825" s="9"/>
      <c r="BM825" s="9"/>
      <c r="BN825" s="9"/>
      <c r="BO825" s="9"/>
      <c r="BP825" s="9"/>
      <c r="BQ825" s="9"/>
      <c r="BR825" s="9"/>
      <c r="BS825" s="9"/>
      <c r="BT825" s="9"/>
      <c r="BU825" s="9"/>
    </row>
    <row r="826" spans="1:73" ht="12.75" x14ac:dyDescent="0.2">
      <c r="A826" s="12"/>
      <c r="B826" s="13"/>
      <c r="C826" s="16"/>
      <c r="D826" s="16"/>
      <c r="E826" s="13"/>
      <c r="F826" s="13"/>
      <c r="G826" s="13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  <c r="BG826" s="9"/>
      <c r="BH826" s="9"/>
      <c r="BI826" s="9"/>
      <c r="BJ826" s="9"/>
      <c r="BK826" s="9"/>
      <c r="BL826" s="9"/>
      <c r="BM826" s="9"/>
      <c r="BN826" s="9"/>
      <c r="BO826" s="9"/>
      <c r="BP826" s="9"/>
      <c r="BQ826" s="9"/>
      <c r="BR826" s="9"/>
      <c r="BS826" s="9"/>
      <c r="BT826" s="9"/>
      <c r="BU826" s="9"/>
    </row>
    <row r="827" spans="1:73" ht="12.75" x14ac:dyDescent="0.2">
      <c r="A827" s="12"/>
      <c r="B827" s="13"/>
      <c r="C827" s="16"/>
      <c r="D827" s="16"/>
      <c r="E827" s="13"/>
      <c r="F827" s="13"/>
      <c r="G827" s="13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  <c r="BG827" s="9"/>
      <c r="BH827" s="9"/>
      <c r="BI827" s="9"/>
      <c r="BJ827" s="9"/>
      <c r="BK827" s="9"/>
      <c r="BL827" s="9"/>
      <c r="BM827" s="9"/>
      <c r="BN827" s="9"/>
      <c r="BO827" s="9"/>
      <c r="BP827" s="9"/>
      <c r="BQ827" s="9"/>
      <c r="BR827" s="9"/>
      <c r="BS827" s="9"/>
      <c r="BT827" s="9"/>
      <c r="BU827" s="9"/>
    </row>
    <row r="828" spans="1:73" ht="12.75" x14ac:dyDescent="0.2">
      <c r="A828" s="12"/>
      <c r="B828" s="13"/>
      <c r="C828" s="16"/>
      <c r="D828" s="16"/>
      <c r="E828" s="13"/>
      <c r="F828" s="13"/>
      <c r="G828" s="13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/>
      <c r="BH828" s="9"/>
      <c r="BI828" s="9"/>
      <c r="BJ828" s="9"/>
      <c r="BK828" s="9"/>
      <c r="BL828" s="9"/>
      <c r="BM828" s="9"/>
      <c r="BN828" s="9"/>
      <c r="BO828" s="9"/>
      <c r="BP828" s="9"/>
      <c r="BQ828" s="9"/>
      <c r="BR828" s="9"/>
      <c r="BS828" s="9"/>
      <c r="BT828" s="9"/>
      <c r="BU828" s="9"/>
    </row>
    <row r="829" spans="1:73" ht="12.75" x14ac:dyDescent="0.2">
      <c r="A829" s="12"/>
      <c r="B829" s="13"/>
      <c r="C829" s="16"/>
      <c r="D829" s="16"/>
      <c r="E829" s="13"/>
      <c r="F829" s="13"/>
      <c r="G829" s="13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  <c r="BG829" s="9"/>
      <c r="BH829" s="9"/>
      <c r="BI829" s="9"/>
      <c r="BJ829" s="9"/>
      <c r="BK829" s="9"/>
      <c r="BL829" s="9"/>
      <c r="BM829" s="9"/>
      <c r="BN829" s="9"/>
      <c r="BO829" s="9"/>
      <c r="BP829" s="9"/>
      <c r="BQ829" s="9"/>
      <c r="BR829" s="9"/>
      <c r="BS829" s="9"/>
      <c r="BT829" s="9"/>
      <c r="BU829" s="9"/>
    </row>
    <row r="830" spans="1:73" ht="12.75" x14ac:dyDescent="0.2">
      <c r="A830" s="12"/>
      <c r="B830" s="13"/>
      <c r="C830" s="16"/>
      <c r="D830" s="16"/>
      <c r="E830" s="13"/>
      <c r="F830" s="13"/>
      <c r="G830" s="13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/>
      <c r="BH830" s="9"/>
      <c r="BI830" s="9"/>
      <c r="BJ830" s="9"/>
      <c r="BK830" s="9"/>
      <c r="BL830" s="9"/>
      <c r="BM830" s="9"/>
      <c r="BN830" s="9"/>
      <c r="BO830" s="9"/>
      <c r="BP830" s="9"/>
      <c r="BQ830" s="9"/>
      <c r="BR830" s="9"/>
      <c r="BS830" s="9"/>
      <c r="BT830" s="9"/>
      <c r="BU830" s="9"/>
    </row>
    <row r="831" spans="1:73" ht="12.75" x14ac:dyDescent="0.2">
      <c r="A831" s="12"/>
      <c r="B831" s="13"/>
      <c r="C831" s="16"/>
      <c r="D831" s="16"/>
      <c r="E831" s="13"/>
      <c r="F831" s="13"/>
      <c r="G831" s="13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  <c r="BG831" s="9"/>
      <c r="BH831" s="9"/>
      <c r="BI831" s="9"/>
      <c r="BJ831" s="9"/>
      <c r="BK831" s="9"/>
      <c r="BL831" s="9"/>
      <c r="BM831" s="9"/>
      <c r="BN831" s="9"/>
      <c r="BO831" s="9"/>
      <c r="BP831" s="9"/>
      <c r="BQ831" s="9"/>
      <c r="BR831" s="9"/>
      <c r="BS831" s="9"/>
      <c r="BT831" s="9"/>
      <c r="BU831" s="9"/>
    </row>
    <row r="832" spans="1:73" ht="12.75" x14ac:dyDescent="0.2">
      <c r="A832" s="12"/>
      <c r="B832" s="13"/>
      <c r="C832" s="16"/>
      <c r="D832" s="16"/>
      <c r="E832" s="13"/>
      <c r="F832" s="13"/>
      <c r="G832" s="13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  <c r="BG832" s="9"/>
      <c r="BH832" s="9"/>
      <c r="BI832" s="9"/>
      <c r="BJ832" s="9"/>
      <c r="BK832" s="9"/>
      <c r="BL832" s="9"/>
      <c r="BM832" s="9"/>
      <c r="BN832" s="9"/>
      <c r="BO832" s="9"/>
      <c r="BP832" s="9"/>
      <c r="BQ832" s="9"/>
      <c r="BR832" s="9"/>
      <c r="BS832" s="9"/>
      <c r="BT832" s="9"/>
      <c r="BU832" s="9"/>
    </row>
    <row r="833" spans="1:73" ht="12.75" x14ac:dyDescent="0.2">
      <c r="A833" s="12"/>
      <c r="B833" s="13"/>
      <c r="C833" s="16"/>
      <c r="D833" s="16"/>
      <c r="E833" s="13"/>
      <c r="F833" s="13"/>
      <c r="G833" s="13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/>
      <c r="BH833" s="9"/>
      <c r="BI833" s="9"/>
      <c r="BJ833" s="9"/>
      <c r="BK833" s="9"/>
      <c r="BL833" s="9"/>
      <c r="BM833" s="9"/>
      <c r="BN833" s="9"/>
      <c r="BO833" s="9"/>
      <c r="BP833" s="9"/>
      <c r="BQ833" s="9"/>
      <c r="BR833" s="9"/>
      <c r="BS833" s="9"/>
      <c r="BT833" s="9"/>
      <c r="BU833" s="9"/>
    </row>
    <row r="834" spans="1:73" ht="12.75" x14ac:dyDescent="0.2">
      <c r="A834" s="12"/>
      <c r="B834" s="13"/>
      <c r="C834" s="16"/>
      <c r="D834" s="16"/>
      <c r="E834" s="13"/>
      <c r="F834" s="13"/>
      <c r="G834" s="13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  <c r="BG834" s="9"/>
      <c r="BH834" s="9"/>
      <c r="BI834" s="9"/>
      <c r="BJ834" s="9"/>
      <c r="BK834" s="9"/>
      <c r="BL834" s="9"/>
      <c r="BM834" s="9"/>
      <c r="BN834" s="9"/>
      <c r="BO834" s="9"/>
      <c r="BP834" s="9"/>
      <c r="BQ834" s="9"/>
      <c r="BR834" s="9"/>
      <c r="BS834" s="9"/>
      <c r="BT834" s="9"/>
      <c r="BU834" s="9"/>
    </row>
    <row r="835" spans="1:73" ht="12.75" x14ac:dyDescent="0.2">
      <c r="A835" s="12"/>
      <c r="B835" s="13"/>
      <c r="C835" s="16"/>
      <c r="D835" s="16"/>
      <c r="E835" s="13"/>
      <c r="F835" s="13"/>
      <c r="G835" s="13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  <c r="BG835" s="9"/>
      <c r="BH835" s="9"/>
      <c r="BI835" s="9"/>
      <c r="BJ835" s="9"/>
      <c r="BK835" s="9"/>
      <c r="BL835" s="9"/>
      <c r="BM835" s="9"/>
      <c r="BN835" s="9"/>
      <c r="BO835" s="9"/>
      <c r="BP835" s="9"/>
      <c r="BQ835" s="9"/>
      <c r="BR835" s="9"/>
      <c r="BS835" s="9"/>
      <c r="BT835" s="9"/>
      <c r="BU835" s="9"/>
    </row>
    <row r="836" spans="1:73" ht="12.75" x14ac:dyDescent="0.2">
      <c r="A836" s="12"/>
      <c r="B836" s="13"/>
      <c r="C836" s="16"/>
      <c r="D836" s="16"/>
      <c r="E836" s="13"/>
      <c r="F836" s="13"/>
      <c r="G836" s="13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  <c r="BG836" s="9"/>
      <c r="BH836" s="9"/>
      <c r="BI836" s="9"/>
      <c r="BJ836" s="9"/>
      <c r="BK836" s="9"/>
      <c r="BL836" s="9"/>
      <c r="BM836" s="9"/>
      <c r="BN836" s="9"/>
      <c r="BO836" s="9"/>
      <c r="BP836" s="9"/>
      <c r="BQ836" s="9"/>
      <c r="BR836" s="9"/>
      <c r="BS836" s="9"/>
      <c r="BT836" s="9"/>
      <c r="BU836" s="9"/>
    </row>
    <row r="837" spans="1:73" ht="12.75" x14ac:dyDescent="0.2">
      <c r="A837" s="12"/>
      <c r="B837" s="13"/>
      <c r="C837" s="16"/>
      <c r="D837" s="16"/>
      <c r="E837" s="13"/>
      <c r="F837" s="13"/>
      <c r="G837" s="13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  <c r="BG837" s="9"/>
      <c r="BH837" s="9"/>
      <c r="BI837" s="9"/>
      <c r="BJ837" s="9"/>
      <c r="BK837" s="9"/>
      <c r="BL837" s="9"/>
      <c r="BM837" s="9"/>
      <c r="BN837" s="9"/>
      <c r="BO837" s="9"/>
      <c r="BP837" s="9"/>
      <c r="BQ837" s="9"/>
      <c r="BR837" s="9"/>
      <c r="BS837" s="9"/>
      <c r="BT837" s="9"/>
      <c r="BU837" s="9"/>
    </row>
    <row r="838" spans="1:73" ht="12.75" x14ac:dyDescent="0.2">
      <c r="A838" s="12"/>
      <c r="B838" s="13"/>
      <c r="C838" s="16"/>
      <c r="D838" s="16"/>
      <c r="E838" s="13"/>
      <c r="F838" s="13"/>
      <c r="G838" s="13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  <c r="BG838" s="9"/>
      <c r="BH838" s="9"/>
      <c r="BI838" s="9"/>
      <c r="BJ838" s="9"/>
      <c r="BK838" s="9"/>
      <c r="BL838" s="9"/>
      <c r="BM838" s="9"/>
      <c r="BN838" s="9"/>
      <c r="BO838" s="9"/>
      <c r="BP838" s="9"/>
      <c r="BQ838" s="9"/>
      <c r="BR838" s="9"/>
      <c r="BS838" s="9"/>
      <c r="BT838" s="9"/>
      <c r="BU838" s="9"/>
    </row>
    <row r="839" spans="1:73" ht="12.75" x14ac:dyDescent="0.2">
      <c r="A839" s="12"/>
      <c r="B839" s="13"/>
      <c r="C839" s="16"/>
      <c r="D839" s="16"/>
      <c r="E839" s="13"/>
      <c r="F839" s="13"/>
      <c r="G839" s="13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  <c r="BG839" s="9"/>
      <c r="BH839" s="9"/>
      <c r="BI839" s="9"/>
      <c r="BJ839" s="9"/>
      <c r="BK839" s="9"/>
      <c r="BL839" s="9"/>
      <c r="BM839" s="9"/>
      <c r="BN839" s="9"/>
      <c r="BO839" s="9"/>
      <c r="BP839" s="9"/>
      <c r="BQ839" s="9"/>
      <c r="BR839" s="9"/>
      <c r="BS839" s="9"/>
      <c r="BT839" s="9"/>
      <c r="BU839" s="9"/>
    </row>
    <row r="840" spans="1:73" ht="12.75" x14ac:dyDescent="0.2">
      <c r="A840" s="12"/>
      <c r="B840" s="13"/>
      <c r="C840" s="16"/>
      <c r="D840" s="16"/>
      <c r="E840" s="13"/>
      <c r="F840" s="13"/>
      <c r="G840" s="13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  <c r="BG840" s="9"/>
      <c r="BH840" s="9"/>
      <c r="BI840" s="9"/>
      <c r="BJ840" s="9"/>
      <c r="BK840" s="9"/>
      <c r="BL840" s="9"/>
      <c r="BM840" s="9"/>
      <c r="BN840" s="9"/>
      <c r="BO840" s="9"/>
      <c r="BP840" s="9"/>
      <c r="BQ840" s="9"/>
      <c r="BR840" s="9"/>
      <c r="BS840" s="9"/>
      <c r="BT840" s="9"/>
      <c r="BU840" s="9"/>
    </row>
    <row r="841" spans="1:73" ht="12.75" x14ac:dyDescent="0.2">
      <c r="A841" s="12"/>
      <c r="B841" s="13"/>
      <c r="C841" s="16"/>
      <c r="D841" s="16"/>
      <c r="E841" s="13"/>
      <c r="F841" s="13"/>
      <c r="G841" s="13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  <c r="BG841" s="9"/>
      <c r="BH841" s="9"/>
      <c r="BI841" s="9"/>
      <c r="BJ841" s="9"/>
      <c r="BK841" s="9"/>
      <c r="BL841" s="9"/>
      <c r="BM841" s="9"/>
      <c r="BN841" s="9"/>
      <c r="BO841" s="9"/>
      <c r="BP841" s="9"/>
      <c r="BQ841" s="9"/>
      <c r="BR841" s="9"/>
      <c r="BS841" s="9"/>
      <c r="BT841" s="9"/>
      <c r="BU841" s="9"/>
    </row>
    <row r="842" spans="1:73" ht="12.75" x14ac:dyDescent="0.2">
      <c r="A842" s="12"/>
      <c r="B842" s="13"/>
      <c r="C842" s="16"/>
      <c r="D842" s="16"/>
      <c r="E842" s="13"/>
      <c r="F842" s="13"/>
      <c r="G842" s="13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  <c r="BG842" s="9"/>
      <c r="BH842" s="9"/>
      <c r="BI842" s="9"/>
      <c r="BJ842" s="9"/>
      <c r="BK842" s="9"/>
      <c r="BL842" s="9"/>
      <c r="BM842" s="9"/>
      <c r="BN842" s="9"/>
      <c r="BO842" s="9"/>
      <c r="BP842" s="9"/>
      <c r="BQ842" s="9"/>
      <c r="BR842" s="9"/>
      <c r="BS842" s="9"/>
      <c r="BT842" s="9"/>
      <c r="BU842" s="9"/>
    </row>
    <row r="843" spans="1:73" ht="12.75" x14ac:dyDescent="0.2">
      <c r="A843" s="12"/>
      <c r="B843" s="13"/>
      <c r="C843" s="16"/>
      <c r="D843" s="16"/>
      <c r="E843" s="13"/>
      <c r="F843" s="13"/>
      <c r="G843" s="13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  <c r="BF843" s="9"/>
      <c r="BG843" s="9"/>
      <c r="BH843" s="9"/>
      <c r="BI843" s="9"/>
      <c r="BJ843" s="9"/>
      <c r="BK843" s="9"/>
      <c r="BL843" s="9"/>
      <c r="BM843" s="9"/>
      <c r="BN843" s="9"/>
      <c r="BO843" s="9"/>
      <c r="BP843" s="9"/>
      <c r="BQ843" s="9"/>
      <c r="BR843" s="9"/>
      <c r="BS843" s="9"/>
      <c r="BT843" s="9"/>
      <c r="BU843" s="9"/>
    </row>
    <row r="844" spans="1:73" ht="12.75" x14ac:dyDescent="0.2">
      <c r="A844" s="12"/>
      <c r="B844" s="13"/>
      <c r="C844" s="16"/>
      <c r="D844" s="16"/>
      <c r="E844" s="13"/>
      <c r="F844" s="13"/>
      <c r="G844" s="13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  <c r="BG844" s="9"/>
      <c r="BH844" s="9"/>
      <c r="BI844" s="9"/>
      <c r="BJ844" s="9"/>
      <c r="BK844" s="9"/>
      <c r="BL844" s="9"/>
      <c r="BM844" s="9"/>
      <c r="BN844" s="9"/>
      <c r="BO844" s="9"/>
      <c r="BP844" s="9"/>
      <c r="BQ844" s="9"/>
      <c r="BR844" s="9"/>
      <c r="BS844" s="9"/>
      <c r="BT844" s="9"/>
      <c r="BU844" s="9"/>
    </row>
    <row r="845" spans="1:73" ht="12.75" x14ac:dyDescent="0.2">
      <c r="A845" s="12"/>
      <c r="B845" s="13"/>
      <c r="C845" s="16"/>
      <c r="D845" s="16"/>
      <c r="E845" s="13"/>
      <c r="F845" s="13"/>
      <c r="G845" s="13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  <c r="BG845" s="9"/>
      <c r="BH845" s="9"/>
      <c r="BI845" s="9"/>
      <c r="BJ845" s="9"/>
      <c r="BK845" s="9"/>
      <c r="BL845" s="9"/>
      <c r="BM845" s="9"/>
      <c r="BN845" s="9"/>
      <c r="BO845" s="9"/>
      <c r="BP845" s="9"/>
      <c r="BQ845" s="9"/>
      <c r="BR845" s="9"/>
      <c r="BS845" s="9"/>
      <c r="BT845" s="9"/>
      <c r="BU845" s="9"/>
    </row>
    <row r="846" spans="1:73" ht="12.75" x14ac:dyDescent="0.2">
      <c r="A846" s="12"/>
      <c r="B846" s="13"/>
      <c r="C846" s="16"/>
      <c r="D846" s="16"/>
      <c r="E846" s="13"/>
      <c r="F846" s="13"/>
      <c r="G846" s="13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  <c r="BF846" s="9"/>
      <c r="BG846" s="9"/>
      <c r="BH846" s="9"/>
      <c r="BI846" s="9"/>
      <c r="BJ846" s="9"/>
      <c r="BK846" s="9"/>
      <c r="BL846" s="9"/>
      <c r="BM846" s="9"/>
      <c r="BN846" s="9"/>
      <c r="BO846" s="9"/>
      <c r="BP846" s="9"/>
      <c r="BQ846" s="9"/>
      <c r="BR846" s="9"/>
      <c r="BS846" s="9"/>
      <c r="BT846" s="9"/>
      <c r="BU846" s="9"/>
    </row>
    <row r="847" spans="1:73" ht="12.75" x14ac:dyDescent="0.2">
      <c r="A847" s="12"/>
      <c r="B847" s="13"/>
      <c r="C847" s="16"/>
      <c r="D847" s="16"/>
      <c r="E847" s="13"/>
      <c r="F847" s="13"/>
      <c r="G847" s="13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  <c r="BG847" s="9"/>
      <c r="BH847" s="9"/>
      <c r="BI847" s="9"/>
      <c r="BJ847" s="9"/>
      <c r="BK847" s="9"/>
      <c r="BL847" s="9"/>
      <c r="BM847" s="9"/>
      <c r="BN847" s="9"/>
      <c r="BO847" s="9"/>
      <c r="BP847" s="9"/>
      <c r="BQ847" s="9"/>
      <c r="BR847" s="9"/>
      <c r="BS847" s="9"/>
      <c r="BT847" s="9"/>
      <c r="BU847" s="9"/>
    </row>
    <row r="848" spans="1:73" ht="12.75" x14ac:dyDescent="0.2">
      <c r="A848" s="12"/>
      <c r="B848" s="13"/>
      <c r="C848" s="16"/>
      <c r="D848" s="16"/>
      <c r="E848" s="13"/>
      <c r="F848" s="13"/>
      <c r="G848" s="13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  <c r="BG848" s="9"/>
      <c r="BH848" s="9"/>
      <c r="BI848" s="9"/>
      <c r="BJ848" s="9"/>
      <c r="BK848" s="9"/>
      <c r="BL848" s="9"/>
      <c r="BM848" s="9"/>
      <c r="BN848" s="9"/>
      <c r="BO848" s="9"/>
      <c r="BP848" s="9"/>
      <c r="BQ848" s="9"/>
      <c r="BR848" s="9"/>
      <c r="BS848" s="9"/>
      <c r="BT848" s="9"/>
      <c r="BU848" s="9"/>
    </row>
    <row r="849" spans="1:73" ht="12.75" x14ac:dyDescent="0.2">
      <c r="A849" s="12"/>
      <c r="B849" s="13"/>
      <c r="C849" s="16"/>
      <c r="D849" s="16"/>
      <c r="E849" s="13"/>
      <c r="F849" s="13"/>
      <c r="G849" s="13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  <c r="BG849" s="9"/>
      <c r="BH849" s="9"/>
      <c r="BI849" s="9"/>
      <c r="BJ849" s="9"/>
      <c r="BK849" s="9"/>
      <c r="BL849" s="9"/>
      <c r="BM849" s="9"/>
      <c r="BN849" s="9"/>
      <c r="BO849" s="9"/>
      <c r="BP849" s="9"/>
      <c r="BQ849" s="9"/>
      <c r="BR849" s="9"/>
      <c r="BS849" s="9"/>
      <c r="BT849" s="9"/>
      <c r="BU849" s="9"/>
    </row>
    <row r="850" spans="1:73" ht="12.75" x14ac:dyDescent="0.2">
      <c r="A850" s="12"/>
      <c r="B850" s="13"/>
      <c r="C850" s="16"/>
      <c r="D850" s="16"/>
      <c r="E850" s="13"/>
      <c r="F850" s="13"/>
      <c r="G850" s="13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  <c r="BG850" s="9"/>
      <c r="BH850" s="9"/>
      <c r="BI850" s="9"/>
      <c r="BJ850" s="9"/>
      <c r="BK850" s="9"/>
      <c r="BL850" s="9"/>
      <c r="BM850" s="9"/>
      <c r="BN850" s="9"/>
      <c r="BO850" s="9"/>
      <c r="BP850" s="9"/>
      <c r="BQ850" s="9"/>
      <c r="BR850" s="9"/>
      <c r="BS850" s="9"/>
      <c r="BT850" s="9"/>
      <c r="BU850" s="9"/>
    </row>
    <row r="851" spans="1:73" ht="12.75" x14ac:dyDescent="0.2">
      <c r="A851" s="12"/>
      <c r="B851" s="13"/>
      <c r="C851" s="16"/>
      <c r="D851" s="16"/>
      <c r="E851" s="13"/>
      <c r="F851" s="13"/>
      <c r="G851" s="13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  <c r="BG851" s="9"/>
      <c r="BH851" s="9"/>
      <c r="BI851" s="9"/>
      <c r="BJ851" s="9"/>
      <c r="BK851" s="9"/>
      <c r="BL851" s="9"/>
      <c r="BM851" s="9"/>
      <c r="BN851" s="9"/>
      <c r="BO851" s="9"/>
      <c r="BP851" s="9"/>
      <c r="BQ851" s="9"/>
      <c r="BR851" s="9"/>
      <c r="BS851" s="9"/>
      <c r="BT851" s="9"/>
      <c r="BU851" s="9"/>
    </row>
    <row r="852" spans="1:73" ht="12.75" x14ac:dyDescent="0.2">
      <c r="A852" s="12"/>
      <c r="B852" s="13"/>
      <c r="C852" s="16"/>
      <c r="D852" s="16"/>
      <c r="E852" s="13"/>
      <c r="F852" s="13"/>
      <c r="G852" s="13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  <c r="BF852" s="9"/>
      <c r="BG852" s="9"/>
      <c r="BH852" s="9"/>
      <c r="BI852" s="9"/>
      <c r="BJ852" s="9"/>
      <c r="BK852" s="9"/>
      <c r="BL852" s="9"/>
      <c r="BM852" s="9"/>
      <c r="BN852" s="9"/>
      <c r="BO852" s="9"/>
      <c r="BP852" s="9"/>
      <c r="BQ852" s="9"/>
      <c r="BR852" s="9"/>
      <c r="BS852" s="9"/>
      <c r="BT852" s="9"/>
      <c r="BU852" s="9"/>
    </row>
    <row r="853" spans="1:73" ht="12.75" x14ac:dyDescent="0.2">
      <c r="A853" s="12"/>
      <c r="B853" s="13"/>
      <c r="C853" s="16"/>
      <c r="D853" s="16"/>
      <c r="E853" s="13"/>
      <c r="F853" s="13"/>
      <c r="G853" s="13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  <c r="BG853" s="9"/>
      <c r="BH853" s="9"/>
      <c r="BI853" s="9"/>
      <c r="BJ853" s="9"/>
      <c r="BK853" s="9"/>
      <c r="BL853" s="9"/>
      <c r="BM853" s="9"/>
      <c r="BN853" s="9"/>
      <c r="BO853" s="9"/>
      <c r="BP853" s="9"/>
      <c r="BQ853" s="9"/>
      <c r="BR853" s="9"/>
      <c r="BS853" s="9"/>
      <c r="BT853" s="9"/>
      <c r="BU853" s="9"/>
    </row>
    <row r="854" spans="1:73" ht="12.75" x14ac:dyDescent="0.2">
      <c r="A854" s="12"/>
      <c r="B854" s="13"/>
      <c r="C854" s="16"/>
      <c r="D854" s="16"/>
      <c r="E854" s="13"/>
      <c r="F854" s="13"/>
      <c r="G854" s="13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  <c r="BG854" s="9"/>
      <c r="BH854" s="9"/>
      <c r="BI854" s="9"/>
      <c r="BJ854" s="9"/>
      <c r="BK854" s="9"/>
      <c r="BL854" s="9"/>
      <c r="BM854" s="9"/>
      <c r="BN854" s="9"/>
      <c r="BO854" s="9"/>
      <c r="BP854" s="9"/>
      <c r="BQ854" s="9"/>
      <c r="BR854" s="9"/>
      <c r="BS854" s="9"/>
      <c r="BT854" s="9"/>
      <c r="BU854" s="9"/>
    </row>
    <row r="855" spans="1:73" ht="12.75" x14ac:dyDescent="0.2">
      <c r="A855" s="12"/>
      <c r="B855" s="13"/>
      <c r="C855" s="16"/>
      <c r="D855" s="16"/>
      <c r="E855" s="13"/>
      <c r="F855" s="13"/>
      <c r="G855" s="13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  <c r="BG855" s="9"/>
      <c r="BH855" s="9"/>
      <c r="BI855" s="9"/>
      <c r="BJ855" s="9"/>
      <c r="BK855" s="9"/>
      <c r="BL855" s="9"/>
      <c r="BM855" s="9"/>
      <c r="BN855" s="9"/>
      <c r="BO855" s="9"/>
      <c r="BP855" s="9"/>
      <c r="BQ855" s="9"/>
      <c r="BR855" s="9"/>
      <c r="BS855" s="9"/>
      <c r="BT855" s="9"/>
      <c r="BU855" s="9"/>
    </row>
    <row r="856" spans="1:73" ht="12.75" x14ac:dyDescent="0.2">
      <c r="A856" s="12"/>
      <c r="B856" s="13"/>
      <c r="C856" s="16"/>
      <c r="D856" s="16"/>
      <c r="E856" s="13"/>
      <c r="F856" s="13"/>
      <c r="G856" s="13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/>
      <c r="BH856" s="9"/>
      <c r="BI856" s="9"/>
      <c r="BJ856" s="9"/>
      <c r="BK856" s="9"/>
      <c r="BL856" s="9"/>
      <c r="BM856" s="9"/>
      <c r="BN856" s="9"/>
      <c r="BO856" s="9"/>
      <c r="BP856" s="9"/>
      <c r="BQ856" s="9"/>
      <c r="BR856" s="9"/>
      <c r="BS856" s="9"/>
      <c r="BT856" s="9"/>
      <c r="BU856" s="9"/>
    </row>
    <row r="857" spans="1:73" ht="12.75" x14ac:dyDescent="0.2">
      <c r="A857" s="12"/>
      <c r="B857" s="13"/>
      <c r="C857" s="16"/>
      <c r="D857" s="16"/>
      <c r="E857" s="13"/>
      <c r="F857" s="13"/>
      <c r="G857" s="13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  <c r="BG857" s="9"/>
      <c r="BH857" s="9"/>
      <c r="BI857" s="9"/>
      <c r="BJ857" s="9"/>
      <c r="BK857" s="9"/>
      <c r="BL857" s="9"/>
      <c r="BM857" s="9"/>
      <c r="BN857" s="9"/>
      <c r="BO857" s="9"/>
      <c r="BP857" s="9"/>
      <c r="BQ857" s="9"/>
      <c r="BR857" s="9"/>
      <c r="BS857" s="9"/>
      <c r="BT857" s="9"/>
      <c r="BU857" s="9"/>
    </row>
    <row r="858" spans="1:73" ht="12.75" x14ac:dyDescent="0.2">
      <c r="A858" s="12"/>
      <c r="B858" s="13"/>
      <c r="C858" s="16"/>
      <c r="D858" s="16"/>
      <c r="E858" s="13"/>
      <c r="F858" s="13"/>
      <c r="G858" s="13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/>
      <c r="BH858" s="9"/>
      <c r="BI858" s="9"/>
      <c r="BJ858" s="9"/>
      <c r="BK858" s="9"/>
      <c r="BL858" s="9"/>
      <c r="BM858" s="9"/>
      <c r="BN858" s="9"/>
      <c r="BO858" s="9"/>
      <c r="BP858" s="9"/>
      <c r="BQ858" s="9"/>
      <c r="BR858" s="9"/>
      <c r="BS858" s="9"/>
      <c r="BT858" s="9"/>
      <c r="BU858" s="9"/>
    </row>
    <row r="859" spans="1:73" ht="12.75" x14ac:dyDescent="0.2">
      <c r="A859" s="12"/>
      <c r="B859" s="13"/>
      <c r="C859" s="16"/>
      <c r="D859" s="16"/>
      <c r="E859" s="13"/>
      <c r="F859" s="13"/>
      <c r="G859" s="13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/>
      <c r="BH859" s="9"/>
      <c r="BI859" s="9"/>
      <c r="BJ859" s="9"/>
      <c r="BK859" s="9"/>
      <c r="BL859" s="9"/>
      <c r="BM859" s="9"/>
      <c r="BN859" s="9"/>
      <c r="BO859" s="9"/>
      <c r="BP859" s="9"/>
      <c r="BQ859" s="9"/>
      <c r="BR859" s="9"/>
      <c r="BS859" s="9"/>
      <c r="BT859" s="9"/>
      <c r="BU859" s="9"/>
    </row>
    <row r="860" spans="1:73" ht="12.75" x14ac:dyDescent="0.2">
      <c r="A860" s="12"/>
      <c r="B860" s="13"/>
      <c r="C860" s="16"/>
      <c r="D860" s="16"/>
      <c r="E860" s="13"/>
      <c r="F860" s="13"/>
      <c r="G860" s="13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/>
      <c r="BH860" s="9"/>
      <c r="BI860" s="9"/>
      <c r="BJ860" s="9"/>
      <c r="BK860" s="9"/>
      <c r="BL860" s="9"/>
      <c r="BM860" s="9"/>
      <c r="BN860" s="9"/>
      <c r="BO860" s="9"/>
      <c r="BP860" s="9"/>
      <c r="BQ860" s="9"/>
      <c r="BR860" s="9"/>
      <c r="BS860" s="9"/>
      <c r="BT860" s="9"/>
      <c r="BU860" s="9"/>
    </row>
    <row r="861" spans="1:73" ht="12.75" x14ac:dyDescent="0.2">
      <c r="A861" s="12"/>
      <c r="B861" s="13"/>
      <c r="C861" s="16"/>
      <c r="D861" s="16"/>
      <c r="E861" s="13"/>
      <c r="F861" s="13"/>
      <c r="G861" s="13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  <c r="BG861" s="9"/>
      <c r="BH861" s="9"/>
      <c r="BI861" s="9"/>
      <c r="BJ861" s="9"/>
      <c r="BK861" s="9"/>
      <c r="BL861" s="9"/>
      <c r="BM861" s="9"/>
      <c r="BN861" s="9"/>
      <c r="BO861" s="9"/>
      <c r="BP861" s="9"/>
      <c r="BQ861" s="9"/>
      <c r="BR861" s="9"/>
      <c r="BS861" s="9"/>
      <c r="BT861" s="9"/>
      <c r="BU861" s="9"/>
    </row>
    <row r="862" spans="1:73" ht="12.75" x14ac:dyDescent="0.2">
      <c r="A862" s="12"/>
      <c r="B862" s="13"/>
      <c r="C862" s="16"/>
      <c r="D862" s="16"/>
      <c r="E862" s="13"/>
      <c r="F862" s="13"/>
      <c r="G862" s="13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  <c r="BG862" s="9"/>
      <c r="BH862" s="9"/>
      <c r="BI862" s="9"/>
      <c r="BJ862" s="9"/>
      <c r="BK862" s="9"/>
      <c r="BL862" s="9"/>
      <c r="BM862" s="9"/>
      <c r="BN862" s="9"/>
      <c r="BO862" s="9"/>
      <c r="BP862" s="9"/>
      <c r="BQ862" s="9"/>
      <c r="BR862" s="9"/>
      <c r="BS862" s="9"/>
      <c r="BT862" s="9"/>
      <c r="BU862" s="9"/>
    </row>
    <row r="863" spans="1:73" ht="12.75" x14ac:dyDescent="0.2">
      <c r="A863" s="12"/>
      <c r="B863" s="13"/>
      <c r="C863" s="16"/>
      <c r="D863" s="16"/>
      <c r="E863" s="13"/>
      <c r="F863" s="13"/>
      <c r="G863" s="13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  <c r="BG863" s="9"/>
      <c r="BH863" s="9"/>
      <c r="BI863" s="9"/>
      <c r="BJ863" s="9"/>
      <c r="BK863" s="9"/>
      <c r="BL863" s="9"/>
      <c r="BM863" s="9"/>
      <c r="BN863" s="9"/>
      <c r="BO863" s="9"/>
      <c r="BP863" s="9"/>
      <c r="BQ863" s="9"/>
      <c r="BR863" s="9"/>
      <c r="BS863" s="9"/>
      <c r="BT863" s="9"/>
      <c r="BU863" s="9"/>
    </row>
    <row r="864" spans="1:73" ht="12.75" x14ac:dyDescent="0.2">
      <c r="A864" s="12"/>
      <c r="B864" s="13"/>
      <c r="C864" s="16"/>
      <c r="D864" s="16"/>
      <c r="E864" s="13"/>
      <c r="F864" s="13"/>
      <c r="G864" s="13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  <c r="BG864" s="9"/>
      <c r="BH864" s="9"/>
      <c r="BI864" s="9"/>
      <c r="BJ864" s="9"/>
      <c r="BK864" s="9"/>
      <c r="BL864" s="9"/>
      <c r="BM864" s="9"/>
      <c r="BN864" s="9"/>
      <c r="BO864" s="9"/>
      <c r="BP864" s="9"/>
      <c r="BQ864" s="9"/>
      <c r="BR864" s="9"/>
      <c r="BS864" s="9"/>
      <c r="BT864" s="9"/>
      <c r="BU864" s="9"/>
    </row>
    <row r="865" spans="1:73" ht="12.75" x14ac:dyDescent="0.2">
      <c r="A865" s="12"/>
      <c r="B865" s="13"/>
      <c r="C865" s="16"/>
      <c r="D865" s="16"/>
      <c r="E865" s="13"/>
      <c r="F865" s="13"/>
      <c r="G865" s="13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  <c r="BG865" s="9"/>
      <c r="BH865" s="9"/>
      <c r="BI865" s="9"/>
      <c r="BJ865" s="9"/>
      <c r="BK865" s="9"/>
      <c r="BL865" s="9"/>
      <c r="BM865" s="9"/>
      <c r="BN865" s="9"/>
      <c r="BO865" s="9"/>
      <c r="BP865" s="9"/>
      <c r="BQ865" s="9"/>
      <c r="BR865" s="9"/>
      <c r="BS865" s="9"/>
      <c r="BT865" s="9"/>
      <c r="BU865" s="9"/>
    </row>
    <row r="866" spans="1:73" ht="12.75" x14ac:dyDescent="0.2">
      <c r="A866" s="12"/>
      <c r="B866" s="13"/>
      <c r="C866" s="16"/>
      <c r="D866" s="16"/>
      <c r="E866" s="13"/>
      <c r="F866" s="13"/>
      <c r="G866" s="13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  <c r="BG866" s="9"/>
      <c r="BH866" s="9"/>
      <c r="BI866" s="9"/>
      <c r="BJ866" s="9"/>
      <c r="BK866" s="9"/>
      <c r="BL866" s="9"/>
      <c r="BM866" s="9"/>
      <c r="BN866" s="9"/>
      <c r="BO866" s="9"/>
      <c r="BP866" s="9"/>
      <c r="BQ866" s="9"/>
      <c r="BR866" s="9"/>
      <c r="BS866" s="9"/>
      <c r="BT866" s="9"/>
      <c r="BU866" s="9"/>
    </row>
    <row r="867" spans="1:73" ht="12.75" x14ac:dyDescent="0.2">
      <c r="A867" s="12"/>
      <c r="B867" s="13"/>
      <c r="C867" s="16"/>
      <c r="D867" s="16"/>
      <c r="E867" s="13"/>
      <c r="F867" s="13"/>
      <c r="G867" s="13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  <c r="BG867" s="9"/>
      <c r="BH867" s="9"/>
      <c r="BI867" s="9"/>
      <c r="BJ867" s="9"/>
      <c r="BK867" s="9"/>
      <c r="BL867" s="9"/>
      <c r="BM867" s="9"/>
      <c r="BN867" s="9"/>
      <c r="BO867" s="9"/>
      <c r="BP867" s="9"/>
      <c r="BQ867" s="9"/>
      <c r="BR867" s="9"/>
      <c r="BS867" s="9"/>
      <c r="BT867" s="9"/>
      <c r="BU867" s="9"/>
    </row>
    <row r="868" spans="1:73" ht="12.75" x14ac:dyDescent="0.2">
      <c r="A868" s="12"/>
      <c r="B868" s="13"/>
      <c r="C868" s="16"/>
      <c r="D868" s="16"/>
      <c r="E868" s="13"/>
      <c r="F868" s="13"/>
      <c r="G868" s="13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  <c r="BG868" s="9"/>
      <c r="BH868" s="9"/>
      <c r="BI868" s="9"/>
      <c r="BJ868" s="9"/>
      <c r="BK868" s="9"/>
      <c r="BL868" s="9"/>
      <c r="BM868" s="9"/>
      <c r="BN868" s="9"/>
      <c r="BO868" s="9"/>
      <c r="BP868" s="9"/>
      <c r="BQ868" s="9"/>
      <c r="BR868" s="9"/>
      <c r="BS868" s="9"/>
      <c r="BT868" s="9"/>
      <c r="BU868" s="9"/>
    </row>
    <row r="869" spans="1:73" ht="12.75" x14ac:dyDescent="0.2">
      <c r="A869" s="12"/>
      <c r="B869" s="13"/>
      <c r="C869" s="16"/>
      <c r="D869" s="16"/>
      <c r="E869" s="13"/>
      <c r="F869" s="13"/>
      <c r="G869" s="13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  <c r="BG869" s="9"/>
      <c r="BH869" s="9"/>
      <c r="BI869" s="9"/>
      <c r="BJ869" s="9"/>
      <c r="BK869" s="9"/>
      <c r="BL869" s="9"/>
      <c r="BM869" s="9"/>
      <c r="BN869" s="9"/>
      <c r="BO869" s="9"/>
      <c r="BP869" s="9"/>
      <c r="BQ869" s="9"/>
      <c r="BR869" s="9"/>
      <c r="BS869" s="9"/>
      <c r="BT869" s="9"/>
      <c r="BU869" s="9"/>
    </row>
    <row r="870" spans="1:73" ht="12.75" x14ac:dyDescent="0.2">
      <c r="A870" s="12"/>
      <c r="B870" s="13"/>
      <c r="C870" s="16"/>
      <c r="D870" s="16"/>
      <c r="E870" s="13"/>
      <c r="F870" s="13"/>
      <c r="G870" s="13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  <c r="BG870" s="9"/>
      <c r="BH870" s="9"/>
      <c r="BI870" s="9"/>
      <c r="BJ870" s="9"/>
      <c r="BK870" s="9"/>
      <c r="BL870" s="9"/>
      <c r="BM870" s="9"/>
      <c r="BN870" s="9"/>
      <c r="BO870" s="9"/>
      <c r="BP870" s="9"/>
      <c r="BQ870" s="9"/>
      <c r="BR870" s="9"/>
      <c r="BS870" s="9"/>
      <c r="BT870" s="9"/>
      <c r="BU870" s="9"/>
    </row>
    <row r="871" spans="1:73" ht="12.75" x14ac:dyDescent="0.2">
      <c r="A871" s="12"/>
      <c r="B871" s="13"/>
      <c r="C871" s="16"/>
      <c r="D871" s="16"/>
      <c r="E871" s="13"/>
      <c r="F871" s="13"/>
      <c r="G871" s="13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  <c r="BG871" s="9"/>
      <c r="BH871" s="9"/>
      <c r="BI871" s="9"/>
      <c r="BJ871" s="9"/>
      <c r="BK871" s="9"/>
      <c r="BL871" s="9"/>
      <c r="BM871" s="9"/>
      <c r="BN871" s="9"/>
      <c r="BO871" s="9"/>
      <c r="BP871" s="9"/>
      <c r="BQ871" s="9"/>
      <c r="BR871" s="9"/>
      <c r="BS871" s="9"/>
      <c r="BT871" s="9"/>
      <c r="BU871" s="9"/>
    </row>
    <row r="872" spans="1:73" ht="12.75" x14ac:dyDescent="0.2">
      <c r="A872" s="12"/>
      <c r="B872" s="13"/>
      <c r="C872" s="16"/>
      <c r="D872" s="16"/>
      <c r="E872" s="13"/>
      <c r="F872" s="13"/>
      <c r="G872" s="13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  <c r="BG872" s="9"/>
      <c r="BH872" s="9"/>
      <c r="BI872" s="9"/>
      <c r="BJ872" s="9"/>
      <c r="BK872" s="9"/>
      <c r="BL872" s="9"/>
      <c r="BM872" s="9"/>
      <c r="BN872" s="9"/>
      <c r="BO872" s="9"/>
      <c r="BP872" s="9"/>
      <c r="BQ872" s="9"/>
      <c r="BR872" s="9"/>
      <c r="BS872" s="9"/>
      <c r="BT872" s="9"/>
      <c r="BU872" s="9"/>
    </row>
    <row r="873" spans="1:73" ht="12.75" x14ac:dyDescent="0.2">
      <c r="A873" s="12"/>
      <c r="B873" s="13"/>
      <c r="C873" s="16"/>
      <c r="D873" s="16"/>
      <c r="E873" s="13"/>
      <c r="F873" s="13"/>
      <c r="G873" s="13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  <c r="BG873" s="9"/>
      <c r="BH873" s="9"/>
      <c r="BI873" s="9"/>
      <c r="BJ873" s="9"/>
      <c r="BK873" s="9"/>
      <c r="BL873" s="9"/>
      <c r="BM873" s="9"/>
      <c r="BN873" s="9"/>
      <c r="BO873" s="9"/>
      <c r="BP873" s="9"/>
      <c r="BQ873" s="9"/>
      <c r="BR873" s="9"/>
      <c r="BS873" s="9"/>
      <c r="BT873" s="9"/>
      <c r="BU873" s="9"/>
    </row>
    <row r="874" spans="1:73" ht="12.75" x14ac:dyDescent="0.2">
      <c r="A874" s="12"/>
      <c r="B874" s="13"/>
      <c r="C874" s="16"/>
      <c r="D874" s="16"/>
      <c r="E874" s="13"/>
      <c r="F874" s="13"/>
      <c r="G874" s="13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  <c r="BG874" s="9"/>
      <c r="BH874" s="9"/>
      <c r="BI874" s="9"/>
      <c r="BJ874" s="9"/>
      <c r="BK874" s="9"/>
      <c r="BL874" s="9"/>
      <c r="BM874" s="9"/>
      <c r="BN874" s="9"/>
      <c r="BO874" s="9"/>
      <c r="BP874" s="9"/>
      <c r="BQ874" s="9"/>
      <c r="BR874" s="9"/>
      <c r="BS874" s="9"/>
      <c r="BT874" s="9"/>
      <c r="BU874" s="9"/>
    </row>
    <row r="875" spans="1:73" ht="12.75" x14ac:dyDescent="0.2">
      <c r="A875" s="12"/>
      <c r="B875" s="13"/>
      <c r="C875" s="16"/>
      <c r="D875" s="16"/>
      <c r="E875" s="13"/>
      <c r="F875" s="13"/>
      <c r="G875" s="13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  <c r="BG875" s="9"/>
      <c r="BH875" s="9"/>
      <c r="BI875" s="9"/>
      <c r="BJ875" s="9"/>
      <c r="BK875" s="9"/>
      <c r="BL875" s="9"/>
      <c r="BM875" s="9"/>
      <c r="BN875" s="9"/>
      <c r="BO875" s="9"/>
      <c r="BP875" s="9"/>
      <c r="BQ875" s="9"/>
      <c r="BR875" s="9"/>
      <c r="BS875" s="9"/>
      <c r="BT875" s="9"/>
      <c r="BU875" s="9"/>
    </row>
    <row r="876" spans="1:73" ht="12.75" x14ac:dyDescent="0.2">
      <c r="A876" s="12"/>
      <c r="B876" s="13"/>
      <c r="C876" s="16"/>
      <c r="D876" s="16"/>
      <c r="E876" s="13"/>
      <c r="F876" s="13"/>
      <c r="G876" s="13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  <c r="BG876" s="9"/>
      <c r="BH876" s="9"/>
      <c r="BI876" s="9"/>
      <c r="BJ876" s="9"/>
      <c r="BK876" s="9"/>
      <c r="BL876" s="9"/>
      <c r="BM876" s="9"/>
      <c r="BN876" s="9"/>
      <c r="BO876" s="9"/>
      <c r="BP876" s="9"/>
      <c r="BQ876" s="9"/>
      <c r="BR876" s="9"/>
      <c r="BS876" s="9"/>
      <c r="BT876" s="9"/>
      <c r="BU876" s="9"/>
    </row>
    <row r="877" spans="1:73" ht="12.75" x14ac:dyDescent="0.2">
      <c r="A877" s="12"/>
      <c r="B877" s="13"/>
      <c r="C877" s="16"/>
      <c r="D877" s="16"/>
      <c r="E877" s="13"/>
      <c r="F877" s="13"/>
      <c r="G877" s="13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  <c r="BG877" s="9"/>
      <c r="BH877" s="9"/>
      <c r="BI877" s="9"/>
      <c r="BJ877" s="9"/>
      <c r="BK877" s="9"/>
      <c r="BL877" s="9"/>
      <c r="BM877" s="9"/>
      <c r="BN877" s="9"/>
      <c r="BO877" s="9"/>
      <c r="BP877" s="9"/>
      <c r="BQ877" s="9"/>
      <c r="BR877" s="9"/>
      <c r="BS877" s="9"/>
      <c r="BT877" s="9"/>
      <c r="BU877" s="9"/>
    </row>
    <row r="878" spans="1:73" ht="12.75" x14ac:dyDescent="0.2">
      <c r="A878" s="12"/>
      <c r="B878" s="13"/>
      <c r="C878" s="16"/>
      <c r="D878" s="16"/>
      <c r="E878" s="13"/>
      <c r="F878" s="13"/>
      <c r="G878" s="13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  <c r="BG878" s="9"/>
      <c r="BH878" s="9"/>
      <c r="BI878" s="9"/>
      <c r="BJ878" s="9"/>
      <c r="BK878" s="9"/>
      <c r="BL878" s="9"/>
      <c r="BM878" s="9"/>
      <c r="BN878" s="9"/>
      <c r="BO878" s="9"/>
      <c r="BP878" s="9"/>
      <c r="BQ878" s="9"/>
      <c r="BR878" s="9"/>
      <c r="BS878" s="9"/>
      <c r="BT878" s="9"/>
      <c r="BU878" s="9"/>
    </row>
    <row r="879" spans="1:73" ht="12.75" x14ac:dyDescent="0.2">
      <c r="A879" s="12"/>
      <c r="B879" s="13"/>
      <c r="C879" s="16"/>
      <c r="D879" s="16"/>
      <c r="E879" s="13"/>
      <c r="F879" s="13"/>
      <c r="G879" s="13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  <c r="BG879" s="9"/>
      <c r="BH879" s="9"/>
      <c r="BI879" s="9"/>
      <c r="BJ879" s="9"/>
      <c r="BK879" s="9"/>
      <c r="BL879" s="9"/>
      <c r="BM879" s="9"/>
      <c r="BN879" s="9"/>
      <c r="BO879" s="9"/>
      <c r="BP879" s="9"/>
      <c r="BQ879" s="9"/>
      <c r="BR879" s="9"/>
      <c r="BS879" s="9"/>
      <c r="BT879" s="9"/>
      <c r="BU879" s="9"/>
    </row>
    <row r="880" spans="1:73" ht="12.75" x14ac:dyDescent="0.2">
      <c r="A880" s="12"/>
      <c r="B880" s="13"/>
      <c r="C880" s="16"/>
      <c r="D880" s="16"/>
      <c r="E880" s="13"/>
      <c r="F880" s="13"/>
      <c r="G880" s="13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  <c r="BG880" s="9"/>
      <c r="BH880" s="9"/>
      <c r="BI880" s="9"/>
      <c r="BJ880" s="9"/>
      <c r="BK880" s="9"/>
      <c r="BL880" s="9"/>
      <c r="BM880" s="9"/>
      <c r="BN880" s="9"/>
      <c r="BO880" s="9"/>
      <c r="BP880" s="9"/>
      <c r="BQ880" s="9"/>
      <c r="BR880" s="9"/>
      <c r="BS880" s="9"/>
      <c r="BT880" s="9"/>
      <c r="BU880" s="9"/>
    </row>
    <row r="881" spans="1:73" ht="12.75" x14ac:dyDescent="0.2">
      <c r="A881" s="12"/>
      <c r="B881" s="13"/>
      <c r="C881" s="16"/>
      <c r="D881" s="16"/>
      <c r="E881" s="13"/>
      <c r="F881" s="13"/>
      <c r="G881" s="13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  <c r="BG881" s="9"/>
      <c r="BH881" s="9"/>
      <c r="BI881" s="9"/>
      <c r="BJ881" s="9"/>
      <c r="BK881" s="9"/>
      <c r="BL881" s="9"/>
      <c r="BM881" s="9"/>
      <c r="BN881" s="9"/>
      <c r="BO881" s="9"/>
      <c r="BP881" s="9"/>
      <c r="BQ881" s="9"/>
      <c r="BR881" s="9"/>
      <c r="BS881" s="9"/>
      <c r="BT881" s="9"/>
      <c r="BU881" s="9"/>
    </row>
    <row r="882" spans="1:73" ht="12.75" x14ac:dyDescent="0.2">
      <c r="A882" s="12"/>
      <c r="B882" s="13"/>
      <c r="C882" s="16"/>
      <c r="D882" s="16"/>
      <c r="E882" s="13"/>
      <c r="F882" s="13"/>
      <c r="G882" s="13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  <c r="BG882" s="9"/>
      <c r="BH882" s="9"/>
      <c r="BI882" s="9"/>
      <c r="BJ882" s="9"/>
      <c r="BK882" s="9"/>
      <c r="BL882" s="9"/>
      <c r="BM882" s="9"/>
      <c r="BN882" s="9"/>
      <c r="BO882" s="9"/>
      <c r="BP882" s="9"/>
      <c r="BQ882" s="9"/>
      <c r="BR882" s="9"/>
      <c r="BS882" s="9"/>
      <c r="BT882" s="9"/>
      <c r="BU882" s="9"/>
    </row>
    <row r="883" spans="1:73" ht="12.75" x14ac:dyDescent="0.2">
      <c r="A883" s="12"/>
      <c r="B883" s="13"/>
      <c r="C883" s="16"/>
      <c r="D883" s="16"/>
      <c r="E883" s="13"/>
      <c r="F883" s="13"/>
      <c r="G883" s="13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  <c r="BG883" s="9"/>
      <c r="BH883" s="9"/>
      <c r="BI883" s="9"/>
      <c r="BJ883" s="9"/>
      <c r="BK883" s="9"/>
      <c r="BL883" s="9"/>
      <c r="BM883" s="9"/>
      <c r="BN883" s="9"/>
      <c r="BO883" s="9"/>
      <c r="BP883" s="9"/>
      <c r="BQ883" s="9"/>
      <c r="BR883" s="9"/>
      <c r="BS883" s="9"/>
      <c r="BT883" s="9"/>
      <c r="BU883" s="9"/>
    </row>
    <row r="884" spans="1:73" ht="12.75" x14ac:dyDescent="0.2">
      <c r="A884" s="12"/>
      <c r="B884" s="13"/>
      <c r="C884" s="16"/>
      <c r="D884" s="16"/>
      <c r="E884" s="13"/>
      <c r="F884" s="13"/>
      <c r="G884" s="13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  <c r="BG884" s="9"/>
      <c r="BH884" s="9"/>
      <c r="BI884" s="9"/>
      <c r="BJ884" s="9"/>
      <c r="BK884" s="9"/>
      <c r="BL884" s="9"/>
      <c r="BM884" s="9"/>
      <c r="BN884" s="9"/>
      <c r="BO884" s="9"/>
      <c r="BP884" s="9"/>
      <c r="BQ884" s="9"/>
      <c r="BR884" s="9"/>
      <c r="BS884" s="9"/>
      <c r="BT884" s="9"/>
      <c r="BU884" s="9"/>
    </row>
    <row r="885" spans="1:73" ht="12.75" x14ac:dyDescent="0.2">
      <c r="A885" s="12"/>
      <c r="B885" s="13"/>
      <c r="C885" s="16"/>
      <c r="D885" s="16"/>
      <c r="E885" s="13"/>
      <c r="F885" s="13"/>
      <c r="G885" s="13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  <c r="BG885" s="9"/>
      <c r="BH885" s="9"/>
      <c r="BI885" s="9"/>
      <c r="BJ885" s="9"/>
      <c r="BK885" s="9"/>
      <c r="BL885" s="9"/>
      <c r="BM885" s="9"/>
      <c r="BN885" s="9"/>
      <c r="BO885" s="9"/>
      <c r="BP885" s="9"/>
      <c r="BQ885" s="9"/>
      <c r="BR885" s="9"/>
      <c r="BS885" s="9"/>
      <c r="BT885" s="9"/>
      <c r="BU885" s="9"/>
    </row>
    <row r="886" spans="1:73" ht="12.75" x14ac:dyDescent="0.2">
      <c r="A886" s="12"/>
      <c r="B886" s="13"/>
      <c r="C886" s="16"/>
      <c r="D886" s="16"/>
      <c r="E886" s="13"/>
      <c r="F886" s="13"/>
      <c r="G886" s="13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  <c r="BG886" s="9"/>
      <c r="BH886" s="9"/>
      <c r="BI886" s="9"/>
      <c r="BJ886" s="9"/>
      <c r="BK886" s="9"/>
      <c r="BL886" s="9"/>
      <c r="BM886" s="9"/>
      <c r="BN886" s="9"/>
      <c r="BO886" s="9"/>
      <c r="BP886" s="9"/>
      <c r="BQ886" s="9"/>
      <c r="BR886" s="9"/>
      <c r="BS886" s="9"/>
      <c r="BT886" s="9"/>
      <c r="BU886" s="9"/>
    </row>
    <row r="887" spans="1:73" ht="12.75" x14ac:dyDescent="0.2">
      <c r="A887" s="12"/>
      <c r="B887" s="13"/>
      <c r="C887" s="16"/>
      <c r="D887" s="16"/>
      <c r="E887" s="13"/>
      <c r="F887" s="13"/>
      <c r="G887" s="13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  <c r="BG887" s="9"/>
      <c r="BH887" s="9"/>
      <c r="BI887" s="9"/>
      <c r="BJ887" s="9"/>
      <c r="BK887" s="9"/>
      <c r="BL887" s="9"/>
      <c r="BM887" s="9"/>
      <c r="BN887" s="9"/>
      <c r="BO887" s="9"/>
      <c r="BP887" s="9"/>
      <c r="BQ887" s="9"/>
      <c r="BR887" s="9"/>
      <c r="BS887" s="9"/>
      <c r="BT887" s="9"/>
      <c r="BU887" s="9"/>
    </row>
    <row r="888" spans="1:73" ht="12.75" x14ac:dyDescent="0.2">
      <c r="A888" s="12"/>
      <c r="B888" s="13"/>
      <c r="C888" s="16"/>
      <c r="D888" s="16"/>
      <c r="E888" s="13"/>
      <c r="F888" s="13"/>
      <c r="G888" s="13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  <c r="BM888" s="9"/>
      <c r="BN888" s="9"/>
      <c r="BO888" s="9"/>
      <c r="BP888" s="9"/>
      <c r="BQ888" s="9"/>
      <c r="BR888" s="9"/>
      <c r="BS888" s="9"/>
      <c r="BT888" s="9"/>
      <c r="BU888" s="9"/>
    </row>
    <row r="889" spans="1:73" ht="12.75" x14ac:dyDescent="0.2">
      <c r="A889" s="12"/>
      <c r="B889" s="13"/>
      <c r="C889" s="16"/>
      <c r="D889" s="16"/>
      <c r="E889" s="13"/>
      <c r="F889" s="13"/>
      <c r="G889" s="13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/>
      <c r="BH889" s="9"/>
      <c r="BI889" s="9"/>
      <c r="BJ889" s="9"/>
      <c r="BK889" s="9"/>
      <c r="BL889" s="9"/>
      <c r="BM889" s="9"/>
      <c r="BN889" s="9"/>
      <c r="BO889" s="9"/>
      <c r="BP889" s="9"/>
      <c r="BQ889" s="9"/>
      <c r="BR889" s="9"/>
      <c r="BS889" s="9"/>
      <c r="BT889" s="9"/>
      <c r="BU889" s="9"/>
    </row>
    <row r="890" spans="1:73" ht="12.75" x14ac:dyDescent="0.2">
      <c r="A890" s="12"/>
      <c r="B890" s="13"/>
      <c r="C890" s="16"/>
      <c r="D890" s="16"/>
      <c r="E890" s="13"/>
      <c r="F890" s="13"/>
      <c r="G890" s="13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/>
      <c r="BH890" s="9"/>
      <c r="BI890" s="9"/>
      <c r="BJ890" s="9"/>
      <c r="BK890" s="9"/>
      <c r="BL890" s="9"/>
      <c r="BM890" s="9"/>
      <c r="BN890" s="9"/>
      <c r="BO890" s="9"/>
      <c r="BP890" s="9"/>
      <c r="BQ890" s="9"/>
      <c r="BR890" s="9"/>
      <c r="BS890" s="9"/>
      <c r="BT890" s="9"/>
      <c r="BU890" s="9"/>
    </row>
    <row r="891" spans="1:73" ht="12.75" x14ac:dyDescent="0.2">
      <c r="A891" s="12"/>
      <c r="B891" s="13"/>
      <c r="C891" s="16"/>
      <c r="D891" s="16"/>
      <c r="E891" s="13"/>
      <c r="F891" s="13"/>
      <c r="G891" s="13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/>
      <c r="BH891" s="9"/>
      <c r="BI891" s="9"/>
      <c r="BJ891" s="9"/>
      <c r="BK891" s="9"/>
      <c r="BL891" s="9"/>
      <c r="BM891" s="9"/>
      <c r="BN891" s="9"/>
      <c r="BO891" s="9"/>
      <c r="BP891" s="9"/>
      <c r="BQ891" s="9"/>
      <c r="BR891" s="9"/>
      <c r="BS891" s="9"/>
      <c r="BT891" s="9"/>
      <c r="BU891" s="9"/>
    </row>
    <row r="892" spans="1:73" ht="12.75" x14ac:dyDescent="0.2">
      <c r="A892" s="12"/>
      <c r="B892" s="13"/>
      <c r="C892" s="16"/>
      <c r="D892" s="16"/>
      <c r="E892" s="13"/>
      <c r="F892" s="13"/>
      <c r="G892" s="13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  <c r="BG892" s="9"/>
      <c r="BH892" s="9"/>
      <c r="BI892" s="9"/>
      <c r="BJ892" s="9"/>
      <c r="BK892" s="9"/>
      <c r="BL892" s="9"/>
      <c r="BM892" s="9"/>
      <c r="BN892" s="9"/>
      <c r="BO892" s="9"/>
      <c r="BP892" s="9"/>
      <c r="BQ892" s="9"/>
      <c r="BR892" s="9"/>
      <c r="BS892" s="9"/>
      <c r="BT892" s="9"/>
      <c r="BU892" s="9"/>
    </row>
    <row r="893" spans="1:73" ht="12.75" x14ac:dyDescent="0.2">
      <c r="A893" s="12"/>
      <c r="B893" s="13"/>
      <c r="C893" s="16"/>
      <c r="D893" s="16"/>
      <c r="E893" s="13"/>
      <c r="F893" s="13"/>
      <c r="G893" s="13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  <c r="BG893" s="9"/>
      <c r="BH893" s="9"/>
      <c r="BI893" s="9"/>
      <c r="BJ893" s="9"/>
      <c r="BK893" s="9"/>
      <c r="BL893" s="9"/>
      <c r="BM893" s="9"/>
      <c r="BN893" s="9"/>
      <c r="BO893" s="9"/>
      <c r="BP893" s="9"/>
      <c r="BQ893" s="9"/>
      <c r="BR893" s="9"/>
      <c r="BS893" s="9"/>
      <c r="BT893" s="9"/>
      <c r="BU893" s="9"/>
    </row>
    <row r="894" spans="1:73" ht="12.75" x14ac:dyDescent="0.2">
      <c r="A894" s="12"/>
      <c r="B894" s="13"/>
      <c r="C894" s="16"/>
      <c r="D894" s="16"/>
      <c r="E894" s="13"/>
      <c r="F894" s="13"/>
      <c r="G894" s="13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/>
      <c r="BH894" s="9"/>
      <c r="BI894" s="9"/>
      <c r="BJ894" s="9"/>
      <c r="BK894" s="9"/>
      <c r="BL894" s="9"/>
      <c r="BM894" s="9"/>
      <c r="BN894" s="9"/>
      <c r="BO894" s="9"/>
      <c r="BP894" s="9"/>
      <c r="BQ894" s="9"/>
      <c r="BR894" s="9"/>
      <c r="BS894" s="9"/>
      <c r="BT894" s="9"/>
      <c r="BU894" s="9"/>
    </row>
    <row r="895" spans="1:73" ht="12.75" x14ac:dyDescent="0.2">
      <c r="A895" s="12"/>
      <c r="B895" s="13"/>
      <c r="C895" s="16"/>
      <c r="D895" s="16"/>
      <c r="E895" s="13"/>
      <c r="F895" s="13"/>
      <c r="G895" s="13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/>
      <c r="BH895" s="9"/>
      <c r="BI895" s="9"/>
      <c r="BJ895" s="9"/>
      <c r="BK895" s="9"/>
      <c r="BL895" s="9"/>
      <c r="BM895" s="9"/>
      <c r="BN895" s="9"/>
      <c r="BO895" s="9"/>
      <c r="BP895" s="9"/>
      <c r="BQ895" s="9"/>
      <c r="BR895" s="9"/>
      <c r="BS895" s="9"/>
      <c r="BT895" s="9"/>
      <c r="BU895" s="9"/>
    </row>
    <row r="896" spans="1:73" ht="12.75" x14ac:dyDescent="0.2">
      <c r="A896" s="12"/>
      <c r="B896" s="13"/>
      <c r="C896" s="16"/>
      <c r="D896" s="16"/>
      <c r="E896" s="13"/>
      <c r="F896" s="13"/>
      <c r="G896" s="13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  <c r="BG896" s="9"/>
      <c r="BH896" s="9"/>
      <c r="BI896" s="9"/>
      <c r="BJ896" s="9"/>
      <c r="BK896" s="9"/>
      <c r="BL896" s="9"/>
      <c r="BM896" s="9"/>
      <c r="BN896" s="9"/>
      <c r="BO896" s="9"/>
      <c r="BP896" s="9"/>
      <c r="BQ896" s="9"/>
      <c r="BR896" s="9"/>
      <c r="BS896" s="9"/>
      <c r="BT896" s="9"/>
      <c r="BU896" s="9"/>
    </row>
    <row r="897" spans="1:73" ht="12.75" x14ac:dyDescent="0.2">
      <c r="A897" s="12"/>
      <c r="B897" s="13"/>
      <c r="C897" s="16"/>
      <c r="D897" s="16"/>
      <c r="E897" s="13"/>
      <c r="F897" s="13"/>
      <c r="G897" s="13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  <c r="BG897" s="9"/>
      <c r="BH897" s="9"/>
      <c r="BI897" s="9"/>
      <c r="BJ897" s="9"/>
      <c r="BK897" s="9"/>
      <c r="BL897" s="9"/>
      <c r="BM897" s="9"/>
      <c r="BN897" s="9"/>
      <c r="BO897" s="9"/>
      <c r="BP897" s="9"/>
      <c r="BQ897" s="9"/>
      <c r="BR897" s="9"/>
      <c r="BS897" s="9"/>
      <c r="BT897" s="9"/>
      <c r="BU897" s="9"/>
    </row>
    <row r="898" spans="1:73" ht="12.75" x14ac:dyDescent="0.2">
      <c r="A898" s="12"/>
      <c r="B898" s="13"/>
      <c r="C898" s="16"/>
      <c r="D898" s="16"/>
      <c r="E898" s="13"/>
      <c r="F898" s="13"/>
      <c r="G898" s="13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  <c r="BG898" s="9"/>
      <c r="BH898" s="9"/>
      <c r="BI898" s="9"/>
      <c r="BJ898" s="9"/>
      <c r="BK898" s="9"/>
      <c r="BL898" s="9"/>
      <c r="BM898" s="9"/>
      <c r="BN898" s="9"/>
      <c r="BO898" s="9"/>
      <c r="BP898" s="9"/>
      <c r="BQ898" s="9"/>
      <c r="BR898" s="9"/>
      <c r="BS898" s="9"/>
      <c r="BT898" s="9"/>
      <c r="BU898" s="9"/>
    </row>
    <row r="899" spans="1:73" ht="12.75" x14ac:dyDescent="0.2">
      <c r="A899" s="12"/>
      <c r="B899" s="13"/>
      <c r="C899" s="16"/>
      <c r="D899" s="16"/>
      <c r="E899" s="13"/>
      <c r="F899" s="13"/>
      <c r="G899" s="13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  <c r="BM899" s="9"/>
      <c r="BN899" s="9"/>
      <c r="BO899" s="9"/>
      <c r="BP899" s="9"/>
      <c r="BQ899" s="9"/>
      <c r="BR899" s="9"/>
      <c r="BS899" s="9"/>
      <c r="BT899" s="9"/>
      <c r="BU899" s="9"/>
    </row>
    <row r="900" spans="1:73" ht="12.75" x14ac:dyDescent="0.2">
      <c r="A900" s="12"/>
      <c r="B900" s="13"/>
      <c r="C900" s="16"/>
      <c r="D900" s="16"/>
      <c r="E900" s="13"/>
      <c r="F900" s="13"/>
      <c r="G900" s="13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  <c r="BG900" s="9"/>
      <c r="BH900" s="9"/>
      <c r="BI900" s="9"/>
      <c r="BJ900" s="9"/>
      <c r="BK900" s="9"/>
      <c r="BL900" s="9"/>
      <c r="BM900" s="9"/>
      <c r="BN900" s="9"/>
      <c r="BO900" s="9"/>
      <c r="BP900" s="9"/>
      <c r="BQ900" s="9"/>
      <c r="BR900" s="9"/>
      <c r="BS900" s="9"/>
      <c r="BT900" s="9"/>
      <c r="BU900" s="9"/>
    </row>
    <row r="901" spans="1:73" ht="12.75" x14ac:dyDescent="0.2">
      <c r="A901" s="12"/>
      <c r="B901" s="13"/>
      <c r="C901" s="16"/>
      <c r="D901" s="16"/>
      <c r="E901" s="13"/>
      <c r="F901" s="13"/>
      <c r="G901" s="13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  <c r="BG901" s="9"/>
      <c r="BH901" s="9"/>
      <c r="BI901" s="9"/>
      <c r="BJ901" s="9"/>
      <c r="BK901" s="9"/>
      <c r="BL901" s="9"/>
      <c r="BM901" s="9"/>
      <c r="BN901" s="9"/>
      <c r="BO901" s="9"/>
      <c r="BP901" s="9"/>
      <c r="BQ901" s="9"/>
      <c r="BR901" s="9"/>
      <c r="BS901" s="9"/>
      <c r="BT901" s="9"/>
      <c r="BU901" s="9"/>
    </row>
    <row r="902" spans="1:73" ht="12.75" x14ac:dyDescent="0.2">
      <c r="A902" s="12"/>
      <c r="B902" s="13"/>
      <c r="C902" s="16"/>
      <c r="D902" s="16"/>
      <c r="E902" s="13"/>
      <c r="F902" s="13"/>
      <c r="G902" s="13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/>
      <c r="BH902" s="9"/>
      <c r="BI902" s="9"/>
      <c r="BJ902" s="9"/>
      <c r="BK902" s="9"/>
      <c r="BL902" s="9"/>
      <c r="BM902" s="9"/>
      <c r="BN902" s="9"/>
      <c r="BO902" s="9"/>
      <c r="BP902" s="9"/>
      <c r="BQ902" s="9"/>
      <c r="BR902" s="9"/>
      <c r="BS902" s="9"/>
      <c r="BT902" s="9"/>
      <c r="BU902" s="9"/>
    </row>
    <row r="903" spans="1:73" ht="12.75" x14ac:dyDescent="0.2">
      <c r="A903" s="12"/>
      <c r="B903" s="13"/>
      <c r="C903" s="16"/>
      <c r="D903" s="16"/>
      <c r="E903" s="13"/>
      <c r="F903" s="13"/>
      <c r="G903" s="13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/>
      <c r="BH903" s="9"/>
      <c r="BI903" s="9"/>
      <c r="BJ903" s="9"/>
      <c r="BK903" s="9"/>
      <c r="BL903" s="9"/>
      <c r="BM903" s="9"/>
      <c r="BN903" s="9"/>
      <c r="BO903" s="9"/>
      <c r="BP903" s="9"/>
      <c r="BQ903" s="9"/>
      <c r="BR903" s="9"/>
      <c r="BS903" s="9"/>
      <c r="BT903" s="9"/>
      <c r="BU903" s="9"/>
    </row>
    <row r="904" spans="1:73" ht="12.75" x14ac:dyDescent="0.2">
      <c r="A904" s="12"/>
      <c r="B904" s="13"/>
      <c r="C904" s="16"/>
      <c r="D904" s="16"/>
      <c r="E904" s="13"/>
      <c r="F904" s="13"/>
      <c r="G904" s="13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/>
      <c r="BH904" s="9"/>
      <c r="BI904" s="9"/>
      <c r="BJ904" s="9"/>
      <c r="BK904" s="9"/>
      <c r="BL904" s="9"/>
      <c r="BM904" s="9"/>
      <c r="BN904" s="9"/>
      <c r="BO904" s="9"/>
      <c r="BP904" s="9"/>
      <c r="BQ904" s="9"/>
      <c r="BR904" s="9"/>
      <c r="BS904" s="9"/>
      <c r="BT904" s="9"/>
      <c r="BU904" s="9"/>
    </row>
    <row r="905" spans="1:73" ht="12.75" x14ac:dyDescent="0.2">
      <c r="A905" s="12"/>
      <c r="B905" s="13"/>
      <c r="C905" s="16"/>
      <c r="D905" s="16"/>
      <c r="E905" s="13"/>
      <c r="F905" s="13"/>
      <c r="G905" s="13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  <c r="BG905" s="9"/>
      <c r="BH905" s="9"/>
      <c r="BI905" s="9"/>
      <c r="BJ905" s="9"/>
      <c r="BK905" s="9"/>
      <c r="BL905" s="9"/>
      <c r="BM905" s="9"/>
      <c r="BN905" s="9"/>
      <c r="BO905" s="9"/>
      <c r="BP905" s="9"/>
      <c r="BQ905" s="9"/>
      <c r="BR905" s="9"/>
      <c r="BS905" s="9"/>
      <c r="BT905" s="9"/>
      <c r="BU905" s="9"/>
    </row>
    <row r="906" spans="1:73" ht="12.75" x14ac:dyDescent="0.2">
      <c r="A906" s="12"/>
      <c r="B906" s="13"/>
      <c r="C906" s="16"/>
      <c r="D906" s="16"/>
      <c r="E906" s="13"/>
      <c r="F906" s="13"/>
      <c r="G906" s="13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  <c r="BG906" s="9"/>
      <c r="BH906" s="9"/>
      <c r="BI906" s="9"/>
      <c r="BJ906" s="9"/>
      <c r="BK906" s="9"/>
      <c r="BL906" s="9"/>
      <c r="BM906" s="9"/>
      <c r="BN906" s="9"/>
      <c r="BO906" s="9"/>
      <c r="BP906" s="9"/>
      <c r="BQ906" s="9"/>
      <c r="BR906" s="9"/>
      <c r="BS906" s="9"/>
      <c r="BT906" s="9"/>
      <c r="BU906" s="9"/>
    </row>
    <row r="907" spans="1:73" ht="12.75" x14ac:dyDescent="0.2">
      <c r="A907" s="12"/>
      <c r="B907" s="13"/>
      <c r="C907" s="16"/>
      <c r="D907" s="16"/>
      <c r="E907" s="13"/>
      <c r="F907" s="13"/>
      <c r="G907" s="13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  <c r="BG907" s="9"/>
      <c r="BH907" s="9"/>
      <c r="BI907" s="9"/>
      <c r="BJ907" s="9"/>
      <c r="BK907" s="9"/>
      <c r="BL907" s="9"/>
      <c r="BM907" s="9"/>
      <c r="BN907" s="9"/>
      <c r="BO907" s="9"/>
      <c r="BP907" s="9"/>
      <c r="BQ907" s="9"/>
      <c r="BR907" s="9"/>
      <c r="BS907" s="9"/>
      <c r="BT907" s="9"/>
      <c r="BU907" s="9"/>
    </row>
    <row r="908" spans="1:73" ht="12.75" x14ac:dyDescent="0.2">
      <c r="A908" s="12"/>
      <c r="B908" s="13"/>
      <c r="C908" s="16"/>
      <c r="D908" s="16"/>
      <c r="E908" s="13"/>
      <c r="F908" s="13"/>
      <c r="G908" s="13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  <c r="BG908" s="9"/>
      <c r="BH908" s="9"/>
      <c r="BI908" s="9"/>
      <c r="BJ908" s="9"/>
      <c r="BK908" s="9"/>
      <c r="BL908" s="9"/>
      <c r="BM908" s="9"/>
      <c r="BN908" s="9"/>
      <c r="BO908" s="9"/>
      <c r="BP908" s="9"/>
      <c r="BQ908" s="9"/>
      <c r="BR908" s="9"/>
      <c r="BS908" s="9"/>
      <c r="BT908" s="9"/>
      <c r="BU908" s="9"/>
    </row>
    <row r="909" spans="1:73" ht="12.75" x14ac:dyDescent="0.2">
      <c r="A909" s="12"/>
      <c r="B909" s="13"/>
      <c r="C909" s="16"/>
      <c r="D909" s="16"/>
      <c r="E909" s="13"/>
      <c r="F909" s="13"/>
      <c r="G909" s="13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  <c r="BG909" s="9"/>
      <c r="BH909" s="9"/>
      <c r="BI909" s="9"/>
      <c r="BJ909" s="9"/>
      <c r="BK909" s="9"/>
      <c r="BL909" s="9"/>
      <c r="BM909" s="9"/>
      <c r="BN909" s="9"/>
      <c r="BO909" s="9"/>
      <c r="BP909" s="9"/>
      <c r="BQ909" s="9"/>
      <c r="BR909" s="9"/>
      <c r="BS909" s="9"/>
      <c r="BT909" s="9"/>
      <c r="BU909" s="9"/>
    </row>
    <row r="910" spans="1:73" ht="12.75" x14ac:dyDescent="0.2">
      <c r="A910" s="12"/>
      <c r="B910" s="13"/>
      <c r="C910" s="16"/>
      <c r="D910" s="16"/>
      <c r="E910" s="13"/>
      <c r="F910" s="13"/>
      <c r="G910" s="13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  <c r="BF910" s="9"/>
      <c r="BG910" s="9"/>
      <c r="BH910" s="9"/>
      <c r="BI910" s="9"/>
      <c r="BJ910" s="9"/>
      <c r="BK910" s="9"/>
      <c r="BL910" s="9"/>
      <c r="BM910" s="9"/>
      <c r="BN910" s="9"/>
      <c r="BO910" s="9"/>
      <c r="BP910" s="9"/>
      <c r="BQ910" s="9"/>
      <c r="BR910" s="9"/>
      <c r="BS910" s="9"/>
      <c r="BT910" s="9"/>
      <c r="BU910" s="9"/>
    </row>
    <row r="911" spans="1:73" ht="12.75" x14ac:dyDescent="0.2">
      <c r="A911" s="12"/>
      <c r="B911" s="13"/>
      <c r="C911" s="16"/>
      <c r="D911" s="16"/>
      <c r="E911" s="13"/>
      <c r="F911" s="13"/>
      <c r="G911" s="13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  <c r="BG911" s="9"/>
      <c r="BH911" s="9"/>
      <c r="BI911" s="9"/>
      <c r="BJ911" s="9"/>
      <c r="BK911" s="9"/>
      <c r="BL911" s="9"/>
      <c r="BM911" s="9"/>
      <c r="BN911" s="9"/>
      <c r="BO911" s="9"/>
      <c r="BP911" s="9"/>
      <c r="BQ911" s="9"/>
      <c r="BR911" s="9"/>
      <c r="BS911" s="9"/>
      <c r="BT911" s="9"/>
      <c r="BU911" s="9"/>
    </row>
    <row r="912" spans="1:73" ht="12.75" x14ac:dyDescent="0.2">
      <c r="A912" s="12"/>
      <c r="B912" s="13"/>
      <c r="C912" s="16"/>
      <c r="D912" s="16"/>
      <c r="E912" s="13"/>
      <c r="F912" s="13"/>
      <c r="G912" s="13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  <c r="BG912" s="9"/>
      <c r="BH912" s="9"/>
      <c r="BI912" s="9"/>
      <c r="BJ912" s="9"/>
      <c r="BK912" s="9"/>
      <c r="BL912" s="9"/>
      <c r="BM912" s="9"/>
      <c r="BN912" s="9"/>
      <c r="BO912" s="9"/>
      <c r="BP912" s="9"/>
      <c r="BQ912" s="9"/>
      <c r="BR912" s="9"/>
      <c r="BS912" s="9"/>
      <c r="BT912" s="9"/>
      <c r="BU912" s="9"/>
    </row>
    <row r="913" spans="1:73" ht="12.75" x14ac:dyDescent="0.2">
      <c r="A913" s="12"/>
      <c r="B913" s="13"/>
      <c r="C913" s="16"/>
      <c r="D913" s="16"/>
      <c r="E913" s="13"/>
      <c r="F913" s="13"/>
      <c r="G913" s="13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  <c r="BG913" s="9"/>
      <c r="BH913" s="9"/>
      <c r="BI913" s="9"/>
      <c r="BJ913" s="9"/>
      <c r="BK913" s="9"/>
      <c r="BL913" s="9"/>
      <c r="BM913" s="9"/>
      <c r="BN913" s="9"/>
      <c r="BO913" s="9"/>
      <c r="BP913" s="9"/>
      <c r="BQ913" s="9"/>
      <c r="BR913" s="9"/>
      <c r="BS913" s="9"/>
      <c r="BT913" s="9"/>
      <c r="BU913" s="9"/>
    </row>
    <row r="914" spans="1:73" ht="12.75" x14ac:dyDescent="0.2">
      <c r="A914" s="12"/>
      <c r="B914" s="13"/>
      <c r="C914" s="16"/>
      <c r="D914" s="16"/>
      <c r="E914" s="13"/>
      <c r="F914" s="13"/>
      <c r="G914" s="13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  <c r="BF914" s="9"/>
      <c r="BG914" s="9"/>
      <c r="BH914" s="9"/>
      <c r="BI914" s="9"/>
      <c r="BJ914" s="9"/>
      <c r="BK914" s="9"/>
      <c r="BL914" s="9"/>
      <c r="BM914" s="9"/>
      <c r="BN914" s="9"/>
      <c r="BO914" s="9"/>
      <c r="BP914" s="9"/>
      <c r="BQ914" s="9"/>
      <c r="BR914" s="9"/>
      <c r="BS914" s="9"/>
      <c r="BT914" s="9"/>
      <c r="BU914" s="9"/>
    </row>
    <row r="915" spans="1:73" ht="12.75" x14ac:dyDescent="0.2">
      <c r="A915" s="12"/>
      <c r="B915" s="13"/>
      <c r="C915" s="16"/>
      <c r="D915" s="16"/>
      <c r="E915" s="13"/>
      <c r="F915" s="13"/>
      <c r="G915" s="13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  <c r="BG915" s="9"/>
      <c r="BH915" s="9"/>
      <c r="BI915" s="9"/>
      <c r="BJ915" s="9"/>
      <c r="BK915" s="9"/>
      <c r="BL915" s="9"/>
      <c r="BM915" s="9"/>
      <c r="BN915" s="9"/>
      <c r="BO915" s="9"/>
      <c r="BP915" s="9"/>
      <c r="BQ915" s="9"/>
      <c r="BR915" s="9"/>
      <c r="BS915" s="9"/>
      <c r="BT915" s="9"/>
      <c r="BU915" s="9"/>
    </row>
    <row r="916" spans="1:73" ht="12.75" x14ac:dyDescent="0.2">
      <c r="A916" s="12"/>
      <c r="B916" s="13"/>
      <c r="C916" s="16"/>
      <c r="D916" s="16"/>
      <c r="E916" s="13"/>
      <c r="F916" s="13"/>
      <c r="G916" s="13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  <c r="BG916" s="9"/>
      <c r="BH916" s="9"/>
      <c r="BI916" s="9"/>
      <c r="BJ916" s="9"/>
      <c r="BK916" s="9"/>
      <c r="BL916" s="9"/>
      <c r="BM916" s="9"/>
      <c r="BN916" s="9"/>
      <c r="BO916" s="9"/>
      <c r="BP916" s="9"/>
      <c r="BQ916" s="9"/>
      <c r="BR916" s="9"/>
      <c r="BS916" s="9"/>
      <c r="BT916" s="9"/>
      <c r="BU916" s="9"/>
    </row>
    <row r="917" spans="1:73" ht="12.75" x14ac:dyDescent="0.2">
      <c r="A917" s="12"/>
      <c r="B917" s="13"/>
      <c r="C917" s="16"/>
      <c r="D917" s="16"/>
      <c r="E917" s="13"/>
      <c r="F917" s="13"/>
      <c r="G917" s="13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  <c r="BG917" s="9"/>
      <c r="BH917" s="9"/>
      <c r="BI917" s="9"/>
      <c r="BJ917" s="9"/>
      <c r="BK917" s="9"/>
      <c r="BL917" s="9"/>
      <c r="BM917" s="9"/>
      <c r="BN917" s="9"/>
      <c r="BO917" s="9"/>
      <c r="BP917" s="9"/>
      <c r="BQ917" s="9"/>
      <c r="BR917" s="9"/>
      <c r="BS917" s="9"/>
      <c r="BT917" s="9"/>
      <c r="BU917" s="9"/>
    </row>
    <row r="918" spans="1:73" ht="12.75" x14ac:dyDescent="0.2">
      <c r="A918" s="12"/>
      <c r="B918" s="13"/>
      <c r="C918" s="16"/>
      <c r="D918" s="16"/>
      <c r="E918" s="13"/>
      <c r="F918" s="13"/>
      <c r="G918" s="13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  <c r="BG918" s="9"/>
      <c r="BH918" s="9"/>
      <c r="BI918" s="9"/>
      <c r="BJ918" s="9"/>
      <c r="BK918" s="9"/>
      <c r="BL918" s="9"/>
      <c r="BM918" s="9"/>
      <c r="BN918" s="9"/>
      <c r="BO918" s="9"/>
      <c r="BP918" s="9"/>
      <c r="BQ918" s="9"/>
      <c r="BR918" s="9"/>
      <c r="BS918" s="9"/>
      <c r="BT918" s="9"/>
      <c r="BU918" s="9"/>
    </row>
    <row r="919" spans="1:73" ht="12.75" x14ac:dyDescent="0.2">
      <c r="A919" s="12"/>
      <c r="B919" s="13"/>
      <c r="C919" s="16"/>
      <c r="D919" s="16"/>
      <c r="E919" s="13"/>
      <c r="F919" s="13"/>
      <c r="G919" s="13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  <c r="BF919" s="9"/>
      <c r="BG919" s="9"/>
      <c r="BH919" s="9"/>
      <c r="BI919" s="9"/>
      <c r="BJ919" s="9"/>
      <c r="BK919" s="9"/>
      <c r="BL919" s="9"/>
      <c r="BM919" s="9"/>
      <c r="BN919" s="9"/>
      <c r="BO919" s="9"/>
      <c r="BP919" s="9"/>
      <c r="BQ919" s="9"/>
      <c r="BR919" s="9"/>
      <c r="BS919" s="9"/>
      <c r="BT919" s="9"/>
      <c r="BU919" s="9"/>
    </row>
    <row r="920" spans="1:73" ht="12.75" x14ac:dyDescent="0.2">
      <c r="A920" s="12"/>
      <c r="B920" s="13"/>
      <c r="C920" s="16"/>
      <c r="D920" s="16"/>
      <c r="E920" s="13"/>
      <c r="F920" s="13"/>
      <c r="G920" s="13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  <c r="BG920" s="9"/>
      <c r="BH920" s="9"/>
      <c r="BI920" s="9"/>
      <c r="BJ920" s="9"/>
      <c r="BK920" s="9"/>
      <c r="BL920" s="9"/>
      <c r="BM920" s="9"/>
      <c r="BN920" s="9"/>
      <c r="BO920" s="9"/>
      <c r="BP920" s="9"/>
      <c r="BQ920" s="9"/>
      <c r="BR920" s="9"/>
      <c r="BS920" s="9"/>
      <c r="BT920" s="9"/>
      <c r="BU920" s="9"/>
    </row>
    <row r="921" spans="1:73" ht="12.75" x14ac:dyDescent="0.2">
      <c r="A921" s="12"/>
      <c r="B921" s="13"/>
      <c r="C921" s="16"/>
      <c r="D921" s="16"/>
      <c r="E921" s="13"/>
      <c r="F921" s="13"/>
      <c r="G921" s="13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  <c r="BG921" s="9"/>
      <c r="BH921" s="9"/>
      <c r="BI921" s="9"/>
      <c r="BJ921" s="9"/>
      <c r="BK921" s="9"/>
      <c r="BL921" s="9"/>
      <c r="BM921" s="9"/>
      <c r="BN921" s="9"/>
      <c r="BO921" s="9"/>
      <c r="BP921" s="9"/>
      <c r="BQ921" s="9"/>
      <c r="BR921" s="9"/>
      <c r="BS921" s="9"/>
      <c r="BT921" s="9"/>
      <c r="BU921" s="9"/>
    </row>
    <row r="922" spans="1:73" ht="12.75" x14ac:dyDescent="0.2">
      <c r="A922" s="12"/>
      <c r="B922" s="13"/>
      <c r="C922" s="16"/>
      <c r="D922" s="16"/>
      <c r="E922" s="13"/>
      <c r="F922" s="13"/>
      <c r="G922" s="13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  <c r="BG922" s="9"/>
      <c r="BH922" s="9"/>
      <c r="BI922" s="9"/>
      <c r="BJ922" s="9"/>
      <c r="BK922" s="9"/>
      <c r="BL922" s="9"/>
      <c r="BM922" s="9"/>
      <c r="BN922" s="9"/>
      <c r="BO922" s="9"/>
      <c r="BP922" s="9"/>
      <c r="BQ922" s="9"/>
      <c r="BR922" s="9"/>
      <c r="BS922" s="9"/>
      <c r="BT922" s="9"/>
      <c r="BU922" s="9"/>
    </row>
    <row r="923" spans="1:73" ht="12.75" x14ac:dyDescent="0.2">
      <c r="A923" s="12"/>
      <c r="B923" s="13"/>
      <c r="C923" s="16"/>
      <c r="D923" s="16"/>
      <c r="E923" s="13"/>
      <c r="F923" s="13"/>
      <c r="G923" s="13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  <c r="BG923" s="9"/>
      <c r="BH923" s="9"/>
      <c r="BI923" s="9"/>
      <c r="BJ923" s="9"/>
      <c r="BK923" s="9"/>
      <c r="BL923" s="9"/>
      <c r="BM923" s="9"/>
      <c r="BN923" s="9"/>
      <c r="BO923" s="9"/>
      <c r="BP923" s="9"/>
      <c r="BQ923" s="9"/>
      <c r="BR923" s="9"/>
      <c r="BS923" s="9"/>
      <c r="BT923" s="9"/>
      <c r="BU923" s="9"/>
    </row>
    <row r="924" spans="1:73" ht="12.75" x14ac:dyDescent="0.2">
      <c r="A924" s="12"/>
      <c r="B924" s="13"/>
      <c r="C924" s="16"/>
      <c r="D924" s="16"/>
      <c r="E924" s="13"/>
      <c r="F924" s="13"/>
      <c r="G924" s="13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  <c r="BG924" s="9"/>
      <c r="BH924" s="9"/>
      <c r="BI924" s="9"/>
      <c r="BJ924" s="9"/>
      <c r="BK924" s="9"/>
      <c r="BL924" s="9"/>
      <c r="BM924" s="9"/>
      <c r="BN924" s="9"/>
      <c r="BO924" s="9"/>
      <c r="BP924" s="9"/>
      <c r="BQ924" s="9"/>
      <c r="BR924" s="9"/>
      <c r="BS924" s="9"/>
      <c r="BT924" s="9"/>
      <c r="BU924" s="9"/>
    </row>
    <row r="925" spans="1:73" ht="12.75" x14ac:dyDescent="0.2">
      <c r="A925" s="12"/>
      <c r="B925" s="13"/>
      <c r="C925" s="16"/>
      <c r="D925" s="16"/>
      <c r="E925" s="13"/>
      <c r="F925" s="13"/>
      <c r="G925" s="13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  <c r="BG925" s="9"/>
      <c r="BH925" s="9"/>
      <c r="BI925" s="9"/>
      <c r="BJ925" s="9"/>
      <c r="BK925" s="9"/>
      <c r="BL925" s="9"/>
      <c r="BM925" s="9"/>
      <c r="BN925" s="9"/>
      <c r="BO925" s="9"/>
      <c r="BP925" s="9"/>
      <c r="BQ925" s="9"/>
      <c r="BR925" s="9"/>
      <c r="BS925" s="9"/>
      <c r="BT925" s="9"/>
      <c r="BU925" s="9"/>
    </row>
    <row r="926" spans="1:73" ht="12.75" x14ac:dyDescent="0.2">
      <c r="A926" s="12"/>
      <c r="B926" s="13"/>
      <c r="C926" s="16"/>
      <c r="D926" s="16"/>
      <c r="E926" s="13"/>
      <c r="F926" s="13"/>
      <c r="G926" s="13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  <c r="BF926" s="9"/>
      <c r="BG926" s="9"/>
      <c r="BH926" s="9"/>
      <c r="BI926" s="9"/>
      <c r="BJ926" s="9"/>
      <c r="BK926" s="9"/>
      <c r="BL926" s="9"/>
      <c r="BM926" s="9"/>
      <c r="BN926" s="9"/>
      <c r="BO926" s="9"/>
      <c r="BP926" s="9"/>
      <c r="BQ926" s="9"/>
      <c r="BR926" s="9"/>
      <c r="BS926" s="9"/>
      <c r="BT926" s="9"/>
      <c r="BU926" s="9"/>
    </row>
    <row r="927" spans="1:73" ht="12.75" x14ac:dyDescent="0.2">
      <c r="A927" s="12"/>
      <c r="B927" s="13"/>
      <c r="C927" s="16"/>
      <c r="D927" s="16"/>
      <c r="E927" s="13"/>
      <c r="F927" s="13"/>
      <c r="G927" s="13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  <c r="BG927" s="9"/>
      <c r="BH927" s="9"/>
      <c r="BI927" s="9"/>
      <c r="BJ927" s="9"/>
      <c r="BK927" s="9"/>
      <c r="BL927" s="9"/>
      <c r="BM927" s="9"/>
      <c r="BN927" s="9"/>
      <c r="BO927" s="9"/>
      <c r="BP927" s="9"/>
      <c r="BQ927" s="9"/>
      <c r="BR927" s="9"/>
      <c r="BS927" s="9"/>
      <c r="BT927" s="9"/>
      <c r="BU927" s="9"/>
    </row>
    <row r="928" spans="1:73" ht="12.75" x14ac:dyDescent="0.2">
      <c r="A928" s="12"/>
      <c r="B928" s="13"/>
      <c r="C928" s="16"/>
      <c r="D928" s="16"/>
      <c r="E928" s="13"/>
      <c r="F928" s="13"/>
      <c r="G928" s="13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  <c r="BF928" s="9"/>
      <c r="BG928" s="9"/>
      <c r="BH928" s="9"/>
      <c r="BI928" s="9"/>
      <c r="BJ928" s="9"/>
      <c r="BK928" s="9"/>
      <c r="BL928" s="9"/>
      <c r="BM928" s="9"/>
      <c r="BN928" s="9"/>
      <c r="BO928" s="9"/>
      <c r="BP928" s="9"/>
      <c r="BQ928" s="9"/>
      <c r="BR928" s="9"/>
      <c r="BS928" s="9"/>
      <c r="BT928" s="9"/>
      <c r="BU928" s="9"/>
    </row>
    <row r="929" spans="1:73" ht="12.75" x14ac:dyDescent="0.2">
      <c r="A929" s="12"/>
      <c r="B929" s="13"/>
      <c r="C929" s="16"/>
      <c r="D929" s="16"/>
      <c r="E929" s="13"/>
      <c r="F929" s="13"/>
      <c r="G929" s="13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  <c r="BF929" s="9"/>
      <c r="BG929" s="9"/>
      <c r="BH929" s="9"/>
      <c r="BI929" s="9"/>
      <c r="BJ929" s="9"/>
      <c r="BK929" s="9"/>
      <c r="BL929" s="9"/>
      <c r="BM929" s="9"/>
      <c r="BN929" s="9"/>
      <c r="BO929" s="9"/>
      <c r="BP929" s="9"/>
      <c r="BQ929" s="9"/>
      <c r="BR929" s="9"/>
      <c r="BS929" s="9"/>
      <c r="BT929" s="9"/>
      <c r="BU929" s="9"/>
    </row>
    <row r="930" spans="1:73" ht="12.75" x14ac:dyDescent="0.2">
      <c r="A930" s="12"/>
      <c r="B930" s="13"/>
      <c r="C930" s="16"/>
      <c r="D930" s="16"/>
      <c r="E930" s="13"/>
      <c r="F930" s="13"/>
      <c r="G930" s="13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  <c r="BF930" s="9"/>
      <c r="BG930" s="9"/>
      <c r="BH930" s="9"/>
      <c r="BI930" s="9"/>
      <c r="BJ930" s="9"/>
      <c r="BK930" s="9"/>
      <c r="BL930" s="9"/>
      <c r="BM930" s="9"/>
      <c r="BN930" s="9"/>
      <c r="BO930" s="9"/>
      <c r="BP930" s="9"/>
      <c r="BQ930" s="9"/>
      <c r="BR930" s="9"/>
      <c r="BS930" s="9"/>
      <c r="BT930" s="9"/>
      <c r="BU930" s="9"/>
    </row>
    <row r="931" spans="1:73" ht="12.75" x14ac:dyDescent="0.2">
      <c r="A931" s="12"/>
      <c r="B931" s="13"/>
      <c r="C931" s="16"/>
      <c r="D931" s="16"/>
      <c r="E931" s="13"/>
      <c r="F931" s="13"/>
      <c r="G931" s="13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  <c r="BF931" s="9"/>
      <c r="BG931" s="9"/>
      <c r="BH931" s="9"/>
      <c r="BI931" s="9"/>
      <c r="BJ931" s="9"/>
      <c r="BK931" s="9"/>
      <c r="BL931" s="9"/>
      <c r="BM931" s="9"/>
      <c r="BN931" s="9"/>
      <c r="BO931" s="9"/>
      <c r="BP931" s="9"/>
      <c r="BQ931" s="9"/>
      <c r="BR931" s="9"/>
      <c r="BS931" s="9"/>
      <c r="BT931" s="9"/>
      <c r="BU931" s="9"/>
    </row>
    <row r="932" spans="1:73" ht="12.75" x14ac:dyDescent="0.2">
      <c r="A932" s="12"/>
      <c r="B932" s="13"/>
      <c r="C932" s="16"/>
      <c r="D932" s="16"/>
      <c r="E932" s="13"/>
      <c r="F932" s="13"/>
      <c r="G932" s="13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  <c r="BF932" s="9"/>
      <c r="BG932" s="9"/>
      <c r="BH932" s="9"/>
      <c r="BI932" s="9"/>
      <c r="BJ932" s="9"/>
      <c r="BK932" s="9"/>
      <c r="BL932" s="9"/>
      <c r="BM932" s="9"/>
      <c r="BN932" s="9"/>
      <c r="BO932" s="9"/>
      <c r="BP932" s="9"/>
      <c r="BQ932" s="9"/>
      <c r="BR932" s="9"/>
      <c r="BS932" s="9"/>
      <c r="BT932" s="9"/>
      <c r="BU932" s="9"/>
    </row>
    <row r="933" spans="1:73" ht="12.75" x14ac:dyDescent="0.2">
      <c r="A933" s="12"/>
      <c r="B933" s="13"/>
      <c r="C933" s="16"/>
      <c r="D933" s="16"/>
      <c r="E933" s="13"/>
      <c r="F933" s="13"/>
      <c r="G933" s="13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  <c r="BF933" s="9"/>
      <c r="BG933" s="9"/>
      <c r="BH933" s="9"/>
      <c r="BI933" s="9"/>
      <c r="BJ933" s="9"/>
      <c r="BK933" s="9"/>
      <c r="BL933" s="9"/>
      <c r="BM933" s="9"/>
      <c r="BN933" s="9"/>
      <c r="BO933" s="9"/>
      <c r="BP933" s="9"/>
      <c r="BQ933" s="9"/>
      <c r="BR933" s="9"/>
      <c r="BS933" s="9"/>
      <c r="BT933" s="9"/>
      <c r="BU933" s="9"/>
    </row>
    <row r="934" spans="1:73" ht="12.75" x14ac:dyDescent="0.2">
      <c r="A934" s="12"/>
      <c r="B934" s="13"/>
      <c r="C934" s="16"/>
      <c r="D934" s="16"/>
      <c r="E934" s="13"/>
      <c r="F934" s="13"/>
      <c r="G934" s="13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  <c r="BF934" s="9"/>
      <c r="BG934" s="9"/>
      <c r="BH934" s="9"/>
      <c r="BI934" s="9"/>
      <c r="BJ934" s="9"/>
      <c r="BK934" s="9"/>
      <c r="BL934" s="9"/>
      <c r="BM934" s="9"/>
      <c r="BN934" s="9"/>
      <c r="BO934" s="9"/>
      <c r="BP934" s="9"/>
      <c r="BQ934" s="9"/>
      <c r="BR934" s="9"/>
      <c r="BS934" s="9"/>
      <c r="BT934" s="9"/>
      <c r="BU934" s="9"/>
    </row>
    <row r="935" spans="1:73" ht="12.75" x14ac:dyDescent="0.2">
      <c r="A935" s="12"/>
      <c r="B935" s="13"/>
      <c r="C935" s="16"/>
      <c r="D935" s="16"/>
      <c r="E935" s="13"/>
      <c r="F935" s="13"/>
      <c r="G935" s="13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  <c r="BF935" s="9"/>
      <c r="BG935" s="9"/>
      <c r="BH935" s="9"/>
      <c r="BI935" s="9"/>
      <c r="BJ935" s="9"/>
      <c r="BK935" s="9"/>
      <c r="BL935" s="9"/>
      <c r="BM935" s="9"/>
      <c r="BN935" s="9"/>
      <c r="BO935" s="9"/>
      <c r="BP935" s="9"/>
      <c r="BQ935" s="9"/>
      <c r="BR935" s="9"/>
      <c r="BS935" s="9"/>
      <c r="BT935" s="9"/>
      <c r="BU935" s="9"/>
    </row>
    <row r="936" spans="1:73" ht="12.75" x14ac:dyDescent="0.2">
      <c r="A936" s="12"/>
      <c r="B936" s="13"/>
      <c r="C936" s="16"/>
      <c r="D936" s="16"/>
      <c r="E936" s="13"/>
      <c r="F936" s="13"/>
      <c r="G936" s="13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  <c r="BF936" s="9"/>
      <c r="BG936" s="9"/>
      <c r="BH936" s="9"/>
      <c r="BI936" s="9"/>
      <c r="BJ936" s="9"/>
      <c r="BK936" s="9"/>
      <c r="BL936" s="9"/>
      <c r="BM936" s="9"/>
      <c r="BN936" s="9"/>
      <c r="BO936" s="9"/>
      <c r="BP936" s="9"/>
      <c r="BQ936" s="9"/>
      <c r="BR936" s="9"/>
      <c r="BS936" s="9"/>
      <c r="BT936" s="9"/>
      <c r="BU936" s="9"/>
    </row>
    <row r="937" spans="1:73" ht="12.75" x14ac:dyDescent="0.2">
      <c r="A937" s="12"/>
      <c r="B937" s="13"/>
      <c r="C937" s="16"/>
      <c r="D937" s="16"/>
      <c r="E937" s="13"/>
      <c r="F937" s="13"/>
      <c r="G937" s="13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  <c r="BF937" s="9"/>
      <c r="BG937" s="9"/>
      <c r="BH937" s="9"/>
      <c r="BI937" s="9"/>
      <c r="BJ937" s="9"/>
      <c r="BK937" s="9"/>
      <c r="BL937" s="9"/>
      <c r="BM937" s="9"/>
      <c r="BN937" s="9"/>
      <c r="BO937" s="9"/>
      <c r="BP937" s="9"/>
      <c r="BQ937" s="9"/>
      <c r="BR937" s="9"/>
      <c r="BS937" s="9"/>
      <c r="BT937" s="9"/>
      <c r="BU937" s="9"/>
    </row>
    <row r="938" spans="1:73" ht="12.75" x14ac:dyDescent="0.2">
      <c r="A938" s="12"/>
      <c r="B938" s="13"/>
      <c r="C938" s="16"/>
      <c r="D938" s="16"/>
      <c r="E938" s="13"/>
      <c r="F938" s="13"/>
      <c r="G938" s="13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  <c r="BF938" s="9"/>
      <c r="BG938" s="9"/>
      <c r="BH938" s="9"/>
      <c r="BI938" s="9"/>
      <c r="BJ938" s="9"/>
      <c r="BK938" s="9"/>
      <c r="BL938" s="9"/>
      <c r="BM938" s="9"/>
      <c r="BN938" s="9"/>
      <c r="BO938" s="9"/>
      <c r="BP938" s="9"/>
      <c r="BQ938" s="9"/>
      <c r="BR938" s="9"/>
      <c r="BS938" s="9"/>
      <c r="BT938" s="9"/>
      <c r="BU938" s="9"/>
    </row>
    <row r="939" spans="1:73" ht="12.75" x14ac:dyDescent="0.2">
      <c r="A939" s="12"/>
      <c r="B939" s="13"/>
      <c r="C939" s="16"/>
      <c r="D939" s="16"/>
      <c r="E939" s="13"/>
      <c r="F939" s="13"/>
      <c r="G939" s="13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  <c r="BF939" s="9"/>
      <c r="BG939" s="9"/>
      <c r="BH939" s="9"/>
      <c r="BI939" s="9"/>
      <c r="BJ939" s="9"/>
      <c r="BK939" s="9"/>
      <c r="BL939" s="9"/>
      <c r="BM939" s="9"/>
      <c r="BN939" s="9"/>
      <c r="BO939" s="9"/>
      <c r="BP939" s="9"/>
      <c r="BQ939" s="9"/>
      <c r="BR939" s="9"/>
      <c r="BS939" s="9"/>
      <c r="BT939" s="9"/>
      <c r="BU939" s="9"/>
    </row>
    <row r="940" spans="1:73" ht="12.75" x14ac:dyDescent="0.2">
      <c r="A940" s="12"/>
      <c r="B940" s="13"/>
      <c r="C940" s="16"/>
      <c r="D940" s="16"/>
      <c r="E940" s="13"/>
      <c r="F940" s="13"/>
      <c r="G940" s="13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  <c r="BF940" s="9"/>
      <c r="BG940" s="9"/>
      <c r="BH940" s="9"/>
      <c r="BI940" s="9"/>
      <c r="BJ940" s="9"/>
      <c r="BK940" s="9"/>
      <c r="BL940" s="9"/>
      <c r="BM940" s="9"/>
      <c r="BN940" s="9"/>
      <c r="BO940" s="9"/>
      <c r="BP940" s="9"/>
      <c r="BQ940" s="9"/>
      <c r="BR940" s="9"/>
      <c r="BS940" s="9"/>
      <c r="BT940" s="9"/>
      <c r="BU940" s="9"/>
    </row>
    <row r="941" spans="1:73" ht="12.75" x14ac:dyDescent="0.2">
      <c r="A941" s="12"/>
      <c r="B941" s="13"/>
      <c r="C941" s="16"/>
      <c r="D941" s="16"/>
      <c r="E941" s="13"/>
      <c r="F941" s="13"/>
      <c r="G941" s="13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  <c r="BF941" s="9"/>
      <c r="BG941" s="9"/>
      <c r="BH941" s="9"/>
      <c r="BI941" s="9"/>
      <c r="BJ941" s="9"/>
      <c r="BK941" s="9"/>
      <c r="BL941" s="9"/>
      <c r="BM941" s="9"/>
      <c r="BN941" s="9"/>
      <c r="BO941" s="9"/>
      <c r="BP941" s="9"/>
      <c r="BQ941" s="9"/>
      <c r="BR941" s="9"/>
      <c r="BS941" s="9"/>
      <c r="BT941" s="9"/>
      <c r="BU941" s="9"/>
    </row>
    <row r="942" spans="1:73" ht="12.75" x14ac:dyDescent="0.2">
      <c r="A942" s="12"/>
      <c r="B942" s="13"/>
      <c r="C942" s="16"/>
      <c r="D942" s="16"/>
      <c r="E942" s="13"/>
      <c r="F942" s="13"/>
      <c r="G942" s="13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  <c r="BF942" s="9"/>
      <c r="BG942" s="9"/>
      <c r="BH942" s="9"/>
      <c r="BI942" s="9"/>
      <c r="BJ942" s="9"/>
      <c r="BK942" s="9"/>
      <c r="BL942" s="9"/>
      <c r="BM942" s="9"/>
      <c r="BN942" s="9"/>
      <c r="BO942" s="9"/>
      <c r="BP942" s="9"/>
      <c r="BQ942" s="9"/>
      <c r="BR942" s="9"/>
      <c r="BS942" s="9"/>
      <c r="BT942" s="9"/>
      <c r="BU942" s="9"/>
    </row>
    <row r="943" spans="1:73" ht="12.75" x14ac:dyDescent="0.2">
      <c r="A943" s="12"/>
      <c r="B943" s="13"/>
      <c r="C943" s="16"/>
      <c r="D943" s="16"/>
      <c r="E943" s="13"/>
      <c r="F943" s="13"/>
      <c r="G943" s="13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  <c r="BF943" s="9"/>
      <c r="BG943" s="9"/>
      <c r="BH943" s="9"/>
      <c r="BI943" s="9"/>
      <c r="BJ943" s="9"/>
      <c r="BK943" s="9"/>
      <c r="BL943" s="9"/>
      <c r="BM943" s="9"/>
      <c r="BN943" s="9"/>
      <c r="BO943" s="9"/>
      <c r="BP943" s="9"/>
      <c r="BQ943" s="9"/>
      <c r="BR943" s="9"/>
      <c r="BS943" s="9"/>
      <c r="BT943" s="9"/>
      <c r="BU943" s="9"/>
    </row>
    <row r="944" spans="1:73" ht="12.75" x14ac:dyDescent="0.2">
      <c r="A944" s="12"/>
      <c r="B944" s="13"/>
      <c r="C944" s="16"/>
      <c r="D944" s="16"/>
      <c r="E944" s="13"/>
      <c r="F944" s="13"/>
      <c r="G944" s="13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  <c r="BF944" s="9"/>
      <c r="BG944" s="9"/>
      <c r="BH944" s="9"/>
      <c r="BI944" s="9"/>
      <c r="BJ944" s="9"/>
      <c r="BK944" s="9"/>
      <c r="BL944" s="9"/>
      <c r="BM944" s="9"/>
      <c r="BN944" s="9"/>
      <c r="BO944" s="9"/>
      <c r="BP944" s="9"/>
      <c r="BQ944" s="9"/>
      <c r="BR944" s="9"/>
      <c r="BS944" s="9"/>
      <c r="BT944" s="9"/>
      <c r="BU944" s="9"/>
    </row>
    <row r="945" spans="1:73" ht="12.75" x14ac:dyDescent="0.2">
      <c r="A945" s="12"/>
      <c r="B945" s="13"/>
      <c r="C945" s="16"/>
      <c r="D945" s="16"/>
      <c r="E945" s="13"/>
      <c r="F945" s="13"/>
      <c r="G945" s="13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  <c r="BF945" s="9"/>
      <c r="BG945" s="9"/>
      <c r="BH945" s="9"/>
      <c r="BI945" s="9"/>
      <c r="BJ945" s="9"/>
      <c r="BK945" s="9"/>
      <c r="BL945" s="9"/>
      <c r="BM945" s="9"/>
      <c r="BN945" s="9"/>
      <c r="BO945" s="9"/>
      <c r="BP945" s="9"/>
      <c r="BQ945" s="9"/>
      <c r="BR945" s="9"/>
      <c r="BS945" s="9"/>
      <c r="BT945" s="9"/>
      <c r="BU945" s="9"/>
    </row>
    <row r="946" spans="1:73" ht="12.75" x14ac:dyDescent="0.2">
      <c r="A946" s="12"/>
      <c r="B946" s="13"/>
      <c r="C946" s="16"/>
      <c r="D946" s="16"/>
      <c r="E946" s="13"/>
      <c r="F946" s="13"/>
      <c r="G946" s="13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  <c r="BF946" s="9"/>
      <c r="BG946" s="9"/>
      <c r="BH946" s="9"/>
      <c r="BI946" s="9"/>
      <c r="BJ946" s="9"/>
      <c r="BK946" s="9"/>
      <c r="BL946" s="9"/>
      <c r="BM946" s="9"/>
      <c r="BN946" s="9"/>
      <c r="BO946" s="9"/>
      <c r="BP946" s="9"/>
      <c r="BQ946" s="9"/>
      <c r="BR946" s="9"/>
      <c r="BS946" s="9"/>
      <c r="BT946" s="9"/>
      <c r="BU946" s="9"/>
    </row>
    <row r="947" spans="1:73" ht="12.75" x14ac:dyDescent="0.2">
      <c r="A947" s="12"/>
      <c r="B947" s="13"/>
      <c r="C947" s="16"/>
      <c r="D947" s="16"/>
      <c r="E947" s="13"/>
      <c r="F947" s="13"/>
      <c r="G947" s="13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  <c r="BF947" s="9"/>
      <c r="BG947" s="9"/>
      <c r="BH947" s="9"/>
      <c r="BI947" s="9"/>
      <c r="BJ947" s="9"/>
      <c r="BK947" s="9"/>
      <c r="BL947" s="9"/>
      <c r="BM947" s="9"/>
      <c r="BN947" s="9"/>
      <c r="BO947" s="9"/>
      <c r="BP947" s="9"/>
      <c r="BQ947" s="9"/>
      <c r="BR947" s="9"/>
      <c r="BS947" s="9"/>
      <c r="BT947" s="9"/>
      <c r="BU947" s="9"/>
    </row>
    <row r="948" spans="1:73" ht="12.75" x14ac:dyDescent="0.2">
      <c r="A948" s="12"/>
      <c r="B948" s="13"/>
      <c r="C948" s="16"/>
      <c r="D948" s="16"/>
      <c r="E948" s="13"/>
      <c r="F948" s="13"/>
      <c r="G948" s="13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  <c r="BF948" s="9"/>
      <c r="BG948" s="9"/>
      <c r="BH948" s="9"/>
      <c r="BI948" s="9"/>
      <c r="BJ948" s="9"/>
      <c r="BK948" s="9"/>
      <c r="BL948" s="9"/>
      <c r="BM948" s="9"/>
      <c r="BN948" s="9"/>
      <c r="BO948" s="9"/>
      <c r="BP948" s="9"/>
      <c r="BQ948" s="9"/>
      <c r="BR948" s="9"/>
      <c r="BS948" s="9"/>
      <c r="BT948" s="9"/>
      <c r="BU948" s="9"/>
    </row>
    <row r="949" spans="1:73" ht="12.75" x14ac:dyDescent="0.2">
      <c r="A949" s="12"/>
      <c r="B949" s="13"/>
      <c r="C949" s="16"/>
      <c r="D949" s="16"/>
      <c r="E949" s="13"/>
      <c r="F949" s="13"/>
      <c r="G949" s="13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  <c r="BF949" s="9"/>
      <c r="BG949" s="9"/>
      <c r="BH949" s="9"/>
      <c r="BI949" s="9"/>
      <c r="BJ949" s="9"/>
      <c r="BK949" s="9"/>
      <c r="BL949" s="9"/>
      <c r="BM949" s="9"/>
      <c r="BN949" s="9"/>
      <c r="BO949" s="9"/>
      <c r="BP949" s="9"/>
      <c r="BQ949" s="9"/>
      <c r="BR949" s="9"/>
      <c r="BS949" s="9"/>
      <c r="BT949" s="9"/>
      <c r="BU949" s="9"/>
    </row>
    <row r="950" spans="1:73" ht="12.75" x14ac:dyDescent="0.2">
      <c r="A950" s="12"/>
      <c r="B950" s="13"/>
      <c r="C950" s="16"/>
      <c r="D950" s="16"/>
      <c r="E950" s="13"/>
      <c r="F950" s="13"/>
      <c r="G950" s="13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  <c r="BF950" s="9"/>
      <c r="BG950" s="9"/>
      <c r="BH950" s="9"/>
      <c r="BI950" s="9"/>
      <c r="BJ950" s="9"/>
      <c r="BK950" s="9"/>
      <c r="BL950" s="9"/>
      <c r="BM950" s="9"/>
      <c r="BN950" s="9"/>
      <c r="BO950" s="9"/>
      <c r="BP950" s="9"/>
      <c r="BQ950" s="9"/>
      <c r="BR950" s="9"/>
      <c r="BS950" s="9"/>
      <c r="BT950" s="9"/>
      <c r="BU950" s="9"/>
    </row>
    <row r="951" spans="1:73" ht="12.75" x14ac:dyDescent="0.2">
      <c r="A951" s="12"/>
      <c r="B951" s="13"/>
      <c r="C951" s="16"/>
      <c r="D951" s="16"/>
      <c r="E951" s="13"/>
      <c r="F951" s="13"/>
      <c r="G951" s="13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  <c r="BF951" s="9"/>
      <c r="BG951" s="9"/>
      <c r="BH951" s="9"/>
      <c r="BI951" s="9"/>
      <c r="BJ951" s="9"/>
      <c r="BK951" s="9"/>
      <c r="BL951" s="9"/>
      <c r="BM951" s="9"/>
      <c r="BN951" s="9"/>
      <c r="BO951" s="9"/>
      <c r="BP951" s="9"/>
      <c r="BQ951" s="9"/>
      <c r="BR951" s="9"/>
      <c r="BS951" s="9"/>
      <c r="BT951" s="9"/>
      <c r="BU951" s="9"/>
    </row>
    <row r="952" spans="1:73" ht="12.75" x14ac:dyDescent="0.2">
      <c r="A952" s="12"/>
      <c r="B952" s="13"/>
      <c r="C952" s="16"/>
      <c r="D952" s="16"/>
      <c r="E952" s="13"/>
      <c r="F952" s="13"/>
      <c r="G952" s="13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  <c r="BF952" s="9"/>
      <c r="BG952" s="9"/>
      <c r="BH952" s="9"/>
      <c r="BI952" s="9"/>
      <c r="BJ952" s="9"/>
      <c r="BK952" s="9"/>
      <c r="BL952" s="9"/>
      <c r="BM952" s="9"/>
      <c r="BN952" s="9"/>
      <c r="BO952" s="9"/>
      <c r="BP952" s="9"/>
      <c r="BQ952" s="9"/>
      <c r="BR952" s="9"/>
      <c r="BS952" s="9"/>
      <c r="BT952" s="9"/>
      <c r="BU952" s="9"/>
    </row>
    <row r="953" spans="1:73" ht="12.75" x14ac:dyDescent="0.2">
      <c r="A953" s="12"/>
      <c r="B953" s="13"/>
      <c r="C953" s="16"/>
      <c r="D953" s="16"/>
      <c r="E953" s="13"/>
      <c r="F953" s="13"/>
      <c r="G953" s="13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  <c r="BF953" s="9"/>
      <c r="BG953" s="9"/>
      <c r="BH953" s="9"/>
      <c r="BI953" s="9"/>
      <c r="BJ953" s="9"/>
      <c r="BK953" s="9"/>
      <c r="BL953" s="9"/>
      <c r="BM953" s="9"/>
      <c r="BN953" s="9"/>
      <c r="BO953" s="9"/>
      <c r="BP953" s="9"/>
      <c r="BQ953" s="9"/>
      <c r="BR953" s="9"/>
      <c r="BS953" s="9"/>
      <c r="BT953" s="9"/>
      <c r="BU953" s="9"/>
    </row>
    <row r="954" spans="1:73" ht="12.75" x14ac:dyDescent="0.2">
      <c r="A954" s="12"/>
      <c r="B954" s="13"/>
      <c r="C954" s="16"/>
      <c r="D954" s="16"/>
      <c r="E954" s="13"/>
      <c r="F954" s="13"/>
      <c r="G954" s="13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  <c r="BF954" s="9"/>
      <c r="BG954" s="9"/>
      <c r="BH954" s="9"/>
      <c r="BI954" s="9"/>
      <c r="BJ954" s="9"/>
      <c r="BK954" s="9"/>
      <c r="BL954" s="9"/>
      <c r="BM954" s="9"/>
      <c r="BN954" s="9"/>
      <c r="BO954" s="9"/>
      <c r="BP954" s="9"/>
      <c r="BQ954" s="9"/>
      <c r="BR954" s="9"/>
      <c r="BS954" s="9"/>
      <c r="BT954" s="9"/>
      <c r="BU954" s="9"/>
    </row>
    <row r="955" spans="1:73" ht="12.75" x14ac:dyDescent="0.2">
      <c r="A955" s="12"/>
      <c r="B955" s="13"/>
      <c r="C955" s="16"/>
      <c r="D955" s="16"/>
      <c r="E955" s="13"/>
      <c r="F955" s="13"/>
      <c r="G955" s="13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  <c r="BF955" s="9"/>
      <c r="BG955" s="9"/>
      <c r="BH955" s="9"/>
      <c r="BI955" s="9"/>
      <c r="BJ955" s="9"/>
      <c r="BK955" s="9"/>
      <c r="BL955" s="9"/>
      <c r="BM955" s="9"/>
      <c r="BN955" s="9"/>
      <c r="BO955" s="9"/>
      <c r="BP955" s="9"/>
      <c r="BQ955" s="9"/>
      <c r="BR955" s="9"/>
      <c r="BS955" s="9"/>
      <c r="BT955" s="9"/>
      <c r="BU955" s="9"/>
    </row>
    <row r="956" spans="1:73" ht="12.75" x14ac:dyDescent="0.2">
      <c r="A956" s="12"/>
      <c r="B956" s="13"/>
      <c r="C956" s="16"/>
      <c r="D956" s="16"/>
      <c r="E956" s="13"/>
      <c r="F956" s="13"/>
      <c r="G956" s="13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  <c r="BF956" s="9"/>
      <c r="BG956" s="9"/>
      <c r="BH956" s="9"/>
      <c r="BI956" s="9"/>
      <c r="BJ956" s="9"/>
      <c r="BK956" s="9"/>
      <c r="BL956" s="9"/>
      <c r="BM956" s="9"/>
      <c r="BN956" s="9"/>
      <c r="BO956" s="9"/>
      <c r="BP956" s="9"/>
      <c r="BQ956" s="9"/>
      <c r="BR956" s="9"/>
      <c r="BS956" s="9"/>
      <c r="BT956" s="9"/>
      <c r="BU956" s="9"/>
    </row>
    <row r="957" spans="1:73" ht="12.75" x14ac:dyDescent="0.2">
      <c r="A957" s="12"/>
      <c r="B957" s="13"/>
      <c r="C957" s="16"/>
      <c r="D957" s="16"/>
      <c r="E957" s="13"/>
      <c r="F957" s="13"/>
      <c r="G957" s="13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  <c r="BF957" s="9"/>
      <c r="BG957" s="9"/>
      <c r="BH957" s="9"/>
      <c r="BI957" s="9"/>
      <c r="BJ957" s="9"/>
      <c r="BK957" s="9"/>
      <c r="BL957" s="9"/>
      <c r="BM957" s="9"/>
      <c r="BN957" s="9"/>
      <c r="BO957" s="9"/>
      <c r="BP957" s="9"/>
      <c r="BQ957" s="9"/>
      <c r="BR957" s="9"/>
      <c r="BS957" s="9"/>
      <c r="BT957" s="9"/>
      <c r="BU957" s="9"/>
    </row>
    <row r="958" spans="1:73" ht="12.75" x14ac:dyDescent="0.2">
      <c r="A958" s="12"/>
      <c r="B958" s="13"/>
      <c r="C958" s="16"/>
      <c r="D958" s="16"/>
      <c r="E958" s="13"/>
      <c r="F958" s="13"/>
      <c r="G958" s="13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  <c r="BF958" s="9"/>
      <c r="BG958" s="9"/>
      <c r="BH958" s="9"/>
      <c r="BI958" s="9"/>
      <c r="BJ958" s="9"/>
      <c r="BK958" s="9"/>
      <c r="BL958" s="9"/>
      <c r="BM958" s="9"/>
      <c r="BN958" s="9"/>
      <c r="BO958" s="9"/>
      <c r="BP958" s="9"/>
      <c r="BQ958" s="9"/>
      <c r="BR958" s="9"/>
      <c r="BS958" s="9"/>
      <c r="BT958" s="9"/>
      <c r="BU958" s="9"/>
    </row>
    <row r="959" spans="1:73" ht="12.75" x14ac:dyDescent="0.2">
      <c r="A959" s="12"/>
      <c r="B959" s="13"/>
      <c r="C959" s="16"/>
      <c r="D959" s="16"/>
      <c r="E959" s="13"/>
      <c r="F959" s="13"/>
      <c r="G959" s="13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  <c r="BF959" s="9"/>
      <c r="BG959" s="9"/>
      <c r="BH959" s="9"/>
      <c r="BI959" s="9"/>
      <c r="BJ959" s="9"/>
      <c r="BK959" s="9"/>
      <c r="BL959" s="9"/>
      <c r="BM959" s="9"/>
      <c r="BN959" s="9"/>
      <c r="BO959" s="9"/>
      <c r="BP959" s="9"/>
      <c r="BQ959" s="9"/>
      <c r="BR959" s="9"/>
      <c r="BS959" s="9"/>
      <c r="BT959" s="9"/>
      <c r="BU959" s="9"/>
    </row>
    <row r="960" spans="1:73" ht="12.75" x14ac:dyDescent="0.2">
      <c r="A960" s="12"/>
      <c r="B960" s="13"/>
      <c r="C960" s="16"/>
      <c r="D960" s="16"/>
      <c r="E960" s="13"/>
      <c r="F960" s="13"/>
      <c r="G960" s="13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  <c r="BF960" s="9"/>
      <c r="BG960" s="9"/>
      <c r="BH960" s="9"/>
      <c r="BI960" s="9"/>
      <c r="BJ960" s="9"/>
      <c r="BK960" s="9"/>
      <c r="BL960" s="9"/>
      <c r="BM960" s="9"/>
      <c r="BN960" s="9"/>
      <c r="BO960" s="9"/>
      <c r="BP960" s="9"/>
      <c r="BQ960" s="9"/>
      <c r="BR960" s="9"/>
      <c r="BS960" s="9"/>
      <c r="BT960" s="9"/>
      <c r="BU960" s="9"/>
    </row>
    <row r="961" spans="1:73" ht="12.75" x14ac:dyDescent="0.2">
      <c r="A961" s="12"/>
      <c r="B961" s="13"/>
      <c r="C961" s="16"/>
      <c r="D961" s="16"/>
      <c r="E961" s="13"/>
      <c r="F961" s="13"/>
      <c r="G961" s="13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  <c r="BF961" s="9"/>
      <c r="BG961" s="9"/>
      <c r="BH961" s="9"/>
      <c r="BI961" s="9"/>
      <c r="BJ961" s="9"/>
      <c r="BK961" s="9"/>
      <c r="BL961" s="9"/>
      <c r="BM961" s="9"/>
      <c r="BN961" s="9"/>
      <c r="BO961" s="9"/>
      <c r="BP961" s="9"/>
      <c r="BQ961" s="9"/>
      <c r="BR961" s="9"/>
      <c r="BS961" s="9"/>
      <c r="BT961" s="9"/>
      <c r="BU961" s="9"/>
    </row>
    <row r="962" spans="1:73" ht="12.75" x14ac:dyDescent="0.2">
      <c r="A962" s="12"/>
      <c r="B962" s="13"/>
      <c r="C962" s="16"/>
      <c r="D962" s="16"/>
      <c r="E962" s="13"/>
      <c r="F962" s="13"/>
      <c r="G962" s="13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  <c r="BF962" s="9"/>
      <c r="BG962" s="9"/>
      <c r="BH962" s="9"/>
      <c r="BI962" s="9"/>
      <c r="BJ962" s="9"/>
      <c r="BK962" s="9"/>
      <c r="BL962" s="9"/>
      <c r="BM962" s="9"/>
      <c r="BN962" s="9"/>
      <c r="BO962" s="9"/>
      <c r="BP962" s="9"/>
      <c r="BQ962" s="9"/>
      <c r="BR962" s="9"/>
      <c r="BS962" s="9"/>
      <c r="BT962" s="9"/>
      <c r="BU962" s="9"/>
    </row>
    <row r="963" spans="1:73" ht="12.75" x14ac:dyDescent="0.2">
      <c r="A963" s="12"/>
      <c r="B963" s="13"/>
      <c r="C963" s="16"/>
      <c r="D963" s="16"/>
      <c r="E963" s="13"/>
      <c r="F963" s="13"/>
      <c r="G963" s="13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  <c r="BF963" s="9"/>
      <c r="BG963" s="9"/>
      <c r="BH963" s="9"/>
      <c r="BI963" s="9"/>
      <c r="BJ963" s="9"/>
      <c r="BK963" s="9"/>
      <c r="BL963" s="9"/>
      <c r="BM963" s="9"/>
      <c r="BN963" s="9"/>
      <c r="BO963" s="9"/>
      <c r="BP963" s="9"/>
      <c r="BQ963" s="9"/>
      <c r="BR963" s="9"/>
      <c r="BS963" s="9"/>
      <c r="BT963" s="9"/>
      <c r="BU963" s="9"/>
    </row>
    <row r="964" spans="1:73" ht="12.75" x14ac:dyDescent="0.2">
      <c r="A964" s="12"/>
      <c r="B964" s="13"/>
      <c r="C964" s="16"/>
      <c r="D964" s="16"/>
      <c r="E964" s="13"/>
      <c r="F964" s="13"/>
      <c r="G964" s="13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  <c r="BF964" s="9"/>
      <c r="BG964" s="9"/>
      <c r="BH964" s="9"/>
      <c r="BI964" s="9"/>
      <c r="BJ964" s="9"/>
      <c r="BK964" s="9"/>
      <c r="BL964" s="9"/>
      <c r="BM964" s="9"/>
      <c r="BN964" s="9"/>
      <c r="BO964" s="9"/>
      <c r="BP964" s="9"/>
      <c r="BQ964" s="9"/>
      <c r="BR964" s="9"/>
      <c r="BS964" s="9"/>
      <c r="BT964" s="9"/>
      <c r="BU964" s="9"/>
    </row>
    <row r="965" spans="1:73" ht="12.75" x14ac:dyDescent="0.2">
      <c r="A965" s="12"/>
      <c r="B965" s="13"/>
      <c r="C965" s="16"/>
      <c r="D965" s="16"/>
      <c r="E965" s="13"/>
      <c r="F965" s="13"/>
      <c r="G965" s="13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  <c r="BF965" s="9"/>
      <c r="BG965" s="9"/>
      <c r="BH965" s="9"/>
      <c r="BI965" s="9"/>
      <c r="BJ965" s="9"/>
      <c r="BK965" s="9"/>
      <c r="BL965" s="9"/>
      <c r="BM965" s="9"/>
      <c r="BN965" s="9"/>
      <c r="BO965" s="9"/>
      <c r="BP965" s="9"/>
      <c r="BQ965" s="9"/>
      <c r="BR965" s="9"/>
      <c r="BS965" s="9"/>
      <c r="BT965" s="9"/>
      <c r="BU965" s="9"/>
    </row>
    <row r="966" spans="1:73" ht="12.75" x14ac:dyDescent="0.2">
      <c r="A966" s="12"/>
      <c r="B966" s="13"/>
      <c r="C966" s="16"/>
      <c r="D966" s="16"/>
      <c r="E966" s="13"/>
      <c r="F966" s="13"/>
      <c r="G966" s="13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  <c r="BF966" s="9"/>
      <c r="BG966" s="9"/>
      <c r="BH966" s="9"/>
      <c r="BI966" s="9"/>
      <c r="BJ966" s="9"/>
      <c r="BK966" s="9"/>
      <c r="BL966" s="9"/>
      <c r="BM966" s="9"/>
      <c r="BN966" s="9"/>
      <c r="BO966" s="9"/>
      <c r="BP966" s="9"/>
      <c r="BQ966" s="9"/>
      <c r="BR966" s="9"/>
      <c r="BS966" s="9"/>
      <c r="BT966" s="9"/>
      <c r="BU966" s="9"/>
    </row>
    <row r="967" spans="1:73" ht="12.75" x14ac:dyDescent="0.2">
      <c r="A967" s="12"/>
      <c r="B967" s="13"/>
      <c r="C967" s="16"/>
      <c r="D967" s="16"/>
      <c r="E967" s="13"/>
      <c r="F967" s="13"/>
      <c r="G967" s="13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  <c r="BF967" s="9"/>
      <c r="BG967" s="9"/>
      <c r="BH967" s="9"/>
      <c r="BI967" s="9"/>
      <c r="BJ967" s="9"/>
      <c r="BK967" s="9"/>
      <c r="BL967" s="9"/>
      <c r="BM967" s="9"/>
      <c r="BN967" s="9"/>
      <c r="BO967" s="9"/>
      <c r="BP967" s="9"/>
      <c r="BQ967" s="9"/>
      <c r="BR967" s="9"/>
      <c r="BS967" s="9"/>
      <c r="BT967" s="9"/>
      <c r="BU967" s="9"/>
    </row>
    <row r="968" spans="1:73" ht="12.75" x14ac:dyDescent="0.2">
      <c r="A968" s="12"/>
      <c r="B968" s="13"/>
      <c r="C968" s="16"/>
      <c r="D968" s="16"/>
      <c r="E968" s="13"/>
      <c r="F968" s="13"/>
      <c r="G968" s="13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  <c r="BF968" s="9"/>
      <c r="BG968" s="9"/>
      <c r="BH968" s="9"/>
      <c r="BI968" s="9"/>
      <c r="BJ968" s="9"/>
      <c r="BK968" s="9"/>
      <c r="BL968" s="9"/>
      <c r="BM968" s="9"/>
      <c r="BN968" s="9"/>
      <c r="BO968" s="9"/>
      <c r="BP968" s="9"/>
      <c r="BQ968" s="9"/>
      <c r="BR968" s="9"/>
      <c r="BS968" s="9"/>
      <c r="BT968" s="9"/>
      <c r="BU968" s="9"/>
    </row>
    <row r="969" spans="1:73" ht="12.75" x14ac:dyDescent="0.2">
      <c r="A969" s="12"/>
      <c r="B969" s="13"/>
      <c r="C969" s="16"/>
      <c r="D969" s="16"/>
      <c r="E969" s="13"/>
      <c r="F969" s="13"/>
      <c r="G969" s="13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  <c r="BF969" s="9"/>
      <c r="BG969" s="9"/>
      <c r="BH969" s="9"/>
      <c r="BI969" s="9"/>
      <c r="BJ969" s="9"/>
      <c r="BK969" s="9"/>
      <c r="BL969" s="9"/>
      <c r="BM969" s="9"/>
      <c r="BN969" s="9"/>
      <c r="BO969" s="9"/>
      <c r="BP969" s="9"/>
      <c r="BQ969" s="9"/>
      <c r="BR969" s="9"/>
      <c r="BS969" s="9"/>
      <c r="BT969" s="9"/>
      <c r="BU969" s="9"/>
    </row>
    <row r="970" spans="1:73" ht="12.75" x14ac:dyDescent="0.2">
      <c r="A970" s="12"/>
      <c r="B970" s="13"/>
      <c r="C970" s="16"/>
      <c r="D970" s="16"/>
      <c r="E970" s="13"/>
      <c r="F970" s="13"/>
      <c r="G970" s="13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  <c r="BF970" s="9"/>
      <c r="BG970" s="9"/>
      <c r="BH970" s="9"/>
      <c r="BI970" s="9"/>
      <c r="BJ970" s="9"/>
      <c r="BK970" s="9"/>
      <c r="BL970" s="9"/>
      <c r="BM970" s="9"/>
      <c r="BN970" s="9"/>
      <c r="BO970" s="9"/>
      <c r="BP970" s="9"/>
      <c r="BQ970" s="9"/>
      <c r="BR970" s="9"/>
      <c r="BS970" s="9"/>
      <c r="BT970" s="9"/>
      <c r="BU970" s="9"/>
    </row>
    <row r="971" spans="1:73" ht="12.75" x14ac:dyDescent="0.2">
      <c r="A971" s="12"/>
      <c r="B971" s="13"/>
      <c r="C971" s="16"/>
      <c r="D971" s="16"/>
      <c r="E971" s="13"/>
      <c r="F971" s="13"/>
      <c r="G971" s="13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  <c r="BF971" s="9"/>
      <c r="BG971" s="9"/>
      <c r="BH971" s="9"/>
      <c r="BI971" s="9"/>
      <c r="BJ971" s="9"/>
      <c r="BK971" s="9"/>
      <c r="BL971" s="9"/>
      <c r="BM971" s="9"/>
      <c r="BN971" s="9"/>
      <c r="BO971" s="9"/>
      <c r="BP971" s="9"/>
      <c r="BQ971" s="9"/>
      <c r="BR971" s="9"/>
      <c r="BS971" s="9"/>
      <c r="BT971" s="9"/>
      <c r="BU971" s="9"/>
    </row>
    <row r="972" spans="1:73" ht="12.75" x14ac:dyDescent="0.2">
      <c r="A972" s="12"/>
      <c r="B972" s="13"/>
      <c r="C972" s="16"/>
      <c r="D972" s="16"/>
      <c r="E972" s="13"/>
      <c r="F972" s="13"/>
      <c r="G972" s="13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  <c r="BF972" s="9"/>
      <c r="BG972" s="9"/>
      <c r="BH972" s="9"/>
      <c r="BI972" s="9"/>
      <c r="BJ972" s="9"/>
      <c r="BK972" s="9"/>
      <c r="BL972" s="9"/>
      <c r="BM972" s="9"/>
      <c r="BN972" s="9"/>
      <c r="BO972" s="9"/>
      <c r="BP972" s="9"/>
      <c r="BQ972" s="9"/>
      <c r="BR972" s="9"/>
      <c r="BS972" s="9"/>
      <c r="BT972" s="9"/>
      <c r="BU972" s="9"/>
    </row>
    <row r="973" spans="1:73" ht="12.75" x14ac:dyDescent="0.2">
      <c r="A973" s="12"/>
      <c r="B973" s="13"/>
      <c r="C973" s="16"/>
      <c r="D973" s="16"/>
      <c r="E973" s="13"/>
      <c r="F973" s="13"/>
      <c r="G973" s="13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  <c r="BF973" s="9"/>
      <c r="BG973" s="9"/>
      <c r="BH973" s="9"/>
      <c r="BI973" s="9"/>
      <c r="BJ973" s="9"/>
      <c r="BK973" s="9"/>
      <c r="BL973" s="9"/>
      <c r="BM973" s="9"/>
      <c r="BN973" s="9"/>
      <c r="BO973" s="9"/>
      <c r="BP973" s="9"/>
      <c r="BQ973" s="9"/>
      <c r="BR973" s="9"/>
      <c r="BS973" s="9"/>
      <c r="BT973" s="9"/>
      <c r="BU973" s="9"/>
    </row>
    <row r="974" spans="1:73" ht="12.75" x14ac:dyDescent="0.2">
      <c r="A974" s="12"/>
      <c r="B974" s="13"/>
      <c r="C974" s="16"/>
      <c r="D974" s="16"/>
      <c r="E974" s="13"/>
      <c r="F974" s="13"/>
      <c r="G974" s="13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  <c r="BF974" s="9"/>
      <c r="BG974" s="9"/>
      <c r="BH974" s="9"/>
      <c r="BI974" s="9"/>
      <c r="BJ974" s="9"/>
      <c r="BK974" s="9"/>
      <c r="BL974" s="9"/>
      <c r="BM974" s="9"/>
      <c r="BN974" s="9"/>
      <c r="BO974" s="9"/>
      <c r="BP974" s="9"/>
      <c r="BQ974" s="9"/>
      <c r="BR974" s="9"/>
      <c r="BS974" s="9"/>
      <c r="BT974" s="9"/>
      <c r="BU974" s="9"/>
    </row>
    <row r="975" spans="1:73" ht="12.75" x14ac:dyDescent="0.2">
      <c r="A975" s="12"/>
      <c r="B975" s="13"/>
      <c r="C975" s="16"/>
      <c r="D975" s="16"/>
      <c r="E975" s="13"/>
      <c r="F975" s="13"/>
      <c r="G975" s="13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  <c r="BF975" s="9"/>
      <c r="BG975" s="9"/>
      <c r="BH975" s="9"/>
      <c r="BI975" s="9"/>
      <c r="BJ975" s="9"/>
      <c r="BK975" s="9"/>
      <c r="BL975" s="9"/>
      <c r="BM975" s="9"/>
      <c r="BN975" s="9"/>
      <c r="BO975" s="9"/>
      <c r="BP975" s="9"/>
      <c r="BQ975" s="9"/>
      <c r="BR975" s="9"/>
      <c r="BS975" s="9"/>
      <c r="BT975" s="9"/>
      <c r="BU975" s="9"/>
    </row>
    <row r="976" spans="1:73" ht="12.75" x14ac:dyDescent="0.2">
      <c r="A976" s="12"/>
      <c r="B976" s="13"/>
      <c r="C976" s="16"/>
      <c r="D976" s="16"/>
      <c r="E976" s="13"/>
      <c r="F976" s="13"/>
      <c r="G976" s="13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  <c r="BF976" s="9"/>
      <c r="BG976" s="9"/>
      <c r="BH976" s="9"/>
      <c r="BI976" s="9"/>
      <c r="BJ976" s="9"/>
      <c r="BK976" s="9"/>
      <c r="BL976" s="9"/>
      <c r="BM976" s="9"/>
      <c r="BN976" s="9"/>
      <c r="BO976" s="9"/>
      <c r="BP976" s="9"/>
      <c r="BQ976" s="9"/>
      <c r="BR976" s="9"/>
      <c r="BS976" s="9"/>
      <c r="BT976" s="9"/>
      <c r="BU976" s="9"/>
    </row>
    <row r="977" spans="1:73" ht="12.75" x14ac:dyDescent="0.2">
      <c r="A977" s="12"/>
      <c r="B977" s="13"/>
      <c r="C977" s="16"/>
      <c r="D977" s="16"/>
      <c r="E977" s="13"/>
      <c r="F977" s="13"/>
      <c r="G977" s="13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  <c r="BM977" s="9"/>
      <c r="BN977" s="9"/>
      <c r="BO977" s="9"/>
      <c r="BP977" s="9"/>
      <c r="BQ977" s="9"/>
      <c r="BR977" s="9"/>
      <c r="BS977" s="9"/>
      <c r="BT977" s="9"/>
      <c r="BU977" s="9"/>
    </row>
    <row r="978" spans="1:73" ht="12.75" x14ac:dyDescent="0.2">
      <c r="A978" s="12"/>
      <c r="B978" s="13"/>
      <c r="C978" s="16"/>
      <c r="D978" s="16"/>
      <c r="E978" s="13"/>
      <c r="F978" s="13"/>
      <c r="G978" s="13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  <c r="BF978" s="9"/>
      <c r="BG978" s="9"/>
      <c r="BH978" s="9"/>
      <c r="BI978" s="9"/>
      <c r="BJ978" s="9"/>
      <c r="BK978" s="9"/>
      <c r="BL978" s="9"/>
      <c r="BM978" s="9"/>
      <c r="BN978" s="9"/>
      <c r="BO978" s="9"/>
      <c r="BP978" s="9"/>
      <c r="BQ978" s="9"/>
      <c r="BR978" s="9"/>
      <c r="BS978" s="9"/>
      <c r="BT978" s="9"/>
      <c r="BU978" s="9"/>
    </row>
    <row r="979" spans="1:73" ht="12.75" x14ac:dyDescent="0.2">
      <c r="A979" s="12"/>
      <c r="B979" s="13"/>
      <c r="C979" s="16"/>
      <c r="D979" s="16"/>
      <c r="E979" s="13"/>
      <c r="F979" s="13"/>
      <c r="G979" s="13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  <c r="BF979" s="9"/>
      <c r="BG979" s="9"/>
      <c r="BH979" s="9"/>
      <c r="BI979" s="9"/>
      <c r="BJ979" s="9"/>
      <c r="BK979" s="9"/>
      <c r="BL979" s="9"/>
      <c r="BM979" s="9"/>
      <c r="BN979" s="9"/>
      <c r="BO979" s="9"/>
      <c r="BP979" s="9"/>
      <c r="BQ979" s="9"/>
      <c r="BR979" s="9"/>
      <c r="BS979" s="9"/>
      <c r="BT979" s="9"/>
      <c r="BU979" s="9"/>
    </row>
    <row r="980" spans="1:73" ht="12.75" x14ac:dyDescent="0.2">
      <c r="A980" s="12"/>
      <c r="B980" s="13"/>
      <c r="C980" s="16"/>
      <c r="D980" s="16"/>
      <c r="E980" s="13"/>
      <c r="F980" s="13"/>
      <c r="G980" s="13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  <c r="BF980" s="9"/>
      <c r="BG980" s="9"/>
      <c r="BH980" s="9"/>
      <c r="BI980" s="9"/>
      <c r="BJ980" s="9"/>
      <c r="BK980" s="9"/>
      <c r="BL980" s="9"/>
      <c r="BM980" s="9"/>
      <c r="BN980" s="9"/>
      <c r="BO980" s="9"/>
      <c r="BP980" s="9"/>
      <c r="BQ980" s="9"/>
      <c r="BR980" s="9"/>
      <c r="BS980" s="9"/>
      <c r="BT980" s="9"/>
      <c r="BU980" s="9"/>
    </row>
    <row r="981" spans="1:73" ht="12.75" x14ac:dyDescent="0.2">
      <c r="A981" s="12"/>
      <c r="B981" s="13"/>
      <c r="C981" s="16"/>
      <c r="D981" s="16"/>
      <c r="E981" s="13"/>
      <c r="F981" s="13"/>
      <c r="G981" s="13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  <c r="BG981" s="9"/>
      <c r="BH981" s="9"/>
      <c r="BI981" s="9"/>
      <c r="BJ981" s="9"/>
      <c r="BK981" s="9"/>
      <c r="BL981" s="9"/>
      <c r="BM981" s="9"/>
      <c r="BN981" s="9"/>
      <c r="BO981" s="9"/>
      <c r="BP981" s="9"/>
      <c r="BQ981" s="9"/>
      <c r="BR981" s="9"/>
      <c r="BS981" s="9"/>
      <c r="BT981" s="9"/>
      <c r="BU981" s="9"/>
    </row>
    <row r="982" spans="1:73" ht="12.75" x14ac:dyDescent="0.2">
      <c r="A982" s="12"/>
      <c r="B982" s="13"/>
      <c r="C982" s="16"/>
      <c r="D982" s="16"/>
      <c r="E982" s="13"/>
      <c r="F982" s="13"/>
      <c r="G982" s="13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  <c r="BF982" s="9"/>
      <c r="BG982" s="9"/>
      <c r="BH982" s="9"/>
      <c r="BI982" s="9"/>
      <c r="BJ982" s="9"/>
      <c r="BK982" s="9"/>
      <c r="BL982" s="9"/>
      <c r="BM982" s="9"/>
      <c r="BN982" s="9"/>
      <c r="BO982" s="9"/>
      <c r="BP982" s="9"/>
      <c r="BQ982" s="9"/>
      <c r="BR982" s="9"/>
      <c r="BS982" s="9"/>
      <c r="BT982" s="9"/>
      <c r="BU982" s="9"/>
    </row>
    <row r="983" spans="1:73" ht="12.75" x14ac:dyDescent="0.2">
      <c r="A983" s="12"/>
      <c r="B983" s="13"/>
      <c r="C983" s="16"/>
      <c r="D983" s="16"/>
      <c r="E983" s="13"/>
      <c r="F983" s="13"/>
      <c r="G983" s="13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  <c r="BF983" s="9"/>
      <c r="BG983" s="9"/>
      <c r="BH983" s="9"/>
      <c r="BI983" s="9"/>
      <c r="BJ983" s="9"/>
      <c r="BK983" s="9"/>
      <c r="BL983" s="9"/>
      <c r="BM983" s="9"/>
      <c r="BN983" s="9"/>
      <c r="BO983" s="9"/>
      <c r="BP983" s="9"/>
      <c r="BQ983" s="9"/>
      <c r="BR983" s="9"/>
      <c r="BS983" s="9"/>
      <c r="BT983" s="9"/>
      <c r="BU983" s="9"/>
    </row>
    <row r="984" spans="1:73" ht="12.75" x14ac:dyDescent="0.2">
      <c r="A984" s="12"/>
      <c r="B984" s="13"/>
      <c r="C984" s="16"/>
      <c r="D984" s="16"/>
      <c r="E984" s="13"/>
      <c r="F984" s="13"/>
      <c r="G984" s="13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  <c r="BF984" s="9"/>
      <c r="BG984" s="9"/>
      <c r="BH984" s="9"/>
      <c r="BI984" s="9"/>
      <c r="BJ984" s="9"/>
      <c r="BK984" s="9"/>
      <c r="BL984" s="9"/>
      <c r="BM984" s="9"/>
      <c r="BN984" s="9"/>
      <c r="BO984" s="9"/>
      <c r="BP984" s="9"/>
      <c r="BQ984" s="9"/>
      <c r="BR984" s="9"/>
      <c r="BS984" s="9"/>
      <c r="BT984" s="9"/>
      <c r="BU984" s="9"/>
    </row>
  </sheetData>
  <conditionalFormatting sqref="H8:BU984">
    <cfRule type="notContainsBlanks" dxfId="1" priority="1">
      <formula>LEN(TRIM(H8))&gt;0</formula>
    </cfRule>
  </conditionalFormatting>
  <conditionalFormatting sqref="H8:BU984">
    <cfRule type="expression" dxfId="0" priority="2">
      <formula>AND($B8&lt;=H$7,$E8&gt;=H$7)</formula>
    </cfRule>
  </conditionalFormatting>
  <dataValidations count="1">
    <dataValidation type="custom" allowBlank="1" showDropDown="1" sqref="B13:G984 B8:E12" xr:uid="{00000000-0002-0000-0000-000000000000}">
      <formula1>OR(NOT(ISERROR(DATEVALUE(B8))), AND(ISNUMBER(B8), LEFT(CELL("format", B8))="D"))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1000000}">
          <x14:formula1>
            <xm:f>'Исполнители и статусы'!$A$2:$A$6</xm:f>
          </x14:formula1>
          <xm:sqref>F8:F12</xm:sqref>
        </x14:dataValidation>
        <x14:dataValidation type="list" allowBlank="1" xr:uid="{00000000-0002-0000-0000-000002000000}">
          <x14:formula1>
            <xm:f>'Исполнители и статусы'!$B$2:$B$5</xm:f>
          </x14:formula1>
          <xm:sqref>G8:G12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outlinePr summaryBelow="0" summaryRight="0"/>
  </sheetPr>
  <dimension ref="A1:B1000"/>
  <sheetViews>
    <sheetView workbookViewId="0">
      <selection activeCell="B4" sqref="B4"/>
    </sheetView>
  </sheetViews>
  <sheetFormatPr defaultColWidth="14.42578125" defaultRowHeight="15.75" customHeight="1" x14ac:dyDescent="0.2"/>
  <cols>
    <col min="1" max="1" width="23.7109375" customWidth="1"/>
    <col min="2" max="2" width="19.140625" customWidth="1"/>
  </cols>
  <sheetData>
    <row r="1" spans="1:2" ht="15.75" customHeight="1" x14ac:dyDescent="0.2">
      <c r="A1" s="1" t="s">
        <v>0</v>
      </c>
      <c r="B1" s="1" t="s">
        <v>1</v>
      </c>
    </row>
    <row r="2" spans="1:2" ht="15.75" customHeight="1" x14ac:dyDescent="0.2">
      <c r="A2" s="2" t="s">
        <v>2</v>
      </c>
      <c r="B2" s="2" t="s">
        <v>3</v>
      </c>
    </row>
    <row r="3" spans="1:2" ht="15.75" customHeight="1" x14ac:dyDescent="0.2">
      <c r="A3" s="2" t="s">
        <v>4</v>
      </c>
      <c r="B3" s="2" t="s">
        <v>5</v>
      </c>
    </row>
    <row r="4" spans="1:2" ht="15.75" customHeight="1" x14ac:dyDescent="0.2">
      <c r="A4" s="2" t="s">
        <v>6</v>
      </c>
      <c r="B4" s="2" t="s">
        <v>7</v>
      </c>
    </row>
    <row r="5" spans="1:2" ht="15.75" customHeight="1" x14ac:dyDescent="0.2">
      <c r="A5" s="2" t="s">
        <v>8</v>
      </c>
      <c r="B5" s="2" t="s">
        <v>9</v>
      </c>
    </row>
    <row r="6" spans="1:2" ht="15.75" customHeight="1" x14ac:dyDescent="0.2">
      <c r="A6" s="2" t="s">
        <v>10</v>
      </c>
      <c r="B6" s="3"/>
    </row>
    <row r="7" spans="1:2" ht="15.75" customHeight="1" x14ac:dyDescent="0.2">
      <c r="A7" s="3"/>
      <c r="B7" s="3"/>
    </row>
    <row r="8" spans="1:2" ht="15.75" customHeight="1" x14ac:dyDescent="0.2">
      <c r="A8" s="3"/>
      <c r="B8" s="3"/>
    </row>
    <row r="9" spans="1:2" ht="15.75" customHeight="1" x14ac:dyDescent="0.2">
      <c r="A9" s="3"/>
      <c r="B9" s="3"/>
    </row>
    <row r="10" spans="1:2" ht="15.75" customHeight="1" x14ac:dyDescent="0.2">
      <c r="A10" s="3"/>
      <c r="B10" s="3"/>
    </row>
    <row r="11" spans="1:2" ht="15.75" customHeight="1" x14ac:dyDescent="0.2">
      <c r="A11" s="3"/>
      <c r="B11" s="3"/>
    </row>
    <row r="12" spans="1:2" ht="15.75" customHeight="1" x14ac:dyDescent="0.2">
      <c r="A12" s="3"/>
      <c r="B12" s="3"/>
    </row>
    <row r="13" spans="1:2" ht="15.75" customHeight="1" x14ac:dyDescent="0.2">
      <c r="A13" s="3"/>
      <c r="B13" s="3"/>
    </row>
    <row r="14" spans="1:2" ht="15.75" customHeight="1" x14ac:dyDescent="0.2">
      <c r="A14" s="3"/>
      <c r="B14" s="3"/>
    </row>
    <row r="15" spans="1:2" ht="15.75" customHeight="1" x14ac:dyDescent="0.2">
      <c r="A15" s="3"/>
      <c r="B15" s="3"/>
    </row>
    <row r="16" spans="1:2" ht="15.75" customHeight="1" x14ac:dyDescent="0.2">
      <c r="A16" s="3"/>
      <c r="B16" s="3"/>
    </row>
    <row r="17" spans="1:2" ht="15.75" customHeight="1" x14ac:dyDescent="0.2">
      <c r="A17" s="3"/>
      <c r="B17" s="3"/>
    </row>
    <row r="18" spans="1:2" ht="15.75" customHeight="1" x14ac:dyDescent="0.2">
      <c r="A18" s="3"/>
      <c r="B18" s="3"/>
    </row>
    <row r="19" spans="1:2" ht="15.75" customHeight="1" x14ac:dyDescent="0.2">
      <c r="A19" s="3"/>
      <c r="B19" s="3"/>
    </row>
    <row r="20" spans="1:2" ht="15.75" customHeight="1" x14ac:dyDescent="0.2">
      <c r="A20" s="3"/>
      <c r="B20" s="3"/>
    </row>
    <row r="21" spans="1:2" ht="15.75" customHeight="1" x14ac:dyDescent="0.2">
      <c r="A21" s="3"/>
      <c r="B21" s="3"/>
    </row>
    <row r="22" spans="1:2" ht="15.75" customHeight="1" x14ac:dyDescent="0.2">
      <c r="A22" s="3"/>
      <c r="B22" s="3"/>
    </row>
    <row r="23" spans="1:2" ht="15.75" customHeight="1" x14ac:dyDescent="0.2">
      <c r="A23" s="3"/>
      <c r="B23" s="3"/>
    </row>
    <row r="24" spans="1:2" ht="15.75" customHeight="1" x14ac:dyDescent="0.2">
      <c r="A24" s="3"/>
      <c r="B24" s="3"/>
    </row>
    <row r="25" spans="1:2" ht="15.75" customHeight="1" x14ac:dyDescent="0.2">
      <c r="A25" s="3"/>
      <c r="B25" s="3"/>
    </row>
    <row r="26" spans="1:2" ht="15.75" customHeight="1" x14ac:dyDescent="0.2">
      <c r="A26" s="3"/>
      <c r="B26" s="3"/>
    </row>
    <row r="27" spans="1:2" ht="15.75" customHeight="1" x14ac:dyDescent="0.2">
      <c r="A27" s="3"/>
      <c r="B27" s="3"/>
    </row>
    <row r="28" spans="1:2" ht="15.75" customHeight="1" x14ac:dyDescent="0.2">
      <c r="A28" s="3"/>
      <c r="B28" s="3"/>
    </row>
    <row r="29" spans="1:2" ht="15.75" customHeight="1" x14ac:dyDescent="0.2">
      <c r="A29" s="3"/>
      <c r="B29" s="3"/>
    </row>
    <row r="30" spans="1:2" ht="15.75" customHeight="1" x14ac:dyDescent="0.2">
      <c r="A30" s="3"/>
      <c r="B30" s="3"/>
    </row>
    <row r="31" spans="1:2" ht="15.75" customHeight="1" x14ac:dyDescent="0.2">
      <c r="A31" s="3"/>
      <c r="B31" s="3"/>
    </row>
    <row r="32" spans="1:2" ht="15.75" customHeight="1" x14ac:dyDescent="0.2">
      <c r="A32" s="3"/>
      <c r="B32" s="3"/>
    </row>
    <row r="33" spans="1:2" ht="15.75" customHeight="1" x14ac:dyDescent="0.2">
      <c r="A33" s="3"/>
      <c r="B33" s="3"/>
    </row>
    <row r="34" spans="1:2" ht="15.75" customHeight="1" x14ac:dyDescent="0.2">
      <c r="A34" s="3"/>
      <c r="B34" s="3"/>
    </row>
    <row r="35" spans="1:2" ht="15.75" customHeight="1" x14ac:dyDescent="0.2">
      <c r="A35" s="3"/>
      <c r="B35" s="3"/>
    </row>
    <row r="36" spans="1:2" ht="15.75" customHeight="1" x14ac:dyDescent="0.2">
      <c r="A36" s="3"/>
      <c r="B36" s="3"/>
    </row>
    <row r="37" spans="1:2" ht="12.75" x14ac:dyDescent="0.2">
      <c r="A37" s="3"/>
      <c r="B37" s="3"/>
    </row>
    <row r="38" spans="1:2" ht="12.75" x14ac:dyDescent="0.2">
      <c r="A38" s="3"/>
      <c r="B38" s="3"/>
    </row>
    <row r="39" spans="1:2" ht="12.75" x14ac:dyDescent="0.2">
      <c r="A39" s="3"/>
      <c r="B39" s="3"/>
    </row>
    <row r="40" spans="1:2" ht="12.75" x14ac:dyDescent="0.2">
      <c r="A40" s="3"/>
      <c r="B40" s="3"/>
    </row>
    <row r="41" spans="1:2" ht="12.75" x14ac:dyDescent="0.2">
      <c r="A41" s="3"/>
      <c r="B41" s="3"/>
    </row>
    <row r="42" spans="1:2" ht="12.75" x14ac:dyDescent="0.2">
      <c r="A42" s="3"/>
      <c r="B42" s="3"/>
    </row>
    <row r="43" spans="1:2" ht="12.75" x14ac:dyDescent="0.2">
      <c r="A43" s="3"/>
      <c r="B43" s="3"/>
    </row>
    <row r="44" spans="1:2" ht="12.75" x14ac:dyDescent="0.2">
      <c r="A44" s="3"/>
      <c r="B44" s="3"/>
    </row>
    <row r="45" spans="1:2" ht="12.75" x14ac:dyDescent="0.2">
      <c r="A45" s="3"/>
      <c r="B45" s="3"/>
    </row>
    <row r="46" spans="1:2" ht="12.75" x14ac:dyDescent="0.2">
      <c r="A46" s="3"/>
      <c r="B46" s="3"/>
    </row>
    <row r="47" spans="1:2" ht="12.75" x14ac:dyDescent="0.2">
      <c r="A47" s="3"/>
      <c r="B47" s="3"/>
    </row>
    <row r="48" spans="1:2" ht="12.75" x14ac:dyDescent="0.2">
      <c r="A48" s="3"/>
      <c r="B48" s="3"/>
    </row>
    <row r="49" spans="1:2" ht="12.75" x14ac:dyDescent="0.2">
      <c r="A49" s="3"/>
      <c r="B49" s="3"/>
    </row>
    <row r="50" spans="1:2" ht="12.75" x14ac:dyDescent="0.2">
      <c r="A50" s="3"/>
      <c r="B50" s="3"/>
    </row>
    <row r="51" spans="1:2" ht="12.75" x14ac:dyDescent="0.2">
      <c r="A51" s="3"/>
      <c r="B51" s="3"/>
    </row>
    <row r="52" spans="1:2" ht="12.75" x14ac:dyDescent="0.2">
      <c r="A52" s="3"/>
      <c r="B52" s="3"/>
    </row>
    <row r="53" spans="1:2" ht="12.75" x14ac:dyDescent="0.2">
      <c r="A53" s="3"/>
      <c r="B53" s="3"/>
    </row>
    <row r="54" spans="1:2" ht="12.75" x14ac:dyDescent="0.2">
      <c r="A54" s="3"/>
      <c r="B54" s="3"/>
    </row>
    <row r="55" spans="1:2" ht="12.75" x14ac:dyDescent="0.2">
      <c r="A55" s="3"/>
      <c r="B55" s="3"/>
    </row>
    <row r="56" spans="1:2" ht="12.75" x14ac:dyDescent="0.2">
      <c r="A56" s="3"/>
      <c r="B56" s="3"/>
    </row>
    <row r="57" spans="1:2" ht="12.75" x14ac:dyDescent="0.2">
      <c r="A57" s="3"/>
      <c r="B57" s="3"/>
    </row>
    <row r="58" spans="1:2" ht="12.75" x14ac:dyDescent="0.2">
      <c r="A58" s="3"/>
      <c r="B58" s="3"/>
    </row>
    <row r="59" spans="1:2" ht="12.75" x14ac:dyDescent="0.2">
      <c r="A59" s="3"/>
      <c r="B59" s="3"/>
    </row>
    <row r="60" spans="1:2" ht="12.75" x14ac:dyDescent="0.2">
      <c r="A60" s="3"/>
      <c r="B60" s="3"/>
    </row>
    <row r="61" spans="1:2" ht="12.75" x14ac:dyDescent="0.2">
      <c r="A61" s="3"/>
      <c r="B61" s="3"/>
    </row>
    <row r="62" spans="1:2" ht="12.75" x14ac:dyDescent="0.2">
      <c r="A62" s="3"/>
      <c r="B62" s="3"/>
    </row>
    <row r="63" spans="1:2" ht="12.75" x14ac:dyDescent="0.2">
      <c r="A63" s="3"/>
      <c r="B63" s="3"/>
    </row>
    <row r="64" spans="1:2" ht="12.75" x14ac:dyDescent="0.2">
      <c r="A64" s="3"/>
      <c r="B64" s="3"/>
    </row>
    <row r="65" spans="1:2" ht="12.75" x14ac:dyDescent="0.2">
      <c r="A65" s="3"/>
      <c r="B65" s="3"/>
    </row>
    <row r="66" spans="1:2" ht="12.75" x14ac:dyDescent="0.2">
      <c r="A66" s="3"/>
      <c r="B66" s="3"/>
    </row>
    <row r="67" spans="1:2" ht="12.75" x14ac:dyDescent="0.2">
      <c r="A67" s="3"/>
      <c r="B67" s="3"/>
    </row>
    <row r="68" spans="1:2" ht="12.75" x14ac:dyDescent="0.2">
      <c r="A68" s="3"/>
      <c r="B68" s="3"/>
    </row>
    <row r="69" spans="1:2" ht="12.75" x14ac:dyDescent="0.2">
      <c r="A69" s="3"/>
      <c r="B69" s="3"/>
    </row>
    <row r="70" spans="1:2" ht="12.75" x14ac:dyDescent="0.2">
      <c r="A70" s="3"/>
      <c r="B70" s="3"/>
    </row>
    <row r="71" spans="1:2" ht="12.75" x14ac:dyDescent="0.2">
      <c r="A71" s="3"/>
      <c r="B71" s="3"/>
    </row>
    <row r="72" spans="1:2" ht="12.75" x14ac:dyDescent="0.2">
      <c r="A72" s="3"/>
      <c r="B72" s="3"/>
    </row>
    <row r="73" spans="1:2" ht="12.75" x14ac:dyDescent="0.2">
      <c r="A73" s="3"/>
      <c r="B73" s="3"/>
    </row>
    <row r="74" spans="1:2" ht="12.75" x14ac:dyDescent="0.2">
      <c r="A74" s="3"/>
      <c r="B74" s="3"/>
    </row>
    <row r="75" spans="1:2" ht="12.75" x14ac:dyDescent="0.2">
      <c r="A75" s="3"/>
      <c r="B75" s="3"/>
    </row>
    <row r="76" spans="1:2" ht="12.75" x14ac:dyDescent="0.2">
      <c r="A76" s="3"/>
      <c r="B76" s="3"/>
    </row>
    <row r="77" spans="1:2" ht="12.75" x14ac:dyDescent="0.2">
      <c r="A77" s="3"/>
      <c r="B77" s="3"/>
    </row>
    <row r="78" spans="1:2" ht="12.75" x14ac:dyDescent="0.2">
      <c r="A78" s="3"/>
      <c r="B78" s="3"/>
    </row>
    <row r="79" spans="1:2" ht="12.75" x14ac:dyDescent="0.2">
      <c r="A79" s="3"/>
      <c r="B79" s="3"/>
    </row>
    <row r="80" spans="1:2" ht="12.75" x14ac:dyDescent="0.2">
      <c r="A80" s="3"/>
      <c r="B80" s="3"/>
    </row>
    <row r="81" spans="1:2" ht="12.75" x14ac:dyDescent="0.2">
      <c r="A81" s="3"/>
      <c r="B81" s="3"/>
    </row>
    <row r="82" spans="1:2" ht="12.75" x14ac:dyDescent="0.2">
      <c r="A82" s="3"/>
      <c r="B82" s="3"/>
    </row>
    <row r="83" spans="1:2" ht="12.75" x14ac:dyDescent="0.2">
      <c r="A83" s="3"/>
      <c r="B83" s="3"/>
    </row>
    <row r="84" spans="1:2" ht="12.75" x14ac:dyDescent="0.2">
      <c r="A84" s="3"/>
      <c r="B84" s="3"/>
    </row>
    <row r="85" spans="1:2" ht="12.75" x14ac:dyDescent="0.2">
      <c r="A85" s="3"/>
      <c r="B85" s="3"/>
    </row>
    <row r="86" spans="1:2" ht="12.75" x14ac:dyDescent="0.2">
      <c r="A86" s="3"/>
      <c r="B86" s="3"/>
    </row>
    <row r="87" spans="1:2" ht="12.75" x14ac:dyDescent="0.2">
      <c r="A87" s="3"/>
      <c r="B87" s="3"/>
    </row>
    <row r="88" spans="1:2" ht="12.75" x14ac:dyDescent="0.2">
      <c r="A88" s="3"/>
      <c r="B88" s="3"/>
    </row>
    <row r="89" spans="1:2" ht="12.75" x14ac:dyDescent="0.2">
      <c r="A89" s="3"/>
      <c r="B89" s="3"/>
    </row>
    <row r="90" spans="1:2" ht="12.75" x14ac:dyDescent="0.2">
      <c r="A90" s="3"/>
      <c r="B90" s="3"/>
    </row>
    <row r="91" spans="1:2" ht="12.75" x14ac:dyDescent="0.2">
      <c r="A91" s="3"/>
      <c r="B91" s="3"/>
    </row>
    <row r="92" spans="1:2" ht="12.75" x14ac:dyDescent="0.2">
      <c r="A92" s="3"/>
      <c r="B92" s="3"/>
    </row>
    <row r="93" spans="1:2" ht="12.75" x14ac:dyDescent="0.2">
      <c r="A93" s="3"/>
      <c r="B93" s="3"/>
    </row>
    <row r="94" spans="1:2" ht="12.75" x14ac:dyDescent="0.2">
      <c r="A94" s="3"/>
      <c r="B94" s="3"/>
    </row>
    <row r="95" spans="1:2" ht="12.75" x14ac:dyDescent="0.2">
      <c r="A95" s="3"/>
      <c r="B95" s="3"/>
    </row>
    <row r="96" spans="1:2" ht="12.75" x14ac:dyDescent="0.2">
      <c r="A96" s="3"/>
      <c r="B96" s="3"/>
    </row>
    <row r="97" spans="1:2" ht="12.75" x14ac:dyDescent="0.2">
      <c r="A97" s="3"/>
      <c r="B97" s="3"/>
    </row>
    <row r="98" spans="1:2" ht="12.75" x14ac:dyDescent="0.2">
      <c r="A98" s="3"/>
      <c r="B98" s="3"/>
    </row>
    <row r="99" spans="1:2" ht="12.75" x14ac:dyDescent="0.2">
      <c r="A99" s="3"/>
      <c r="B99" s="3"/>
    </row>
    <row r="100" spans="1:2" ht="12.75" x14ac:dyDescent="0.2">
      <c r="A100" s="3"/>
      <c r="B100" s="3"/>
    </row>
    <row r="101" spans="1:2" ht="12.75" x14ac:dyDescent="0.2">
      <c r="A101" s="3"/>
      <c r="B101" s="3"/>
    </row>
    <row r="102" spans="1:2" ht="12.75" x14ac:dyDescent="0.2">
      <c r="A102" s="3"/>
      <c r="B102" s="3"/>
    </row>
    <row r="103" spans="1:2" ht="12.75" x14ac:dyDescent="0.2">
      <c r="A103" s="3"/>
      <c r="B103" s="3"/>
    </row>
    <row r="104" spans="1:2" ht="12.75" x14ac:dyDescent="0.2">
      <c r="A104" s="3"/>
      <c r="B104" s="3"/>
    </row>
    <row r="105" spans="1:2" ht="12.75" x14ac:dyDescent="0.2">
      <c r="A105" s="3"/>
      <c r="B105" s="3"/>
    </row>
    <row r="106" spans="1:2" ht="12.75" x14ac:dyDescent="0.2">
      <c r="A106" s="3"/>
      <c r="B106" s="3"/>
    </row>
    <row r="107" spans="1:2" ht="12.75" x14ac:dyDescent="0.2">
      <c r="A107" s="3"/>
      <c r="B107" s="3"/>
    </row>
    <row r="108" spans="1:2" ht="12.75" x14ac:dyDescent="0.2">
      <c r="A108" s="3"/>
      <c r="B108" s="3"/>
    </row>
    <row r="109" spans="1:2" ht="12.75" x14ac:dyDescent="0.2">
      <c r="A109" s="3"/>
      <c r="B109" s="3"/>
    </row>
    <row r="110" spans="1:2" ht="12.75" x14ac:dyDescent="0.2">
      <c r="A110" s="3"/>
      <c r="B110" s="3"/>
    </row>
    <row r="111" spans="1:2" ht="12.75" x14ac:dyDescent="0.2">
      <c r="A111" s="3"/>
      <c r="B111" s="3"/>
    </row>
    <row r="112" spans="1:2" ht="12.75" x14ac:dyDescent="0.2">
      <c r="A112" s="3"/>
      <c r="B112" s="3"/>
    </row>
    <row r="113" spans="1:2" ht="12.75" x14ac:dyDescent="0.2">
      <c r="A113" s="3"/>
      <c r="B113" s="3"/>
    </row>
    <row r="114" spans="1:2" ht="12.75" x14ac:dyDescent="0.2">
      <c r="A114" s="3"/>
      <c r="B114" s="3"/>
    </row>
    <row r="115" spans="1:2" ht="12.75" x14ac:dyDescent="0.2">
      <c r="A115" s="3"/>
      <c r="B115" s="3"/>
    </row>
    <row r="116" spans="1:2" ht="12.75" x14ac:dyDescent="0.2">
      <c r="A116" s="3"/>
      <c r="B116" s="3"/>
    </row>
    <row r="117" spans="1:2" ht="12.75" x14ac:dyDescent="0.2">
      <c r="A117" s="3"/>
      <c r="B117" s="3"/>
    </row>
    <row r="118" spans="1:2" ht="12.75" x14ac:dyDescent="0.2">
      <c r="A118" s="3"/>
      <c r="B118" s="3"/>
    </row>
    <row r="119" spans="1:2" ht="12.75" x14ac:dyDescent="0.2">
      <c r="A119" s="3"/>
      <c r="B119" s="3"/>
    </row>
    <row r="120" spans="1:2" ht="12.75" x14ac:dyDescent="0.2">
      <c r="A120" s="3"/>
      <c r="B120" s="3"/>
    </row>
    <row r="121" spans="1:2" ht="12.75" x14ac:dyDescent="0.2">
      <c r="A121" s="3"/>
      <c r="B121" s="3"/>
    </row>
    <row r="122" spans="1:2" ht="12.75" x14ac:dyDescent="0.2">
      <c r="A122" s="3"/>
      <c r="B122" s="3"/>
    </row>
    <row r="123" spans="1:2" ht="12.75" x14ac:dyDescent="0.2">
      <c r="A123" s="3"/>
      <c r="B123" s="3"/>
    </row>
    <row r="124" spans="1:2" ht="12.75" x14ac:dyDescent="0.2">
      <c r="A124" s="3"/>
      <c r="B124" s="3"/>
    </row>
    <row r="125" spans="1:2" ht="12.75" x14ac:dyDescent="0.2">
      <c r="A125" s="3"/>
      <c r="B125" s="3"/>
    </row>
    <row r="126" spans="1:2" ht="12.75" x14ac:dyDescent="0.2">
      <c r="A126" s="3"/>
      <c r="B126" s="3"/>
    </row>
    <row r="127" spans="1:2" ht="12.75" x14ac:dyDescent="0.2">
      <c r="A127" s="3"/>
      <c r="B127" s="3"/>
    </row>
    <row r="128" spans="1:2" ht="12.75" x14ac:dyDescent="0.2">
      <c r="A128" s="3"/>
      <c r="B128" s="3"/>
    </row>
    <row r="129" spans="1:2" ht="12.75" x14ac:dyDescent="0.2">
      <c r="A129" s="3"/>
      <c r="B129" s="3"/>
    </row>
    <row r="130" spans="1:2" ht="12.75" x14ac:dyDescent="0.2">
      <c r="A130" s="3"/>
      <c r="B130" s="3"/>
    </row>
    <row r="131" spans="1:2" ht="12.75" x14ac:dyDescent="0.2">
      <c r="A131" s="3"/>
      <c r="B131" s="3"/>
    </row>
    <row r="132" spans="1:2" ht="12.75" x14ac:dyDescent="0.2">
      <c r="A132" s="3"/>
      <c r="B132" s="3"/>
    </row>
    <row r="133" spans="1:2" ht="12.75" x14ac:dyDescent="0.2">
      <c r="A133" s="3"/>
      <c r="B133" s="3"/>
    </row>
    <row r="134" spans="1:2" ht="12.75" x14ac:dyDescent="0.2">
      <c r="A134" s="3"/>
      <c r="B134" s="3"/>
    </row>
    <row r="135" spans="1:2" ht="12.75" x14ac:dyDescent="0.2">
      <c r="A135" s="3"/>
      <c r="B135" s="3"/>
    </row>
    <row r="136" spans="1:2" ht="12.75" x14ac:dyDescent="0.2">
      <c r="A136" s="3"/>
      <c r="B136" s="3"/>
    </row>
    <row r="137" spans="1:2" ht="12.75" x14ac:dyDescent="0.2">
      <c r="A137" s="3"/>
      <c r="B137" s="3"/>
    </row>
    <row r="138" spans="1:2" ht="12.75" x14ac:dyDescent="0.2">
      <c r="A138" s="3"/>
      <c r="B138" s="3"/>
    </row>
    <row r="139" spans="1:2" ht="12.75" x14ac:dyDescent="0.2">
      <c r="A139" s="3"/>
      <c r="B139" s="3"/>
    </row>
    <row r="140" spans="1:2" ht="12.75" x14ac:dyDescent="0.2">
      <c r="A140" s="3"/>
      <c r="B140" s="3"/>
    </row>
    <row r="141" spans="1:2" ht="12.75" x14ac:dyDescent="0.2">
      <c r="A141" s="3"/>
      <c r="B141" s="3"/>
    </row>
    <row r="142" spans="1:2" ht="12.75" x14ac:dyDescent="0.2">
      <c r="A142" s="3"/>
      <c r="B142" s="3"/>
    </row>
    <row r="143" spans="1:2" ht="12.75" x14ac:dyDescent="0.2">
      <c r="A143" s="3"/>
      <c r="B143" s="3"/>
    </row>
    <row r="144" spans="1:2" ht="12.75" x14ac:dyDescent="0.2">
      <c r="A144" s="3"/>
      <c r="B144" s="3"/>
    </row>
    <row r="145" spans="1:2" ht="12.75" x14ac:dyDescent="0.2">
      <c r="A145" s="3"/>
      <c r="B145" s="3"/>
    </row>
    <row r="146" spans="1:2" ht="12.75" x14ac:dyDescent="0.2">
      <c r="A146" s="3"/>
      <c r="B146" s="3"/>
    </row>
    <row r="147" spans="1:2" ht="12.75" x14ac:dyDescent="0.2">
      <c r="A147" s="3"/>
      <c r="B147" s="3"/>
    </row>
    <row r="148" spans="1:2" ht="12.75" x14ac:dyDescent="0.2">
      <c r="A148" s="3"/>
      <c r="B148" s="3"/>
    </row>
    <row r="149" spans="1:2" ht="12.75" x14ac:dyDescent="0.2">
      <c r="A149" s="3"/>
      <c r="B149" s="3"/>
    </row>
    <row r="150" spans="1:2" ht="12.75" x14ac:dyDescent="0.2">
      <c r="A150" s="3"/>
      <c r="B150" s="3"/>
    </row>
    <row r="151" spans="1:2" ht="12.75" x14ac:dyDescent="0.2">
      <c r="A151" s="3"/>
      <c r="B151" s="3"/>
    </row>
    <row r="152" spans="1:2" ht="12.75" x14ac:dyDescent="0.2">
      <c r="A152" s="3"/>
      <c r="B152" s="3"/>
    </row>
    <row r="153" spans="1:2" ht="12.75" x14ac:dyDescent="0.2">
      <c r="A153" s="3"/>
      <c r="B153" s="3"/>
    </row>
    <row r="154" spans="1:2" ht="12.75" x14ac:dyDescent="0.2">
      <c r="A154" s="3"/>
      <c r="B154" s="3"/>
    </row>
    <row r="155" spans="1:2" ht="12.75" x14ac:dyDescent="0.2">
      <c r="A155" s="3"/>
      <c r="B155" s="3"/>
    </row>
    <row r="156" spans="1:2" ht="12.75" x14ac:dyDescent="0.2">
      <c r="A156" s="3"/>
      <c r="B156" s="3"/>
    </row>
    <row r="157" spans="1:2" ht="12.75" x14ac:dyDescent="0.2">
      <c r="A157" s="3"/>
      <c r="B157" s="3"/>
    </row>
    <row r="158" spans="1:2" ht="12.75" x14ac:dyDescent="0.2">
      <c r="A158" s="3"/>
      <c r="B158" s="3"/>
    </row>
    <row r="159" spans="1:2" ht="12.75" x14ac:dyDescent="0.2">
      <c r="A159" s="3"/>
      <c r="B159" s="3"/>
    </row>
    <row r="160" spans="1:2" ht="12.75" x14ac:dyDescent="0.2">
      <c r="A160" s="3"/>
      <c r="B160" s="3"/>
    </row>
    <row r="161" spans="1:2" ht="12.75" x14ac:dyDescent="0.2">
      <c r="A161" s="3"/>
      <c r="B161" s="3"/>
    </row>
    <row r="162" spans="1:2" ht="12.75" x14ac:dyDescent="0.2">
      <c r="A162" s="3"/>
      <c r="B162" s="3"/>
    </row>
    <row r="163" spans="1:2" ht="12.75" x14ac:dyDescent="0.2">
      <c r="A163" s="3"/>
      <c r="B163" s="3"/>
    </row>
    <row r="164" spans="1:2" ht="12.75" x14ac:dyDescent="0.2">
      <c r="A164" s="3"/>
      <c r="B164" s="3"/>
    </row>
    <row r="165" spans="1:2" ht="12.75" x14ac:dyDescent="0.2">
      <c r="A165" s="3"/>
      <c r="B165" s="3"/>
    </row>
    <row r="166" spans="1:2" ht="12.75" x14ac:dyDescent="0.2">
      <c r="A166" s="3"/>
      <c r="B166" s="3"/>
    </row>
    <row r="167" spans="1:2" ht="12.75" x14ac:dyDescent="0.2">
      <c r="A167" s="3"/>
      <c r="B167" s="3"/>
    </row>
    <row r="168" spans="1:2" ht="12.75" x14ac:dyDescent="0.2">
      <c r="A168" s="3"/>
      <c r="B168" s="3"/>
    </row>
    <row r="169" spans="1:2" ht="12.75" x14ac:dyDescent="0.2">
      <c r="A169" s="3"/>
      <c r="B169" s="3"/>
    </row>
    <row r="170" spans="1:2" ht="12.75" x14ac:dyDescent="0.2">
      <c r="A170" s="3"/>
      <c r="B170" s="3"/>
    </row>
    <row r="171" spans="1:2" ht="12.75" x14ac:dyDescent="0.2">
      <c r="A171" s="3"/>
      <c r="B171" s="3"/>
    </row>
    <row r="172" spans="1:2" ht="12.75" x14ac:dyDescent="0.2">
      <c r="A172" s="3"/>
      <c r="B172" s="3"/>
    </row>
    <row r="173" spans="1:2" ht="12.75" x14ac:dyDescent="0.2">
      <c r="A173" s="3"/>
      <c r="B173" s="3"/>
    </row>
    <row r="174" spans="1:2" ht="12.75" x14ac:dyDescent="0.2">
      <c r="A174" s="3"/>
      <c r="B174" s="3"/>
    </row>
    <row r="175" spans="1:2" ht="12.75" x14ac:dyDescent="0.2">
      <c r="A175" s="3"/>
      <c r="B175" s="3"/>
    </row>
    <row r="176" spans="1:2" ht="12.75" x14ac:dyDescent="0.2">
      <c r="A176" s="3"/>
      <c r="B176" s="3"/>
    </row>
    <row r="177" spans="1:2" ht="12.75" x14ac:dyDescent="0.2">
      <c r="A177" s="3"/>
      <c r="B177" s="3"/>
    </row>
    <row r="178" spans="1:2" ht="12.75" x14ac:dyDescent="0.2">
      <c r="A178" s="3"/>
      <c r="B178" s="3"/>
    </row>
    <row r="179" spans="1:2" ht="12.75" x14ac:dyDescent="0.2">
      <c r="A179" s="3"/>
      <c r="B179" s="3"/>
    </row>
    <row r="180" spans="1:2" ht="12.75" x14ac:dyDescent="0.2">
      <c r="A180" s="3"/>
      <c r="B180" s="3"/>
    </row>
    <row r="181" spans="1:2" ht="12.75" x14ac:dyDescent="0.2">
      <c r="A181" s="3"/>
      <c r="B181" s="3"/>
    </row>
    <row r="182" spans="1:2" ht="12.75" x14ac:dyDescent="0.2">
      <c r="A182" s="3"/>
      <c r="B182" s="3"/>
    </row>
    <row r="183" spans="1:2" ht="12.75" x14ac:dyDescent="0.2">
      <c r="A183" s="3"/>
      <c r="B183" s="3"/>
    </row>
    <row r="184" spans="1:2" ht="12.75" x14ac:dyDescent="0.2">
      <c r="A184" s="3"/>
      <c r="B184" s="3"/>
    </row>
    <row r="185" spans="1:2" ht="12.75" x14ac:dyDescent="0.2">
      <c r="A185" s="3"/>
      <c r="B185" s="3"/>
    </row>
    <row r="186" spans="1:2" ht="12.75" x14ac:dyDescent="0.2">
      <c r="A186" s="3"/>
      <c r="B186" s="3"/>
    </row>
    <row r="187" spans="1:2" ht="12.75" x14ac:dyDescent="0.2">
      <c r="A187" s="3"/>
      <c r="B187" s="3"/>
    </row>
    <row r="188" spans="1:2" ht="12.75" x14ac:dyDescent="0.2">
      <c r="A188" s="3"/>
      <c r="B188" s="3"/>
    </row>
    <row r="189" spans="1:2" ht="12.75" x14ac:dyDescent="0.2">
      <c r="A189" s="3"/>
      <c r="B189" s="3"/>
    </row>
    <row r="190" spans="1:2" ht="12.75" x14ac:dyDescent="0.2">
      <c r="A190" s="3"/>
      <c r="B190" s="3"/>
    </row>
    <row r="191" spans="1:2" ht="12.75" x14ac:dyDescent="0.2">
      <c r="A191" s="3"/>
      <c r="B191" s="3"/>
    </row>
    <row r="192" spans="1:2" ht="12.75" x14ac:dyDescent="0.2">
      <c r="A192" s="3"/>
      <c r="B192" s="3"/>
    </row>
    <row r="193" spans="1:2" ht="12.75" x14ac:dyDescent="0.2">
      <c r="A193" s="3"/>
      <c r="B193" s="3"/>
    </row>
    <row r="194" spans="1:2" ht="12.75" x14ac:dyDescent="0.2">
      <c r="A194" s="3"/>
      <c r="B194" s="3"/>
    </row>
    <row r="195" spans="1:2" ht="12.75" x14ac:dyDescent="0.2">
      <c r="A195" s="3"/>
      <c r="B195" s="3"/>
    </row>
    <row r="196" spans="1:2" ht="12.75" x14ac:dyDescent="0.2">
      <c r="A196" s="3"/>
      <c r="B196" s="3"/>
    </row>
    <row r="197" spans="1:2" ht="12.75" x14ac:dyDescent="0.2">
      <c r="A197" s="3"/>
      <c r="B197" s="3"/>
    </row>
    <row r="198" spans="1:2" ht="12.75" x14ac:dyDescent="0.2">
      <c r="A198" s="3"/>
      <c r="B198" s="3"/>
    </row>
    <row r="199" spans="1:2" ht="12.75" x14ac:dyDescent="0.2">
      <c r="A199" s="3"/>
      <c r="B199" s="3"/>
    </row>
    <row r="200" spans="1:2" ht="12.75" x14ac:dyDescent="0.2">
      <c r="A200" s="3"/>
      <c r="B200" s="3"/>
    </row>
    <row r="201" spans="1:2" ht="12.75" x14ac:dyDescent="0.2">
      <c r="A201" s="3"/>
      <c r="B201" s="3"/>
    </row>
    <row r="202" spans="1:2" ht="12.75" x14ac:dyDescent="0.2">
      <c r="A202" s="3"/>
      <c r="B202" s="3"/>
    </row>
    <row r="203" spans="1:2" ht="12.75" x14ac:dyDescent="0.2">
      <c r="A203" s="3"/>
      <c r="B203" s="3"/>
    </row>
    <row r="204" spans="1:2" ht="12.75" x14ac:dyDescent="0.2">
      <c r="A204" s="3"/>
      <c r="B204" s="3"/>
    </row>
    <row r="205" spans="1:2" ht="12.75" x14ac:dyDescent="0.2">
      <c r="A205" s="3"/>
      <c r="B205" s="3"/>
    </row>
    <row r="206" spans="1:2" ht="12.75" x14ac:dyDescent="0.2">
      <c r="A206" s="3"/>
      <c r="B206" s="3"/>
    </row>
    <row r="207" spans="1:2" ht="12.75" x14ac:dyDescent="0.2">
      <c r="A207" s="3"/>
      <c r="B207" s="3"/>
    </row>
    <row r="208" spans="1:2" ht="12.75" x14ac:dyDescent="0.2">
      <c r="A208" s="3"/>
      <c r="B208" s="3"/>
    </row>
    <row r="209" spans="1:2" ht="12.75" x14ac:dyDescent="0.2">
      <c r="A209" s="3"/>
      <c r="B209" s="3"/>
    </row>
    <row r="210" spans="1:2" ht="12.75" x14ac:dyDescent="0.2">
      <c r="A210" s="3"/>
      <c r="B210" s="3"/>
    </row>
    <row r="211" spans="1:2" ht="12.75" x14ac:dyDescent="0.2">
      <c r="A211" s="3"/>
      <c r="B211" s="3"/>
    </row>
    <row r="212" spans="1:2" ht="12.75" x14ac:dyDescent="0.2">
      <c r="A212" s="3"/>
      <c r="B212" s="3"/>
    </row>
    <row r="213" spans="1:2" ht="12.75" x14ac:dyDescent="0.2">
      <c r="A213" s="3"/>
      <c r="B213" s="3"/>
    </row>
    <row r="214" spans="1:2" ht="12.75" x14ac:dyDescent="0.2">
      <c r="A214" s="3"/>
      <c r="B214" s="3"/>
    </row>
    <row r="215" spans="1:2" ht="12.75" x14ac:dyDescent="0.2">
      <c r="A215" s="3"/>
      <c r="B215" s="3"/>
    </row>
    <row r="216" spans="1:2" ht="12.75" x14ac:dyDescent="0.2">
      <c r="A216" s="3"/>
      <c r="B216" s="3"/>
    </row>
    <row r="217" spans="1:2" ht="12.75" x14ac:dyDescent="0.2">
      <c r="A217" s="3"/>
      <c r="B217" s="3"/>
    </row>
    <row r="218" spans="1:2" ht="12.75" x14ac:dyDescent="0.2">
      <c r="A218" s="3"/>
      <c r="B218" s="3"/>
    </row>
    <row r="219" spans="1:2" ht="12.75" x14ac:dyDescent="0.2">
      <c r="A219" s="3"/>
      <c r="B219" s="3"/>
    </row>
    <row r="220" spans="1:2" ht="12.75" x14ac:dyDescent="0.2">
      <c r="A220" s="3"/>
      <c r="B220" s="3"/>
    </row>
    <row r="221" spans="1:2" ht="12.75" x14ac:dyDescent="0.2">
      <c r="A221" s="3"/>
      <c r="B221" s="3"/>
    </row>
    <row r="222" spans="1:2" ht="12.75" x14ac:dyDescent="0.2">
      <c r="A222" s="3"/>
      <c r="B222" s="3"/>
    </row>
    <row r="223" spans="1:2" ht="12.75" x14ac:dyDescent="0.2">
      <c r="A223" s="3"/>
      <c r="B223" s="3"/>
    </row>
    <row r="224" spans="1:2" ht="12.75" x14ac:dyDescent="0.2">
      <c r="A224" s="3"/>
      <c r="B224" s="3"/>
    </row>
    <row r="225" spans="1:2" ht="12.75" x14ac:dyDescent="0.2">
      <c r="A225" s="3"/>
      <c r="B225" s="3"/>
    </row>
    <row r="226" spans="1:2" ht="12.75" x14ac:dyDescent="0.2">
      <c r="A226" s="3"/>
      <c r="B226" s="3"/>
    </row>
    <row r="227" spans="1:2" ht="12.75" x14ac:dyDescent="0.2">
      <c r="A227" s="3"/>
      <c r="B227" s="3"/>
    </row>
    <row r="228" spans="1:2" ht="12.75" x14ac:dyDescent="0.2">
      <c r="A228" s="3"/>
      <c r="B228" s="3"/>
    </row>
    <row r="229" spans="1:2" ht="12.75" x14ac:dyDescent="0.2">
      <c r="A229" s="3"/>
      <c r="B229" s="3"/>
    </row>
    <row r="230" spans="1:2" ht="12.75" x14ac:dyDescent="0.2">
      <c r="A230" s="3"/>
      <c r="B230" s="3"/>
    </row>
    <row r="231" spans="1:2" ht="12.75" x14ac:dyDescent="0.2">
      <c r="A231" s="3"/>
      <c r="B231" s="3"/>
    </row>
    <row r="232" spans="1:2" ht="12.75" x14ac:dyDescent="0.2">
      <c r="A232" s="3"/>
      <c r="B232" s="3"/>
    </row>
    <row r="233" spans="1:2" ht="12.75" x14ac:dyDescent="0.2">
      <c r="A233" s="3"/>
      <c r="B233" s="3"/>
    </row>
    <row r="234" spans="1:2" ht="12.75" x14ac:dyDescent="0.2">
      <c r="A234" s="3"/>
      <c r="B234" s="3"/>
    </row>
    <row r="235" spans="1:2" ht="12.75" x14ac:dyDescent="0.2">
      <c r="A235" s="3"/>
      <c r="B235" s="3"/>
    </row>
    <row r="236" spans="1:2" ht="12.75" x14ac:dyDescent="0.2">
      <c r="A236" s="3"/>
      <c r="B236" s="3"/>
    </row>
    <row r="237" spans="1:2" ht="12.75" x14ac:dyDescent="0.2">
      <c r="A237" s="3"/>
      <c r="B237" s="3"/>
    </row>
    <row r="238" spans="1:2" ht="12.75" x14ac:dyDescent="0.2">
      <c r="A238" s="3"/>
      <c r="B238" s="3"/>
    </row>
    <row r="239" spans="1:2" ht="12.75" x14ac:dyDescent="0.2">
      <c r="A239" s="3"/>
      <c r="B239" s="3"/>
    </row>
    <row r="240" spans="1:2" ht="12.75" x14ac:dyDescent="0.2">
      <c r="A240" s="3"/>
      <c r="B240" s="3"/>
    </row>
    <row r="241" spans="1:2" ht="12.75" x14ac:dyDescent="0.2">
      <c r="A241" s="3"/>
      <c r="B241" s="3"/>
    </row>
    <row r="242" spans="1:2" ht="12.75" x14ac:dyDescent="0.2">
      <c r="A242" s="3"/>
      <c r="B242" s="3"/>
    </row>
    <row r="243" spans="1:2" ht="12.75" x14ac:dyDescent="0.2">
      <c r="A243" s="3"/>
      <c r="B243" s="3"/>
    </row>
    <row r="244" spans="1:2" ht="12.75" x14ac:dyDescent="0.2">
      <c r="A244" s="3"/>
      <c r="B244" s="3"/>
    </row>
    <row r="245" spans="1:2" ht="12.75" x14ac:dyDescent="0.2">
      <c r="A245" s="3"/>
      <c r="B245" s="3"/>
    </row>
    <row r="246" spans="1:2" ht="12.75" x14ac:dyDescent="0.2">
      <c r="A246" s="3"/>
      <c r="B246" s="3"/>
    </row>
    <row r="247" spans="1:2" ht="12.75" x14ac:dyDescent="0.2">
      <c r="A247" s="3"/>
      <c r="B247" s="3"/>
    </row>
    <row r="248" spans="1:2" ht="12.75" x14ac:dyDescent="0.2">
      <c r="A248" s="3"/>
      <c r="B248" s="3"/>
    </row>
    <row r="249" spans="1:2" ht="12.75" x14ac:dyDescent="0.2">
      <c r="A249" s="3"/>
      <c r="B249" s="3"/>
    </row>
    <row r="250" spans="1:2" ht="12.75" x14ac:dyDescent="0.2">
      <c r="A250" s="3"/>
      <c r="B250" s="3"/>
    </row>
    <row r="251" spans="1:2" ht="12.75" x14ac:dyDescent="0.2">
      <c r="A251" s="3"/>
      <c r="B251" s="3"/>
    </row>
    <row r="252" spans="1:2" ht="12.75" x14ac:dyDescent="0.2">
      <c r="A252" s="3"/>
      <c r="B252" s="3"/>
    </row>
    <row r="253" spans="1:2" ht="12.75" x14ac:dyDescent="0.2">
      <c r="A253" s="3"/>
      <c r="B253" s="3"/>
    </row>
    <row r="254" spans="1:2" ht="12.75" x14ac:dyDescent="0.2">
      <c r="A254" s="3"/>
      <c r="B254" s="3"/>
    </row>
    <row r="255" spans="1:2" ht="12.75" x14ac:dyDescent="0.2">
      <c r="A255" s="3"/>
      <c r="B255" s="3"/>
    </row>
    <row r="256" spans="1:2" ht="12.75" x14ac:dyDescent="0.2">
      <c r="A256" s="3"/>
      <c r="B256" s="3"/>
    </row>
    <row r="257" spans="1:2" ht="12.75" x14ac:dyDescent="0.2">
      <c r="A257" s="3"/>
      <c r="B257" s="3"/>
    </row>
    <row r="258" spans="1:2" ht="12.75" x14ac:dyDescent="0.2">
      <c r="A258" s="3"/>
      <c r="B258" s="3"/>
    </row>
    <row r="259" spans="1:2" ht="12.75" x14ac:dyDescent="0.2">
      <c r="A259" s="3"/>
      <c r="B259" s="3"/>
    </row>
    <row r="260" spans="1:2" ht="12.75" x14ac:dyDescent="0.2">
      <c r="A260" s="3"/>
      <c r="B260" s="3"/>
    </row>
    <row r="261" spans="1:2" ht="12.75" x14ac:dyDescent="0.2">
      <c r="A261" s="3"/>
      <c r="B261" s="3"/>
    </row>
    <row r="262" spans="1:2" ht="12.75" x14ac:dyDescent="0.2">
      <c r="A262" s="3"/>
      <c r="B262" s="3"/>
    </row>
    <row r="263" spans="1:2" ht="12.75" x14ac:dyDescent="0.2">
      <c r="A263" s="3"/>
      <c r="B263" s="3"/>
    </row>
    <row r="264" spans="1:2" ht="12.75" x14ac:dyDescent="0.2">
      <c r="A264" s="3"/>
      <c r="B264" s="3"/>
    </row>
    <row r="265" spans="1:2" ht="12.75" x14ac:dyDescent="0.2">
      <c r="A265" s="3"/>
      <c r="B265" s="3"/>
    </row>
    <row r="266" spans="1:2" ht="12.75" x14ac:dyDescent="0.2">
      <c r="A266" s="3"/>
      <c r="B266" s="3"/>
    </row>
    <row r="267" spans="1:2" ht="12.75" x14ac:dyDescent="0.2">
      <c r="A267" s="3"/>
      <c r="B267" s="3"/>
    </row>
    <row r="268" spans="1:2" ht="12.75" x14ac:dyDescent="0.2">
      <c r="A268" s="3"/>
      <c r="B268" s="3"/>
    </row>
    <row r="269" spans="1:2" ht="12.75" x14ac:dyDescent="0.2">
      <c r="A269" s="3"/>
      <c r="B269" s="3"/>
    </row>
    <row r="270" spans="1:2" ht="12.75" x14ac:dyDescent="0.2">
      <c r="A270" s="3"/>
      <c r="B270" s="3"/>
    </row>
    <row r="271" spans="1:2" ht="12.75" x14ac:dyDescent="0.2">
      <c r="A271" s="3"/>
      <c r="B271" s="3"/>
    </row>
    <row r="272" spans="1:2" ht="12.75" x14ac:dyDescent="0.2">
      <c r="A272" s="3"/>
      <c r="B272" s="3"/>
    </row>
    <row r="273" spans="1:2" ht="12.75" x14ac:dyDescent="0.2">
      <c r="A273" s="3"/>
      <c r="B273" s="3"/>
    </row>
    <row r="274" spans="1:2" ht="12.75" x14ac:dyDescent="0.2">
      <c r="A274" s="3"/>
      <c r="B274" s="3"/>
    </row>
    <row r="275" spans="1:2" ht="12.75" x14ac:dyDescent="0.2">
      <c r="A275" s="3"/>
      <c r="B275" s="3"/>
    </row>
    <row r="276" spans="1:2" ht="12.75" x14ac:dyDescent="0.2">
      <c r="A276" s="3"/>
      <c r="B276" s="3"/>
    </row>
    <row r="277" spans="1:2" ht="12.75" x14ac:dyDescent="0.2">
      <c r="A277" s="3"/>
      <c r="B277" s="3"/>
    </row>
    <row r="278" spans="1:2" ht="12.75" x14ac:dyDescent="0.2">
      <c r="A278" s="3"/>
      <c r="B278" s="3"/>
    </row>
    <row r="279" spans="1:2" ht="12.75" x14ac:dyDescent="0.2">
      <c r="A279" s="3"/>
      <c r="B279" s="3"/>
    </row>
    <row r="280" spans="1:2" ht="12.75" x14ac:dyDescent="0.2">
      <c r="A280" s="3"/>
      <c r="B280" s="3"/>
    </row>
    <row r="281" spans="1:2" ht="12.75" x14ac:dyDescent="0.2">
      <c r="A281" s="3"/>
      <c r="B281" s="3"/>
    </row>
    <row r="282" spans="1:2" ht="12.75" x14ac:dyDescent="0.2">
      <c r="A282" s="3"/>
      <c r="B282" s="3"/>
    </row>
    <row r="283" spans="1:2" ht="12.75" x14ac:dyDescent="0.2">
      <c r="A283" s="3"/>
      <c r="B283" s="3"/>
    </row>
    <row r="284" spans="1:2" ht="12.75" x14ac:dyDescent="0.2">
      <c r="A284" s="3"/>
      <c r="B284" s="3"/>
    </row>
    <row r="285" spans="1:2" ht="12.75" x14ac:dyDescent="0.2">
      <c r="A285" s="3"/>
      <c r="B285" s="3"/>
    </row>
    <row r="286" spans="1:2" ht="12.75" x14ac:dyDescent="0.2">
      <c r="A286" s="3"/>
      <c r="B286" s="3"/>
    </row>
    <row r="287" spans="1:2" ht="12.75" x14ac:dyDescent="0.2">
      <c r="A287" s="3"/>
      <c r="B287" s="3"/>
    </row>
    <row r="288" spans="1:2" ht="12.75" x14ac:dyDescent="0.2">
      <c r="A288" s="3"/>
      <c r="B288" s="3"/>
    </row>
    <row r="289" spans="1:2" ht="12.75" x14ac:dyDescent="0.2">
      <c r="A289" s="3"/>
      <c r="B289" s="3"/>
    </row>
    <row r="290" spans="1:2" ht="12.75" x14ac:dyDescent="0.2">
      <c r="A290" s="3"/>
      <c r="B290" s="3"/>
    </row>
    <row r="291" spans="1:2" ht="12.75" x14ac:dyDescent="0.2">
      <c r="A291" s="3"/>
      <c r="B291" s="3"/>
    </row>
    <row r="292" spans="1:2" ht="12.75" x14ac:dyDescent="0.2">
      <c r="A292" s="3"/>
      <c r="B292" s="3"/>
    </row>
    <row r="293" spans="1:2" ht="12.75" x14ac:dyDescent="0.2">
      <c r="A293" s="3"/>
      <c r="B293" s="3"/>
    </row>
    <row r="294" spans="1:2" ht="12.75" x14ac:dyDescent="0.2">
      <c r="A294" s="3"/>
      <c r="B294" s="3"/>
    </row>
    <row r="295" spans="1:2" ht="12.75" x14ac:dyDescent="0.2">
      <c r="A295" s="3"/>
      <c r="B295" s="3"/>
    </row>
    <row r="296" spans="1:2" ht="12.75" x14ac:dyDescent="0.2">
      <c r="A296" s="3"/>
      <c r="B296" s="3"/>
    </row>
    <row r="297" spans="1:2" ht="12.75" x14ac:dyDescent="0.2">
      <c r="A297" s="3"/>
      <c r="B297" s="3"/>
    </row>
    <row r="298" spans="1:2" ht="12.75" x14ac:dyDescent="0.2">
      <c r="A298" s="3"/>
      <c r="B298" s="3"/>
    </row>
    <row r="299" spans="1:2" ht="12.75" x14ac:dyDescent="0.2">
      <c r="A299" s="3"/>
      <c r="B299" s="3"/>
    </row>
    <row r="300" spans="1:2" ht="12.75" x14ac:dyDescent="0.2">
      <c r="A300" s="3"/>
      <c r="B300" s="3"/>
    </row>
    <row r="301" spans="1:2" ht="12.75" x14ac:dyDescent="0.2">
      <c r="A301" s="3"/>
      <c r="B301" s="3"/>
    </row>
    <row r="302" spans="1:2" ht="12.75" x14ac:dyDescent="0.2">
      <c r="A302" s="3"/>
      <c r="B302" s="3"/>
    </row>
    <row r="303" spans="1:2" ht="12.75" x14ac:dyDescent="0.2">
      <c r="A303" s="3"/>
      <c r="B303" s="3"/>
    </row>
    <row r="304" spans="1:2" ht="12.75" x14ac:dyDescent="0.2">
      <c r="A304" s="3"/>
      <c r="B304" s="3"/>
    </row>
    <row r="305" spans="1:2" ht="12.75" x14ac:dyDescent="0.2">
      <c r="A305" s="3"/>
      <c r="B305" s="3"/>
    </row>
    <row r="306" spans="1:2" ht="12.75" x14ac:dyDescent="0.2">
      <c r="A306" s="3"/>
      <c r="B306" s="3"/>
    </row>
    <row r="307" spans="1:2" ht="12.75" x14ac:dyDescent="0.2">
      <c r="A307" s="3"/>
      <c r="B307" s="3"/>
    </row>
    <row r="308" spans="1:2" ht="12.75" x14ac:dyDescent="0.2">
      <c r="A308" s="3"/>
      <c r="B308" s="3"/>
    </row>
    <row r="309" spans="1:2" ht="12.75" x14ac:dyDescent="0.2">
      <c r="A309" s="3"/>
      <c r="B309" s="3"/>
    </row>
    <row r="310" spans="1:2" ht="12.75" x14ac:dyDescent="0.2">
      <c r="A310" s="3"/>
      <c r="B310" s="3"/>
    </row>
    <row r="311" spans="1:2" ht="12.75" x14ac:dyDescent="0.2">
      <c r="A311" s="3"/>
      <c r="B311" s="3"/>
    </row>
    <row r="312" spans="1:2" ht="12.75" x14ac:dyDescent="0.2">
      <c r="A312" s="3"/>
      <c r="B312" s="3"/>
    </row>
    <row r="313" spans="1:2" ht="12.75" x14ac:dyDescent="0.2">
      <c r="A313" s="3"/>
      <c r="B313" s="3"/>
    </row>
    <row r="314" spans="1:2" ht="12.75" x14ac:dyDescent="0.2">
      <c r="A314" s="3"/>
      <c r="B314" s="3"/>
    </row>
    <row r="315" spans="1:2" ht="12.75" x14ac:dyDescent="0.2">
      <c r="A315" s="3"/>
      <c r="B315" s="3"/>
    </row>
    <row r="316" spans="1:2" ht="12.75" x14ac:dyDescent="0.2">
      <c r="A316" s="3"/>
      <c r="B316" s="3"/>
    </row>
    <row r="317" spans="1:2" ht="12.75" x14ac:dyDescent="0.2">
      <c r="A317" s="3"/>
      <c r="B317" s="3"/>
    </row>
    <row r="318" spans="1:2" ht="12.75" x14ac:dyDescent="0.2">
      <c r="A318" s="3"/>
      <c r="B318" s="3"/>
    </row>
    <row r="319" spans="1:2" ht="12.75" x14ac:dyDescent="0.2">
      <c r="A319" s="3"/>
      <c r="B319" s="3"/>
    </row>
    <row r="320" spans="1:2" ht="12.75" x14ac:dyDescent="0.2">
      <c r="A320" s="3"/>
      <c r="B320" s="3"/>
    </row>
    <row r="321" spans="1:2" ht="12.75" x14ac:dyDescent="0.2">
      <c r="A321" s="3"/>
      <c r="B321" s="3"/>
    </row>
    <row r="322" spans="1:2" ht="12.75" x14ac:dyDescent="0.2">
      <c r="A322" s="3"/>
      <c r="B322" s="3"/>
    </row>
    <row r="323" spans="1:2" ht="12.75" x14ac:dyDescent="0.2">
      <c r="A323" s="3"/>
      <c r="B323" s="3"/>
    </row>
    <row r="324" spans="1:2" ht="12.75" x14ac:dyDescent="0.2">
      <c r="A324" s="3"/>
      <c r="B324" s="3"/>
    </row>
    <row r="325" spans="1:2" ht="12.75" x14ac:dyDescent="0.2">
      <c r="A325" s="3"/>
      <c r="B325" s="3"/>
    </row>
    <row r="326" spans="1:2" ht="12.75" x14ac:dyDescent="0.2">
      <c r="A326" s="3"/>
      <c r="B326" s="3"/>
    </row>
    <row r="327" spans="1:2" ht="12.75" x14ac:dyDescent="0.2">
      <c r="A327" s="3"/>
      <c r="B327" s="3"/>
    </row>
    <row r="328" spans="1:2" ht="12.75" x14ac:dyDescent="0.2">
      <c r="A328" s="3"/>
      <c r="B328" s="3"/>
    </row>
    <row r="329" spans="1:2" ht="12.75" x14ac:dyDescent="0.2">
      <c r="A329" s="3"/>
      <c r="B329" s="3"/>
    </row>
    <row r="330" spans="1:2" ht="12.75" x14ac:dyDescent="0.2">
      <c r="A330" s="3"/>
      <c r="B330" s="3"/>
    </row>
    <row r="331" spans="1:2" ht="12.75" x14ac:dyDescent="0.2">
      <c r="A331" s="3"/>
      <c r="B331" s="3"/>
    </row>
    <row r="332" spans="1:2" ht="12.75" x14ac:dyDescent="0.2">
      <c r="A332" s="3"/>
      <c r="B332" s="3"/>
    </row>
    <row r="333" spans="1:2" ht="12.75" x14ac:dyDescent="0.2">
      <c r="A333" s="3"/>
      <c r="B333" s="3"/>
    </row>
    <row r="334" spans="1:2" ht="12.75" x14ac:dyDescent="0.2">
      <c r="A334" s="3"/>
      <c r="B334" s="3"/>
    </row>
    <row r="335" spans="1:2" ht="12.75" x14ac:dyDescent="0.2">
      <c r="A335" s="3"/>
      <c r="B335" s="3"/>
    </row>
    <row r="336" spans="1:2" ht="12.75" x14ac:dyDescent="0.2">
      <c r="A336" s="3"/>
      <c r="B336" s="3"/>
    </row>
    <row r="337" spans="1:2" ht="12.75" x14ac:dyDescent="0.2">
      <c r="A337" s="3"/>
      <c r="B337" s="3"/>
    </row>
    <row r="338" spans="1:2" ht="12.75" x14ac:dyDescent="0.2">
      <c r="A338" s="3"/>
      <c r="B338" s="3"/>
    </row>
    <row r="339" spans="1:2" ht="12.75" x14ac:dyDescent="0.2">
      <c r="A339" s="3"/>
      <c r="B339" s="3"/>
    </row>
    <row r="340" spans="1:2" ht="12.75" x14ac:dyDescent="0.2">
      <c r="A340" s="3"/>
      <c r="B340" s="3"/>
    </row>
    <row r="341" spans="1:2" ht="12.75" x14ac:dyDescent="0.2">
      <c r="A341" s="3"/>
      <c r="B341" s="3"/>
    </row>
    <row r="342" spans="1:2" ht="12.75" x14ac:dyDescent="0.2">
      <c r="A342" s="3"/>
      <c r="B342" s="3"/>
    </row>
    <row r="343" spans="1:2" ht="12.75" x14ac:dyDescent="0.2">
      <c r="A343" s="3"/>
      <c r="B343" s="3"/>
    </row>
    <row r="344" spans="1:2" ht="12.75" x14ac:dyDescent="0.2">
      <c r="A344" s="3"/>
      <c r="B344" s="3"/>
    </row>
    <row r="345" spans="1:2" ht="12.75" x14ac:dyDescent="0.2">
      <c r="A345" s="3"/>
      <c r="B345" s="3"/>
    </row>
    <row r="346" spans="1:2" ht="12.75" x14ac:dyDescent="0.2">
      <c r="A346" s="3"/>
      <c r="B346" s="3"/>
    </row>
    <row r="347" spans="1:2" ht="12.75" x14ac:dyDescent="0.2">
      <c r="A347" s="3"/>
      <c r="B347" s="3"/>
    </row>
    <row r="348" spans="1:2" ht="12.75" x14ac:dyDescent="0.2">
      <c r="A348" s="3"/>
      <c r="B348" s="3"/>
    </row>
    <row r="349" spans="1:2" ht="12.75" x14ac:dyDescent="0.2">
      <c r="A349" s="3"/>
      <c r="B349" s="3"/>
    </row>
    <row r="350" spans="1:2" ht="12.75" x14ac:dyDescent="0.2">
      <c r="A350" s="3"/>
      <c r="B350" s="3"/>
    </row>
    <row r="351" spans="1:2" ht="12.75" x14ac:dyDescent="0.2">
      <c r="A351" s="3"/>
      <c r="B351" s="3"/>
    </row>
    <row r="352" spans="1:2" ht="12.75" x14ac:dyDescent="0.2">
      <c r="A352" s="3"/>
      <c r="B352" s="3"/>
    </row>
    <row r="353" spans="1:2" ht="12.75" x14ac:dyDescent="0.2">
      <c r="A353" s="3"/>
      <c r="B353" s="3"/>
    </row>
    <row r="354" spans="1:2" ht="12.75" x14ac:dyDescent="0.2">
      <c r="A354" s="3"/>
      <c r="B354" s="3"/>
    </row>
    <row r="355" spans="1:2" ht="12.75" x14ac:dyDescent="0.2">
      <c r="A355" s="3"/>
      <c r="B355" s="3"/>
    </row>
    <row r="356" spans="1:2" ht="12.75" x14ac:dyDescent="0.2">
      <c r="A356" s="3"/>
      <c r="B356" s="3"/>
    </row>
    <row r="357" spans="1:2" ht="12.75" x14ac:dyDescent="0.2">
      <c r="A357" s="3"/>
      <c r="B357" s="3"/>
    </row>
    <row r="358" spans="1:2" ht="12.75" x14ac:dyDescent="0.2">
      <c r="A358" s="3"/>
      <c r="B358" s="3"/>
    </row>
    <row r="359" spans="1:2" ht="12.75" x14ac:dyDescent="0.2">
      <c r="A359" s="3"/>
      <c r="B359" s="3"/>
    </row>
    <row r="360" spans="1:2" ht="12.75" x14ac:dyDescent="0.2">
      <c r="A360" s="3"/>
      <c r="B360" s="3"/>
    </row>
    <row r="361" spans="1:2" ht="12.75" x14ac:dyDescent="0.2">
      <c r="A361" s="3"/>
      <c r="B361" s="3"/>
    </row>
    <row r="362" spans="1:2" ht="12.75" x14ac:dyDescent="0.2">
      <c r="A362" s="3"/>
      <c r="B362" s="3"/>
    </row>
    <row r="363" spans="1:2" ht="12.75" x14ac:dyDescent="0.2">
      <c r="A363" s="3"/>
      <c r="B363" s="3"/>
    </row>
    <row r="364" spans="1:2" ht="12.75" x14ac:dyDescent="0.2">
      <c r="A364" s="3"/>
      <c r="B364" s="3"/>
    </row>
    <row r="365" spans="1:2" ht="12.75" x14ac:dyDescent="0.2">
      <c r="A365" s="3"/>
      <c r="B365" s="3"/>
    </row>
    <row r="366" spans="1:2" ht="12.75" x14ac:dyDescent="0.2">
      <c r="A366" s="3"/>
      <c r="B366" s="3"/>
    </row>
    <row r="367" spans="1:2" ht="12.75" x14ac:dyDescent="0.2">
      <c r="A367" s="3"/>
      <c r="B367" s="3"/>
    </row>
    <row r="368" spans="1:2" ht="12.75" x14ac:dyDescent="0.2">
      <c r="A368" s="3"/>
      <c r="B368" s="3"/>
    </row>
    <row r="369" spans="1:2" ht="12.75" x14ac:dyDescent="0.2">
      <c r="A369" s="3"/>
      <c r="B369" s="3"/>
    </row>
    <row r="370" spans="1:2" ht="12.75" x14ac:dyDescent="0.2">
      <c r="A370" s="3"/>
      <c r="B370" s="3"/>
    </row>
    <row r="371" spans="1:2" ht="12.75" x14ac:dyDescent="0.2">
      <c r="A371" s="3"/>
      <c r="B371" s="3"/>
    </row>
    <row r="372" spans="1:2" ht="12.75" x14ac:dyDescent="0.2">
      <c r="A372" s="3"/>
      <c r="B372" s="3"/>
    </row>
    <row r="373" spans="1:2" ht="12.75" x14ac:dyDescent="0.2">
      <c r="A373" s="3"/>
      <c r="B373" s="3"/>
    </row>
    <row r="374" spans="1:2" ht="12.75" x14ac:dyDescent="0.2">
      <c r="A374" s="3"/>
      <c r="B374" s="3"/>
    </row>
    <row r="375" spans="1:2" ht="12.75" x14ac:dyDescent="0.2">
      <c r="A375" s="3"/>
      <c r="B375" s="3"/>
    </row>
    <row r="376" spans="1:2" ht="12.75" x14ac:dyDescent="0.2">
      <c r="A376" s="3"/>
      <c r="B376" s="3"/>
    </row>
    <row r="377" spans="1:2" ht="12.75" x14ac:dyDescent="0.2">
      <c r="A377" s="3"/>
      <c r="B377" s="3"/>
    </row>
    <row r="378" spans="1:2" ht="12.75" x14ac:dyDescent="0.2">
      <c r="A378" s="3"/>
      <c r="B378" s="3"/>
    </row>
    <row r="379" spans="1:2" ht="12.75" x14ac:dyDescent="0.2">
      <c r="A379" s="3"/>
      <c r="B379" s="3"/>
    </row>
    <row r="380" spans="1:2" ht="12.75" x14ac:dyDescent="0.2">
      <c r="A380" s="3"/>
      <c r="B380" s="3"/>
    </row>
    <row r="381" spans="1:2" ht="12.75" x14ac:dyDescent="0.2">
      <c r="A381" s="3"/>
      <c r="B381" s="3"/>
    </row>
    <row r="382" spans="1:2" ht="12.75" x14ac:dyDescent="0.2">
      <c r="A382" s="3"/>
      <c r="B382" s="3"/>
    </row>
    <row r="383" spans="1:2" ht="12.75" x14ac:dyDescent="0.2">
      <c r="A383" s="3"/>
      <c r="B383" s="3"/>
    </row>
    <row r="384" spans="1:2" ht="12.75" x14ac:dyDescent="0.2">
      <c r="A384" s="3"/>
      <c r="B384" s="3"/>
    </row>
    <row r="385" spans="1:2" ht="12.75" x14ac:dyDescent="0.2">
      <c r="A385" s="3"/>
      <c r="B385" s="3"/>
    </row>
    <row r="386" spans="1:2" ht="12.75" x14ac:dyDescent="0.2">
      <c r="A386" s="3"/>
      <c r="B386" s="3"/>
    </row>
    <row r="387" spans="1:2" ht="12.75" x14ac:dyDescent="0.2">
      <c r="A387" s="3"/>
      <c r="B387" s="3"/>
    </row>
    <row r="388" spans="1:2" ht="12.75" x14ac:dyDescent="0.2">
      <c r="A388" s="3"/>
      <c r="B388" s="3"/>
    </row>
    <row r="389" spans="1:2" ht="12.75" x14ac:dyDescent="0.2">
      <c r="A389" s="3"/>
      <c r="B389" s="3"/>
    </row>
    <row r="390" spans="1:2" ht="12.75" x14ac:dyDescent="0.2">
      <c r="A390" s="3"/>
      <c r="B390" s="3"/>
    </row>
    <row r="391" spans="1:2" ht="12.75" x14ac:dyDescent="0.2">
      <c r="A391" s="3"/>
      <c r="B391" s="3"/>
    </row>
    <row r="392" spans="1:2" ht="12.75" x14ac:dyDescent="0.2">
      <c r="A392" s="3"/>
      <c r="B392" s="3"/>
    </row>
    <row r="393" spans="1:2" ht="12.75" x14ac:dyDescent="0.2">
      <c r="A393" s="3"/>
      <c r="B393" s="3"/>
    </row>
    <row r="394" spans="1:2" ht="12.75" x14ac:dyDescent="0.2">
      <c r="A394" s="3"/>
      <c r="B394" s="3"/>
    </row>
    <row r="395" spans="1:2" ht="12.75" x14ac:dyDescent="0.2">
      <c r="A395" s="3"/>
      <c r="B395" s="3"/>
    </row>
    <row r="396" spans="1:2" ht="12.75" x14ac:dyDescent="0.2">
      <c r="A396" s="3"/>
      <c r="B396" s="3"/>
    </row>
    <row r="397" spans="1:2" ht="12.75" x14ac:dyDescent="0.2">
      <c r="A397" s="3"/>
      <c r="B397" s="3"/>
    </row>
    <row r="398" spans="1:2" ht="12.75" x14ac:dyDescent="0.2">
      <c r="A398" s="3"/>
      <c r="B398" s="3"/>
    </row>
    <row r="399" spans="1:2" ht="12.75" x14ac:dyDescent="0.2">
      <c r="A399" s="3"/>
      <c r="B399" s="3"/>
    </row>
    <row r="400" spans="1:2" ht="12.75" x14ac:dyDescent="0.2">
      <c r="A400" s="3"/>
      <c r="B400" s="3"/>
    </row>
    <row r="401" spans="1:2" ht="12.75" x14ac:dyDescent="0.2">
      <c r="A401" s="3"/>
      <c r="B401" s="3"/>
    </row>
    <row r="402" spans="1:2" ht="12.75" x14ac:dyDescent="0.2">
      <c r="A402" s="3"/>
      <c r="B402" s="3"/>
    </row>
    <row r="403" spans="1:2" ht="12.75" x14ac:dyDescent="0.2">
      <c r="A403" s="3"/>
      <c r="B403" s="3"/>
    </row>
    <row r="404" spans="1:2" ht="12.75" x14ac:dyDescent="0.2">
      <c r="A404" s="3"/>
      <c r="B404" s="3"/>
    </row>
    <row r="405" spans="1:2" ht="12.75" x14ac:dyDescent="0.2">
      <c r="A405" s="3"/>
      <c r="B405" s="3"/>
    </row>
    <row r="406" spans="1:2" ht="12.75" x14ac:dyDescent="0.2">
      <c r="A406" s="3"/>
      <c r="B406" s="3"/>
    </row>
    <row r="407" spans="1:2" ht="12.75" x14ac:dyDescent="0.2">
      <c r="A407" s="3"/>
      <c r="B407" s="3"/>
    </row>
    <row r="408" spans="1:2" ht="12.75" x14ac:dyDescent="0.2">
      <c r="A408" s="3"/>
      <c r="B408" s="3"/>
    </row>
    <row r="409" spans="1:2" ht="12.75" x14ac:dyDescent="0.2">
      <c r="A409" s="3"/>
      <c r="B409" s="3"/>
    </row>
    <row r="410" spans="1:2" ht="12.75" x14ac:dyDescent="0.2">
      <c r="A410" s="3"/>
      <c r="B410" s="3"/>
    </row>
    <row r="411" spans="1:2" ht="12.75" x14ac:dyDescent="0.2">
      <c r="A411" s="3"/>
      <c r="B411" s="3"/>
    </row>
    <row r="412" spans="1:2" ht="12.75" x14ac:dyDescent="0.2">
      <c r="A412" s="3"/>
      <c r="B412" s="3"/>
    </row>
    <row r="413" spans="1:2" ht="12.75" x14ac:dyDescent="0.2">
      <c r="A413" s="3"/>
      <c r="B413" s="3"/>
    </row>
    <row r="414" spans="1:2" ht="12.75" x14ac:dyDescent="0.2">
      <c r="A414" s="3"/>
      <c r="B414" s="3"/>
    </row>
    <row r="415" spans="1:2" ht="12.75" x14ac:dyDescent="0.2">
      <c r="A415" s="3"/>
      <c r="B415" s="3"/>
    </row>
    <row r="416" spans="1:2" ht="12.75" x14ac:dyDescent="0.2">
      <c r="A416" s="3"/>
      <c r="B416" s="3"/>
    </row>
    <row r="417" spans="1:2" ht="12.75" x14ac:dyDescent="0.2">
      <c r="A417" s="3"/>
      <c r="B417" s="3"/>
    </row>
    <row r="418" spans="1:2" ht="12.75" x14ac:dyDescent="0.2">
      <c r="A418" s="3"/>
      <c r="B418" s="3"/>
    </row>
    <row r="419" spans="1:2" ht="12.75" x14ac:dyDescent="0.2">
      <c r="A419" s="3"/>
      <c r="B419" s="3"/>
    </row>
    <row r="420" spans="1:2" ht="12.75" x14ac:dyDescent="0.2">
      <c r="A420" s="3"/>
      <c r="B420" s="3"/>
    </row>
    <row r="421" spans="1:2" ht="12.75" x14ac:dyDescent="0.2">
      <c r="A421" s="3"/>
      <c r="B421" s="3"/>
    </row>
    <row r="422" spans="1:2" ht="12.75" x14ac:dyDescent="0.2">
      <c r="A422" s="3"/>
      <c r="B422" s="3"/>
    </row>
    <row r="423" spans="1:2" ht="12.75" x14ac:dyDescent="0.2">
      <c r="A423" s="3"/>
      <c r="B423" s="3"/>
    </row>
    <row r="424" spans="1:2" ht="12.75" x14ac:dyDescent="0.2">
      <c r="A424" s="3"/>
      <c r="B424" s="3"/>
    </row>
    <row r="425" spans="1:2" ht="12.75" x14ac:dyDescent="0.2">
      <c r="A425" s="3"/>
      <c r="B425" s="3"/>
    </row>
    <row r="426" spans="1:2" ht="12.75" x14ac:dyDescent="0.2">
      <c r="A426" s="3"/>
      <c r="B426" s="3"/>
    </row>
    <row r="427" spans="1:2" ht="12.75" x14ac:dyDescent="0.2">
      <c r="A427" s="3"/>
      <c r="B427" s="3"/>
    </row>
    <row r="428" spans="1:2" ht="12.75" x14ac:dyDescent="0.2">
      <c r="A428" s="3"/>
      <c r="B428" s="3"/>
    </row>
    <row r="429" spans="1:2" ht="12.75" x14ac:dyDescent="0.2">
      <c r="A429" s="3"/>
      <c r="B429" s="3"/>
    </row>
    <row r="430" spans="1:2" ht="12.75" x14ac:dyDescent="0.2">
      <c r="A430" s="3"/>
      <c r="B430" s="3"/>
    </row>
    <row r="431" spans="1:2" ht="12.75" x14ac:dyDescent="0.2">
      <c r="A431" s="3"/>
      <c r="B431" s="3"/>
    </row>
    <row r="432" spans="1:2" ht="12.75" x14ac:dyDescent="0.2">
      <c r="A432" s="3"/>
      <c r="B432" s="3"/>
    </row>
    <row r="433" spans="1:2" ht="12.75" x14ac:dyDescent="0.2">
      <c r="A433" s="3"/>
      <c r="B433" s="3"/>
    </row>
    <row r="434" spans="1:2" ht="12.75" x14ac:dyDescent="0.2">
      <c r="A434" s="3"/>
      <c r="B434" s="3"/>
    </row>
    <row r="435" spans="1:2" ht="12.75" x14ac:dyDescent="0.2">
      <c r="A435" s="3"/>
      <c r="B435" s="3"/>
    </row>
    <row r="436" spans="1:2" ht="12.75" x14ac:dyDescent="0.2">
      <c r="A436" s="3"/>
      <c r="B436" s="3"/>
    </row>
    <row r="437" spans="1:2" ht="12.75" x14ac:dyDescent="0.2">
      <c r="A437" s="3"/>
      <c r="B437" s="3"/>
    </row>
    <row r="438" spans="1:2" ht="12.75" x14ac:dyDescent="0.2">
      <c r="A438" s="3"/>
      <c r="B438" s="3"/>
    </row>
    <row r="439" spans="1:2" ht="12.75" x14ac:dyDescent="0.2">
      <c r="A439" s="3"/>
      <c r="B439" s="3"/>
    </row>
    <row r="440" spans="1:2" ht="12.75" x14ac:dyDescent="0.2">
      <c r="A440" s="3"/>
      <c r="B440" s="3"/>
    </row>
    <row r="441" spans="1:2" ht="12.75" x14ac:dyDescent="0.2">
      <c r="A441" s="3"/>
      <c r="B441" s="3"/>
    </row>
    <row r="442" spans="1:2" ht="12.75" x14ac:dyDescent="0.2">
      <c r="A442" s="3"/>
      <c r="B442" s="3"/>
    </row>
    <row r="443" spans="1:2" ht="12.75" x14ac:dyDescent="0.2">
      <c r="A443" s="3"/>
      <c r="B443" s="3"/>
    </row>
    <row r="444" spans="1:2" ht="12.75" x14ac:dyDescent="0.2">
      <c r="A444" s="3"/>
      <c r="B444" s="3"/>
    </row>
    <row r="445" spans="1:2" ht="12.75" x14ac:dyDescent="0.2">
      <c r="A445" s="3"/>
      <c r="B445" s="3"/>
    </row>
    <row r="446" spans="1:2" ht="12.75" x14ac:dyDescent="0.2">
      <c r="A446" s="3"/>
      <c r="B446" s="3"/>
    </row>
    <row r="447" spans="1:2" ht="12.75" x14ac:dyDescent="0.2">
      <c r="A447" s="3"/>
      <c r="B447" s="3"/>
    </row>
    <row r="448" spans="1:2" ht="12.75" x14ac:dyDescent="0.2">
      <c r="A448" s="3"/>
      <c r="B448" s="3"/>
    </row>
    <row r="449" spans="1:2" ht="12.75" x14ac:dyDescent="0.2">
      <c r="A449" s="3"/>
      <c r="B449" s="3"/>
    </row>
    <row r="450" spans="1:2" ht="12.75" x14ac:dyDescent="0.2">
      <c r="A450" s="3"/>
      <c r="B450" s="3"/>
    </row>
    <row r="451" spans="1:2" ht="12.75" x14ac:dyDescent="0.2">
      <c r="A451" s="3"/>
      <c r="B451" s="3"/>
    </row>
    <row r="452" spans="1:2" ht="12.75" x14ac:dyDescent="0.2">
      <c r="A452" s="3"/>
      <c r="B452" s="3"/>
    </row>
    <row r="453" spans="1:2" ht="12.75" x14ac:dyDescent="0.2">
      <c r="A453" s="3"/>
      <c r="B453" s="3"/>
    </row>
    <row r="454" spans="1:2" ht="12.75" x14ac:dyDescent="0.2">
      <c r="A454" s="3"/>
      <c r="B454" s="3"/>
    </row>
    <row r="455" spans="1:2" ht="12.75" x14ac:dyDescent="0.2">
      <c r="A455" s="3"/>
      <c r="B455" s="3"/>
    </row>
    <row r="456" spans="1:2" ht="12.75" x14ac:dyDescent="0.2">
      <c r="A456" s="3"/>
      <c r="B456" s="3"/>
    </row>
    <row r="457" spans="1:2" ht="12.75" x14ac:dyDescent="0.2">
      <c r="A457" s="3"/>
      <c r="B457" s="3"/>
    </row>
    <row r="458" spans="1:2" ht="12.75" x14ac:dyDescent="0.2">
      <c r="A458" s="3"/>
      <c r="B458" s="3"/>
    </row>
    <row r="459" spans="1:2" ht="12.75" x14ac:dyDescent="0.2">
      <c r="A459" s="3"/>
      <c r="B459" s="3"/>
    </row>
    <row r="460" spans="1:2" ht="12.75" x14ac:dyDescent="0.2">
      <c r="A460" s="3"/>
      <c r="B460" s="3"/>
    </row>
    <row r="461" spans="1:2" ht="12.75" x14ac:dyDescent="0.2">
      <c r="A461" s="3"/>
      <c r="B461" s="3"/>
    </row>
    <row r="462" spans="1:2" ht="12.75" x14ac:dyDescent="0.2">
      <c r="A462" s="3"/>
      <c r="B462" s="3"/>
    </row>
    <row r="463" spans="1:2" ht="12.75" x14ac:dyDescent="0.2">
      <c r="A463" s="3"/>
      <c r="B463" s="3"/>
    </row>
    <row r="464" spans="1:2" ht="12.75" x14ac:dyDescent="0.2">
      <c r="A464" s="3"/>
      <c r="B464" s="3"/>
    </row>
    <row r="465" spans="1:2" ht="12.75" x14ac:dyDescent="0.2">
      <c r="A465" s="3"/>
      <c r="B465" s="3"/>
    </row>
    <row r="466" spans="1:2" ht="12.75" x14ac:dyDescent="0.2">
      <c r="A466" s="3"/>
      <c r="B466" s="3"/>
    </row>
    <row r="467" spans="1:2" ht="12.75" x14ac:dyDescent="0.2">
      <c r="A467" s="3"/>
      <c r="B467" s="3"/>
    </row>
    <row r="468" spans="1:2" ht="12.75" x14ac:dyDescent="0.2">
      <c r="A468" s="3"/>
      <c r="B468" s="3"/>
    </row>
    <row r="469" spans="1:2" ht="12.75" x14ac:dyDescent="0.2">
      <c r="A469" s="3"/>
      <c r="B469" s="3"/>
    </row>
    <row r="470" spans="1:2" ht="12.75" x14ac:dyDescent="0.2">
      <c r="A470" s="3"/>
      <c r="B470" s="3"/>
    </row>
    <row r="471" spans="1:2" ht="12.75" x14ac:dyDescent="0.2">
      <c r="A471" s="3"/>
      <c r="B471" s="3"/>
    </row>
    <row r="472" spans="1:2" ht="12.75" x14ac:dyDescent="0.2">
      <c r="A472" s="3"/>
      <c r="B472" s="3"/>
    </row>
    <row r="473" spans="1:2" ht="12.75" x14ac:dyDescent="0.2">
      <c r="A473" s="3"/>
      <c r="B473" s="3"/>
    </row>
    <row r="474" spans="1:2" ht="12.75" x14ac:dyDescent="0.2">
      <c r="A474" s="3"/>
      <c r="B474" s="3"/>
    </row>
    <row r="475" spans="1:2" ht="12.75" x14ac:dyDescent="0.2">
      <c r="A475" s="3"/>
      <c r="B475" s="3"/>
    </row>
    <row r="476" spans="1:2" ht="12.75" x14ac:dyDescent="0.2">
      <c r="A476" s="3"/>
      <c r="B476" s="3"/>
    </row>
    <row r="477" spans="1:2" ht="12.75" x14ac:dyDescent="0.2">
      <c r="A477" s="3"/>
      <c r="B477" s="3"/>
    </row>
    <row r="478" spans="1:2" ht="12.75" x14ac:dyDescent="0.2">
      <c r="A478" s="3"/>
      <c r="B478" s="3"/>
    </row>
    <row r="479" spans="1:2" ht="12.75" x14ac:dyDescent="0.2">
      <c r="A479" s="3"/>
      <c r="B479" s="3"/>
    </row>
    <row r="480" spans="1:2" ht="12.75" x14ac:dyDescent="0.2">
      <c r="A480" s="3"/>
      <c r="B480" s="3"/>
    </row>
    <row r="481" spans="1:2" ht="12.75" x14ac:dyDescent="0.2">
      <c r="A481" s="3"/>
      <c r="B481" s="3"/>
    </row>
    <row r="482" spans="1:2" ht="12.75" x14ac:dyDescent="0.2">
      <c r="A482" s="3"/>
      <c r="B482" s="3"/>
    </row>
    <row r="483" spans="1:2" ht="12.75" x14ac:dyDescent="0.2">
      <c r="A483" s="3"/>
      <c r="B483" s="3"/>
    </row>
    <row r="484" spans="1:2" ht="12.75" x14ac:dyDescent="0.2">
      <c r="A484" s="3"/>
      <c r="B484" s="3"/>
    </row>
    <row r="485" spans="1:2" ht="12.75" x14ac:dyDescent="0.2">
      <c r="A485" s="3"/>
      <c r="B485" s="3"/>
    </row>
    <row r="486" spans="1:2" ht="12.75" x14ac:dyDescent="0.2">
      <c r="A486" s="3"/>
      <c r="B486" s="3"/>
    </row>
    <row r="487" spans="1:2" ht="12.75" x14ac:dyDescent="0.2">
      <c r="A487" s="3"/>
      <c r="B487" s="3"/>
    </row>
    <row r="488" spans="1:2" ht="12.75" x14ac:dyDescent="0.2">
      <c r="A488" s="3"/>
      <c r="B488" s="3"/>
    </row>
    <row r="489" spans="1:2" ht="12.75" x14ac:dyDescent="0.2">
      <c r="A489" s="3"/>
      <c r="B489" s="3"/>
    </row>
    <row r="490" spans="1:2" ht="12.75" x14ac:dyDescent="0.2">
      <c r="A490" s="3"/>
      <c r="B490" s="3"/>
    </row>
    <row r="491" spans="1:2" ht="12.75" x14ac:dyDescent="0.2">
      <c r="A491" s="3"/>
      <c r="B491" s="3"/>
    </row>
    <row r="492" spans="1:2" ht="12.75" x14ac:dyDescent="0.2">
      <c r="A492" s="3"/>
      <c r="B492" s="3"/>
    </row>
    <row r="493" spans="1:2" ht="12.75" x14ac:dyDescent="0.2">
      <c r="A493" s="3"/>
      <c r="B493" s="3"/>
    </row>
    <row r="494" spans="1:2" ht="12.75" x14ac:dyDescent="0.2">
      <c r="A494" s="3"/>
      <c r="B494" s="3"/>
    </row>
    <row r="495" spans="1:2" ht="12.75" x14ac:dyDescent="0.2">
      <c r="A495" s="3"/>
      <c r="B495" s="3"/>
    </row>
    <row r="496" spans="1:2" ht="12.75" x14ac:dyDescent="0.2">
      <c r="A496" s="3"/>
      <c r="B496" s="3"/>
    </row>
    <row r="497" spans="1:2" ht="12.75" x14ac:dyDescent="0.2">
      <c r="A497" s="3"/>
      <c r="B497" s="3"/>
    </row>
    <row r="498" spans="1:2" ht="12.75" x14ac:dyDescent="0.2">
      <c r="A498" s="3"/>
      <c r="B498" s="3"/>
    </row>
    <row r="499" spans="1:2" ht="12.75" x14ac:dyDescent="0.2">
      <c r="A499" s="3"/>
      <c r="B499" s="3"/>
    </row>
    <row r="500" spans="1:2" ht="12.75" x14ac:dyDescent="0.2">
      <c r="A500" s="3"/>
      <c r="B500" s="3"/>
    </row>
    <row r="501" spans="1:2" ht="12.75" x14ac:dyDescent="0.2">
      <c r="A501" s="3"/>
      <c r="B501" s="3"/>
    </row>
    <row r="502" spans="1:2" ht="12.75" x14ac:dyDescent="0.2">
      <c r="A502" s="3"/>
      <c r="B502" s="3"/>
    </row>
    <row r="503" spans="1:2" ht="12.75" x14ac:dyDescent="0.2">
      <c r="A503" s="3"/>
      <c r="B503" s="3"/>
    </row>
    <row r="504" spans="1:2" ht="12.75" x14ac:dyDescent="0.2">
      <c r="A504" s="3"/>
      <c r="B504" s="3"/>
    </row>
    <row r="505" spans="1:2" ht="12.75" x14ac:dyDescent="0.2">
      <c r="A505" s="3"/>
      <c r="B505" s="3"/>
    </row>
    <row r="506" spans="1:2" ht="12.75" x14ac:dyDescent="0.2">
      <c r="A506" s="3"/>
      <c r="B506" s="3"/>
    </row>
    <row r="507" spans="1:2" ht="12.75" x14ac:dyDescent="0.2">
      <c r="A507" s="3"/>
      <c r="B507" s="3"/>
    </row>
    <row r="508" spans="1:2" ht="12.75" x14ac:dyDescent="0.2">
      <c r="A508" s="3"/>
      <c r="B508" s="3"/>
    </row>
    <row r="509" spans="1:2" ht="12.75" x14ac:dyDescent="0.2">
      <c r="A509" s="3"/>
      <c r="B509" s="3"/>
    </row>
    <row r="510" spans="1:2" ht="12.75" x14ac:dyDescent="0.2">
      <c r="A510" s="3"/>
      <c r="B510" s="3"/>
    </row>
    <row r="511" spans="1:2" ht="12.75" x14ac:dyDescent="0.2">
      <c r="A511" s="3"/>
      <c r="B511" s="3"/>
    </row>
    <row r="512" spans="1:2" ht="12.75" x14ac:dyDescent="0.2">
      <c r="A512" s="3"/>
      <c r="B512" s="3"/>
    </row>
    <row r="513" spans="1:2" ht="12.75" x14ac:dyDescent="0.2">
      <c r="A513" s="3"/>
      <c r="B513" s="3"/>
    </row>
    <row r="514" spans="1:2" ht="12.75" x14ac:dyDescent="0.2">
      <c r="A514" s="3"/>
      <c r="B514" s="3"/>
    </row>
    <row r="515" spans="1:2" ht="12.75" x14ac:dyDescent="0.2">
      <c r="A515" s="3"/>
      <c r="B515" s="3"/>
    </row>
    <row r="516" spans="1:2" ht="12.75" x14ac:dyDescent="0.2">
      <c r="A516" s="3"/>
      <c r="B516" s="3"/>
    </row>
    <row r="517" spans="1:2" ht="12.75" x14ac:dyDescent="0.2">
      <c r="A517" s="3"/>
      <c r="B517" s="3"/>
    </row>
    <row r="518" spans="1:2" ht="12.75" x14ac:dyDescent="0.2">
      <c r="A518" s="3"/>
      <c r="B518" s="3"/>
    </row>
    <row r="519" spans="1:2" ht="12.75" x14ac:dyDescent="0.2">
      <c r="A519" s="3"/>
      <c r="B519" s="3"/>
    </row>
    <row r="520" spans="1:2" ht="12.75" x14ac:dyDescent="0.2">
      <c r="A520" s="3"/>
      <c r="B520" s="3"/>
    </row>
    <row r="521" spans="1:2" ht="12.75" x14ac:dyDescent="0.2">
      <c r="A521" s="3"/>
      <c r="B521" s="3"/>
    </row>
    <row r="522" spans="1:2" ht="12.75" x14ac:dyDescent="0.2">
      <c r="A522" s="3"/>
      <c r="B522" s="3"/>
    </row>
    <row r="523" spans="1:2" ht="12.75" x14ac:dyDescent="0.2">
      <c r="A523" s="3"/>
      <c r="B523" s="3"/>
    </row>
    <row r="524" spans="1:2" ht="12.75" x14ac:dyDescent="0.2">
      <c r="A524" s="3"/>
      <c r="B524" s="3"/>
    </row>
    <row r="525" spans="1:2" ht="12.75" x14ac:dyDescent="0.2">
      <c r="A525" s="3"/>
      <c r="B525" s="3"/>
    </row>
    <row r="526" spans="1:2" ht="12.75" x14ac:dyDescent="0.2">
      <c r="A526" s="3"/>
      <c r="B526" s="3"/>
    </row>
    <row r="527" spans="1:2" ht="12.75" x14ac:dyDescent="0.2">
      <c r="A527" s="3"/>
      <c r="B527" s="3"/>
    </row>
    <row r="528" spans="1:2" ht="12.75" x14ac:dyDescent="0.2">
      <c r="A528" s="3"/>
      <c r="B528" s="3"/>
    </row>
    <row r="529" spans="1:2" ht="12.75" x14ac:dyDescent="0.2">
      <c r="A529" s="3"/>
      <c r="B529" s="3"/>
    </row>
    <row r="530" spans="1:2" ht="12.75" x14ac:dyDescent="0.2">
      <c r="A530" s="3"/>
      <c r="B530" s="3"/>
    </row>
    <row r="531" spans="1:2" ht="12.75" x14ac:dyDescent="0.2">
      <c r="A531" s="3"/>
      <c r="B531" s="3"/>
    </row>
    <row r="532" spans="1:2" ht="12.75" x14ac:dyDescent="0.2">
      <c r="A532" s="3"/>
      <c r="B532" s="3"/>
    </row>
    <row r="533" spans="1:2" ht="12.75" x14ac:dyDescent="0.2">
      <c r="A533" s="3"/>
      <c r="B533" s="3"/>
    </row>
    <row r="534" spans="1:2" ht="12.75" x14ac:dyDescent="0.2">
      <c r="A534" s="3"/>
      <c r="B534" s="3"/>
    </row>
    <row r="535" spans="1:2" ht="12.75" x14ac:dyDescent="0.2">
      <c r="A535" s="3"/>
      <c r="B535" s="3"/>
    </row>
    <row r="536" spans="1:2" ht="12.75" x14ac:dyDescent="0.2">
      <c r="A536" s="3"/>
      <c r="B536" s="3"/>
    </row>
    <row r="537" spans="1:2" ht="12.75" x14ac:dyDescent="0.2">
      <c r="A537" s="3"/>
      <c r="B537" s="3"/>
    </row>
    <row r="538" spans="1:2" ht="12.75" x14ac:dyDescent="0.2">
      <c r="A538" s="3"/>
      <c r="B538" s="3"/>
    </row>
    <row r="539" spans="1:2" ht="12.75" x14ac:dyDescent="0.2">
      <c r="A539" s="3"/>
      <c r="B539" s="3"/>
    </row>
    <row r="540" spans="1:2" ht="12.75" x14ac:dyDescent="0.2">
      <c r="A540" s="3"/>
      <c r="B540" s="3"/>
    </row>
    <row r="541" spans="1:2" ht="12.75" x14ac:dyDescent="0.2">
      <c r="A541" s="3"/>
      <c r="B541" s="3"/>
    </row>
    <row r="542" spans="1:2" ht="12.75" x14ac:dyDescent="0.2">
      <c r="A542" s="3"/>
      <c r="B542" s="3"/>
    </row>
    <row r="543" spans="1:2" ht="12.75" x14ac:dyDescent="0.2">
      <c r="A543" s="3"/>
      <c r="B543" s="3"/>
    </row>
    <row r="544" spans="1:2" ht="12.75" x14ac:dyDescent="0.2">
      <c r="A544" s="3"/>
      <c r="B544" s="3"/>
    </row>
    <row r="545" spans="1:2" ht="12.75" x14ac:dyDescent="0.2">
      <c r="A545" s="3"/>
      <c r="B545" s="3"/>
    </row>
    <row r="546" spans="1:2" ht="12.75" x14ac:dyDescent="0.2">
      <c r="A546" s="3"/>
      <c r="B546" s="3"/>
    </row>
    <row r="547" spans="1:2" ht="12.75" x14ac:dyDescent="0.2">
      <c r="A547" s="3"/>
      <c r="B547" s="3"/>
    </row>
    <row r="548" spans="1:2" ht="12.75" x14ac:dyDescent="0.2">
      <c r="A548" s="3"/>
      <c r="B548" s="3"/>
    </row>
    <row r="549" spans="1:2" ht="12.75" x14ac:dyDescent="0.2">
      <c r="A549" s="3"/>
      <c r="B549" s="3"/>
    </row>
    <row r="550" spans="1:2" ht="12.75" x14ac:dyDescent="0.2">
      <c r="A550" s="3"/>
      <c r="B550" s="3"/>
    </row>
    <row r="551" spans="1:2" ht="12.75" x14ac:dyDescent="0.2">
      <c r="A551" s="3"/>
      <c r="B551" s="3"/>
    </row>
    <row r="552" spans="1:2" ht="12.75" x14ac:dyDescent="0.2">
      <c r="A552" s="3"/>
      <c r="B552" s="3"/>
    </row>
    <row r="553" spans="1:2" ht="12.75" x14ac:dyDescent="0.2">
      <c r="A553" s="3"/>
      <c r="B553" s="3"/>
    </row>
    <row r="554" spans="1:2" ht="12.75" x14ac:dyDescent="0.2">
      <c r="A554" s="3"/>
      <c r="B554" s="3"/>
    </row>
    <row r="555" spans="1:2" ht="12.75" x14ac:dyDescent="0.2">
      <c r="A555" s="3"/>
      <c r="B555" s="3"/>
    </row>
    <row r="556" spans="1:2" ht="12.75" x14ac:dyDescent="0.2">
      <c r="A556" s="3"/>
      <c r="B556" s="3"/>
    </row>
    <row r="557" spans="1:2" ht="12.75" x14ac:dyDescent="0.2">
      <c r="A557" s="3"/>
      <c r="B557" s="3"/>
    </row>
    <row r="558" spans="1:2" ht="12.75" x14ac:dyDescent="0.2">
      <c r="A558" s="3"/>
      <c r="B558" s="3"/>
    </row>
    <row r="559" spans="1:2" ht="12.75" x14ac:dyDescent="0.2">
      <c r="A559" s="3"/>
      <c r="B559" s="3"/>
    </row>
    <row r="560" spans="1:2" ht="12.75" x14ac:dyDescent="0.2">
      <c r="A560" s="3"/>
      <c r="B560" s="3"/>
    </row>
    <row r="561" spans="1:2" ht="12.75" x14ac:dyDescent="0.2">
      <c r="A561" s="3"/>
      <c r="B561" s="3"/>
    </row>
    <row r="562" spans="1:2" ht="12.75" x14ac:dyDescent="0.2">
      <c r="A562" s="3"/>
      <c r="B562" s="3"/>
    </row>
    <row r="563" spans="1:2" ht="12.75" x14ac:dyDescent="0.2">
      <c r="A563" s="3"/>
      <c r="B563" s="3"/>
    </row>
    <row r="564" spans="1:2" ht="12.75" x14ac:dyDescent="0.2">
      <c r="A564" s="3"/>
      <c r="B564" s="3"/>
    </row>
    <row r="565" spans="1:2" ht="12.75" x14ac:dyDescent="0.2">
      <c r="A565" s="3"/>
      <c r="B565" s="3"/>
    </row>
    <row r="566" spans="1:2" ht="12.75" x14ac:dyDescent="0.2">
      <c r="A566" s="3"/>
      <c r="B566" s="3"/>
    </row>
    <row r="567" spans="1:2" ht="12.75" x14ac:dyDescent="0.2">
      <c r="A567" s="3"/>
      <c r="B567" s="3"/>
    </row>
    <row r="568" spans="1:2" ht="12.75" x14ac:dyDescent="0.2">
      <c r="A568" s="3"/>
      <c r="B568" s="3"/>
    </row>
    <row r="569" spans="1:2" ht="12.75" x14ac:dyDescent="0.2">
      <c r="A569" s="3"/>
      <c r="B569" s="3"/>
    </row>
    <row r="570" spans="1:2" ht="12.75" x14ac:dyDescent="0.2">
      <c r="A570" s="3"/>
      <c r="B570" s="3"/>
    </row>
    <row r="571" spans="1:2" ht="12.75" x14ac:dyDescent="0.2">
      <c r="A571" s="3"/>
      <c r="B571" s="3"/>
    </row>
    <row r="572" spans="1:2" ht="12.75" x14ac:dyDescent="0.2">
      <c r="A572" s="3"/>
      <c r="B572" s="3"/>
    </row>
    <row r="573" spans="1:2" ht="12.75" x14ac:dyDescent="0.2">
      <c r="A573" s="3"/>
      <c r="B573" s="3"/>
    </row>
    <row r="574" spans="1:2" ht="12.75" x14ac:dyDescent="0.2">
      <c r="A574" s="3"/>
      <c r="B574" s="3"/>
    </row>
    <row r="575" spans="1:2" ht="12.75" x14ac:dyDescent="0.2">
      <c r="A575" s="3"/>
      <c r="B575" s="3"/>
    </row>
    <row r="576" spans="1:2" ht="12.75" x14ac:dyDescent="0.2">
      <c r="A576" s="3"/>
      <c r="B576" s="3"/>
    </row>
    <row r="577" spans="1:2" ht="12.75" x14ac:dyDescent="0.2">
      <c r="A577" s="3"/>
      <c r="B577" s="3"/>
    </row>
    <row r="578" spans="1:2" ht="12.75" x14ac:dyDescent="0.2">
      <c r="A578" s="3"/>
      <c r="B578" s="3"/>
    </row>
    <row r="579" spans="1:2" ht="12.75" x14ac:dyDescent="0.2">
      <c r="A579" s="3"/>
      <c r="B579" s="3"/>
    </row>
    <row r="580" spans="1:2" ht="12.75" x14ac:dyDescent="0.2">
      <c r="A580" s="3"/>
      <c r="B580" s="3"/>
    </row>
    <row r="581" spans="1:2" ht="12.75" x14ac:dyDescent="0.2">
      <c r="A581" s="3"/>
      <c r="B581" s="3"/>
    </row>
    <row r="582" spans="1:2" ht="12.75" x14ac:dyDescent="0.2">
      <c r="A582" s="3"/>
      <c r="B582" s="3"/>
    </row>
    <row r="583" spans="1:2" ht="12.75" x14ac:dyDescent="0.2">
      <c r="A583" s="3"/>
      <c r="B583" s="3"/>
    </row>
    <row r="584" spans="1:2" ht="12.75" x14ac:dyDescent="0.2">
      <c r="A584" s="3"/>
      <c r="B584" s="3"/>
    </row>
    <row r="585" spans="1:2" ht="12.75" x14ac:dyDescent="0.2">
      <c r="A585" s="3"/>
      <c r="B585" s="3"/>
    </row>
    <row r="586" spans="1:2" ht="12.75" x14ac:dyDescent="0.2">
      <c r="A586" s="3"/>
      <c r="B586" s="3"/>
    </row>
    <row r="587" spans="1:2" ht="12.75" x14ac:dyDescent="0.2">
      <c r="A587" s="3"/>
      <c r="B587" s="3"/>
    </row>
    <row r="588" spans="1:2" ht="12.75" x14ac:dyDescent="0.2">
      <c r="A588" s="3"/>
      <c r="B588" s="3"/>
    </row>
    <row r="589" spans="1:2" ht="12.75" x14ac:dyDescent="0.2">
      <c r="A589" s="3"/>
      <c r="B589" s="3"/>
    </row>
    <row r="590" spans="1:2" ht="12.75" x14ac:dyDescent="0.2">
      <c r="A590" s="3"/>
      <c r="B590" s="3"/>
    </row>
    <row r="591" spans="1:2" ht="12.75" x14ac:dyDescent="0.2">
      <c r="A591" s="3"/>
      <c r="B591" s="3"/>
    </row>
    <row r="592" spans="1:2" ht="12.75" x14ac:dyDescent="0.2">
      <c r="A592" s="3"/>
      <c r="B592" s="3"/>
    </row>
    <row r="593" spans="1:2" ht="12.75" x14ac:dyDescent="0.2">
      <c r="A593" s="3"/>
      <c r="B593" s="3"/>
    </row>
    <row r="594" spans="1:2" ht="12.75" x14ac:dyDescent="0.2">
      <c r="A594" s="3"/>
      <c r="B594" s="3"/>
    </row>
    <row r="595" spans="1:2" ht="12.75" x14ac:dyDescent="0.2">
      <c r="A595" s="3"/>
      <c r="B595" s="3"/>
    </row>
    <row r="596" spans="1:2" ht="12.75" x14ac:dyDescent="0.2">
      <c r="A596" s="3"/>
      <c r="B596" s="3"/>
    </row>
    <row r="597" spans="1:2" ht="12.75" x14ac:dyDescent="0.2">
      <c r="A597" s="3"/>
      <c r="B597" s="3"/>
    </row>
    <row r="598" spans="1:2" ht="12.75" x14ac:dyDescent="0.2">
      <c r="A598" s="3"/>
      <c r="B598" s="3"/>
    </row>
    <row r="599" spans="1:2" ht="12.75" x14ac:dyDescent="0.2">
      <c r="A599" s="3"/>
      <c r="B599" s="3"/>
    </row>
    <row r="600" spans="1:2" ht="12.75" x14ac:dyDescent="0.2">
      <c r="A600" s="3"/>
      <c r="B600" s="3"/>
    </row>
    <row r="601" spans="1:2" ht="12.75" x14ac:dyDescent="0.2">
      <c r="A601" s="3"/>
      <c r="B601" s="3"/>
    </row>
    <row r="602" spans="1:2" ht="12.75" x14ac:dyDescent="0.2">
      <c r="A602" s="3"/>
      <c r="B602" s="3"/>
    </row>
    <row r="603" spans="1:2" ht="12.75" x14ac:dyDescent="0.2">
      <c r="A603" s="3"/>
      <c r="B603" s="3"/>
    </row>
    <row r="604" spans="1:2" ht="12.75" x14ac:dyDescent="0.2">
      <c r="A604" s="3"/>
      <c r="B604" s="3"/>
    </row>
    <row r="605" spans="1:2" ht="12.75" x14ac:dyDescent="0.2">
      <c r="A605" s="3"/>
      <c r="B605" s="3"/>
    </row>
    <row r="606" spans="1:2" ht="12.75" x14ac:dyDescent="0.2">
      <c r="A606" s="3"/>
      <c r="B606" s="3"/>
    </row>
    <row r="607" spans="1:2" ht="12.75" x14ac:dyDescent="0.2">
      <c r="A607" s="3"/>
      <c r="B607" s="3"/>
    </row>
    <row r="608" spans="1:2" ht="12.75" x14ac:dyDescent="0.2">
      <c r="A608" s="3"/>
      <c r="B608" s="3"/>
    </row>
    <row r="609" spans="1:2" ht="12.75" x14ac:dyDescent="0.2">
      <c r="A609" s="3"/>
      <c r="B609" s="3"/>
    </row>
    <row r="610" spans="1:2" ht="12.75" x14ac:dyDescent="0.2">
      <c r="A610" s="3"/>
      <c r="B610" s="3"/>
    </row>
    <row r="611" spans="1:2" ht="12.75" x14ac:dyDescent="0.2">
      <c r="A611" s="3"/>
      <c r="B611" s="3"/>
    </row>
    <row r="612" spans="1:2" ht="12.75" x14ac:dyDescent="0.2">
      <c r="A612" s="3"/>
      <c r="B612" s="3"/>
    </row>
    <row r="613" spans="1:2" ht="12.75" x14ac:dyDescent="0.2">
      <c r="A613" s="3"/>
      <c r="B613" s="3"/>
    </row>
    <row r="614" spans="1:2" ht="12.75" x14ac:dyDescent="0.2">
      <c r="A614" s="3"/>
      <c r="B614" s="3"/>
    </row>
    <row r="615" spans="1:2" ht="12.75" x14ac:dyDescent="0.2">
      <c r="A615" s="3"/>
      <c r="B615" s="3"/>
    </row>
    <row r="616" spans="1:2" ht="12.75" x14ac:dyDescent="0.2">
      <c r="A616" s="3"/>
      <c r="B616" s="3"/>
    </row>
    <row r="617" spans="1:2" ht="12.75" x14ac:dyDescent="0.2">
      <c r="A617" s="3"/>
      <c r="B617" s="3"/>
    </row>
    <row r="618" spans="1:2" ht="12.75" x14ac:dyDescent="0.2">
      <c r="A618" s="3"/>
      <c r="B618" s="3"/>
    </row>
    <row r="619" spans="1:2" ht="12.75" x14ac:dyDescent="0.2">
      <c r="A619" s="3"/>
      <c r="B619" s="3"/>
    </row>
    <row r="620" spans="1:2" ht="12.75" x14ac:dyDescent="0.2">
      <c r="A620" s="3"/>
      <c r="B620" s="3"/>
    </row>
    <row r="621" spans="1:2" ht="12.75" x14ac:dyDescent="0.2">
      <c r="A621" s="3"/>
      <c r="B621" s="3"/>
    </row>
    <row r="622" spans="1:2" ht="12.75" x14ac:dyDescent="0.2">
      <c r="A622" s="3"/>
      <c r="B622" s="3"/>
    </row>
    <row r="623" spans="1:2" ht="12.75" x14ac:dyDescent="0.2">
      <c r="A623" s="3"/>
      <c r="B623" s="3"/>
    </row>
    <row r="624" spans="1:2" ht="12.75" x14ac:dyDescent="0.2">
      <c r="A624" s="3"/>
      <c r="B624" s="3"/>
    </row>
    <row r="625" spans="1:2" ht="12.75" x14ac:dyDescent="0.2">
      <c r="A625" s="3"/>
      <c r="B625" s="3"/>
    </row>
    <row r="626" spans="1:2" ht="12.75" x14ac:dyDescent="0.2">
      <c r="A626" s="3"/>
      <c r="B626" s="3"/>
    </row>
    <row r="627" spans="1:2" ht="12.75" x14ac:dyDescent="0.2">
      <c r="A627" s="3"/>
      <c r="B627" s="3"/>
    </row>
    <row r="628" spans="1:2" ht="12.75" x14ac:dyDescent="0.2">
      <c r="A628" s="3"/>
      <c r="B628" s="3"/>
    </row>
    <row r="629" spans="1:2" ht="12.75" x14ac:dyDescent="0.2">
      <c r="A629" s="3"/>
      <c r="B629" s="3"/>
    </row>
    <row r="630" spans="1:2" ht="12.75" x14ac:dyDescent="0.2">
      <c r="A630" s="3"/>
      <c r="B630" s="3"/>
    </row>
    <row r="631" spans="1:2" ht="12.75" x14ac:dyDescent="0.2">
      <c r="A631" s="3"/>
      <c r="B631" s="3"/>
    </row>
    <row r="632" spans="1:2" ht="12.75" x14ac:dyDescent="0.2">
      <c r="A632" s="3"/>
      <c r="B632" s="3"/>
    </row>
    <row r="633" spans="1:2" ht="12.75" x14ac:dyDescent="0.2">
      <c r="A633" s="3"/>
      <c r="B633" s="3"/>
    </row>
    <row r="634" spans="1:2" ht="12.75" x14ac:dyDescent="0.2">
      <c r="A634" s="3"/>
      <c r="B634" s="3"/>
    </row>
    <row r="635" spans="1:2" ht="12.75" x14ac:dyDescent="0.2">
      <c r="A635" s="3"/>
      <c r="B635" s="3"/>
    </row>
    <row r="636" spans="1:2" ht="12.75" x14ac:dyDescent="0.2">
      <c r="A636" s="3"/>
      <c r="B636" s="3"/>
    </row>
    <row r="637" spans="1:2" ht="12.75" x14ac:dyDescent="0.2">
      <c r="A637" s="3"/>
      <c r="B637" s="3"/>
    </row>
    <row r="638" spans="1:2" ht="12.75" x14ac:dyDescent="0.2">
      <c r="A638" s="3"/>
      <c r="B638" s="3"/>
    </row>
    <row r="639" spans="1:2" ht="12.75" x14ac:dyDescent="0.2">
      <c r="A639" s="3"/>
      <c r="B639" s="3"/>
    </row>
    <row r="640" spans="1:2" ht="12.75" x14ac:dyDescent="0.2">
      <c r="A640" s="3"/>
      <c r="B640" s="3"/>
    </row>
    <row r="641" spans="1:2" ht="12.75" x14ac:dyDescent="0.2">
      <c r="A641" s="3"/>
      <c r="B641" s="3"/>
    </row>
    <row r="642" spans="1:2" ht="12.75" x14ac:dyDescent="0.2">
      <c r="A642" s="3"/>
      <c r="B642" s="3"/>
    </row>
    <row r="643" spans="1:2" ht="12.75" x14ac:dyDescent="0.2">
      <c r="A643" s="3"/>
      <c r="B643" s="3"/>
    </row>
    <row r="644" spans="1:2" ht="12.75" x14ac:dyDescent="0.2">
      <c r="A644" s="3"/>
      <c r="B644" s="3"/>
    </row>
    <row r="645" spans="1:2" ht="12.75" x14ac:dyDescent="0.2">
      <c r="A645" s="3"/>
      <c r="B645" s="3"/>
    </row>
    <row r="646" spans="1:2" ht="12.75" x14ac:dyDescent="0.2">
      <c r="A646" s="3"/>
      <c r="B646" s="3"/>
    </row>
    <row r="647" spans="1:2" ht="12.75" x14ac:dyDescent="0.2">
      <c r="A647" s="3"/>
      <c r="B647" s="3"/>
    </row>
    <row r="648" spans="1:2" ht="12.75" x14ac:dyDescent="0.2">
      <c r="A648" s="3"/>
      <c r="B648" s="3"/>
    </row>
    <row r="649" spans="1:2" ht="12.75" x14ac:dyDescent="0.2">
      <c r="A649" s="3"/>
      <c r="B649" s="3"/>
    </row>
    <row r="650" spans="1:2" ht="12.75" x14ac:dyDescent="0.2">
      <c r="A650" s="3"/>
      <c r="B650" s="3"/>
    </row>
    <row r="651" spans="1:2" ht="12.75" x14ac:dyDescent="0.2">
      <c r="A651" s="3"/>
      <c r="B651" s="3"/>
    </row>
    <row r="652" spans="1:2" ht="12.75" x14ac:dyDescent="0.2">
      <c r="A652" s="3"/>
      <c r="B652" s="3"/>
    </row>
    <row r="653" spans="1:2" ht="12.75" x14ac:dyDescent="0.2">
      <c r="A653" s="3"/>
      <c r="B653" s="3"/>
    </row>
    <row r="654" spans="1:2" ht="12.75" x14ac:dyDescent="0.2">
      <c r="A654" s="3"/>
      <c r="B654" s="3"/>
    </row>
    <row r="655" spans="1:2" ht="12.75" x14ac:dyDescent="0.2">
      <c r="A655" s="3"/>
      <c r="B655" s="3"/>
    </row>
    <row r="656" spans="1:2" ht="12.75" x14ac:dyDescent="0.2">
      <c r="A656" s="3"/>
      <c r="B656" s="3"/>
    </row>
    <row r="657" spans="1:2" ht="12.75" x14ac:dyDescent="0.2">
      <c r="A657" s="3"/>
      <c r="B657" s="3"/>
    </row>
    <row r="658" spans="1:2" ht="12.75" x14ac:dyDescent="0.2">
      <c r="A658" s="3"/>
      <c r="B658" s="3"/>
    </row>
    <row r="659" spans="1:2" ht="12.75" x14ac:dyDescent="0.2">
      <c r="A659" s="3"/>
      <c r="B659" s="3"/>
    </row>
    <row r="660" spans="1:2" ht="12.75" x14ac:dyDescent="0.2">
      <c r="A660" s="3"/>
      <c r="B660" s="3"/>
    </row>
    <row r="661" spans="1:2" ht="12.75" x14ac:dyDescent="0.2">
      <c r="A661" s="3"/>
      <c r="B661" s="3"/>
    </row>
    <row r="662" spans="1:2" ht="12.75" x14ac:dyDescent="0.2">
      <c r="A662" s="3"/>
      <c r="B662" s="3"/>
    </row>
    <row r="663" spans="1:2" ht="12.75" x14ac:dyDescent="0.2">
      <c r="A663" s="3"/>
      <c r="B663" s="3"/>
    </row>
    <row r="664" spans="1:2" ht="12.75" x14ac:dyDescent="0.2">
      <c r="A664" s="3"/>
      <c r="B664" s="3"/>
    </row>
    <row r="665" spans="1:2" ht="12.75" x14ac:dyDescent="0.2">
      <c r="A665" s="3"/>
      <c r="B665" s="3"/>
    </row>
    <row r="666" spans="1:2" ht="12.75" x14ac:dyDescent="0.2">
      <c r="A666" s="3"/>
      <c r="B666" s="3"/>
    </row>
    <row r="667" spans="1:2" ht="12.75" x14ac:dyDescent="0.2">
      <c r="A667" s="3"/>
      <c r="B667" s="3"/>
    </row>
    <row r="668" spans="1:2" ht="12.75" x14ac:dyDescent="0.2">
      <c r="A668" s="3"/>
      <c r="B668" s="3"/>
    </row>
    <row r="669" spans="1:2" ht="12.75" x14ac:dyDescent="0.2">
      <c r="A669" s="3"/>
      <c r="B669" s="3"/>
    </row>
    <row r="670" spans="1:2" ht="12.75" x14ac:dyDescent="0.2">
      <c r="A670" s="3"/>
      <c r="B670" s="3"/>
    </row>
    <row r="671" spans="1:2" ht="12.75" x14ac:dyDescent="0.2">
      <c r="A671" s="3"/>
      <c r="B671" s="3"/>
    </row>
    <row r="672" spans="1:2" ht="12.75" x14ac:dyDescent="0.2">
      <c r="A672" s="3"/>
      <c r="B672" s="3"/>
    </row>
    <row r="673" spans="1:2" ht="12.75" x14ac:dyDescent="0.2">
      <c r="A673" s="3"/>
      <c r="B673" s="3"/>
    </row>
    <row r="674" spans="1:2" ht="12.75" x14ac:dyDescent="0.2">
      <c r="A674" s="3"/>
      <c r="B674" s="3"/>
    </row>
    <row r="675" spans="1:2" ht="12.75" x14ac:dyDescent="0.2">
      <c r="A675" s="3"/>
      <c r="B675" s="3"/>
    </row>
    <row r="676" spans="1:2" ht="12.75" x14ac:dyDescent="0.2">
      <c r="A676" s="3"/>
      <c r="B676" s="3"/>
    </row>
    <row r="677" spans="1:2" ht="12.75" x14ac:dyDescent="0.2">
      <c r="A677" s="3"/>
      <c r="B677" s="3"/>
    </row>
    <row r="678" spans="1:2" ht="12.75" x14ac:dyDescent="0.2">
      <c r="A678" s="3"/>
      <c r="B678" s="3"/>
    </row>
    <row r="679" spans="1:2" ht="12.75" x14ac:dyDescent="0.2">
      <c r="A679" s="3"/>
      <c r="B679" s="3"/>
    </row>
    <row r="680" spans="1:2" ht="12.75" x14ac:dyDescent="0.2">
      <c r="A680" s="3"/>
      <c r="B680" s="3"/>
    </row>
    <row r="681" spans="1:2" ht="12.75" x14ac:dyDescent="0.2">
      <c r="A681" s="3"/>
      <c r="B681" s="3"/>
    </row>
    <row r="682" spans="1:2" ht="12.75" x14ac:dyDescent="0.2">
      <c r="A682" s="3"/>
      <c r="B682" s="3"/>
    </row>
    <row r="683" spans="1:2" ht="12.75" x14ac:dyDescent="0.2">
      <c r="A683" s="3"/>
      <c r="B683" s="3"/>
    </row>
    <row r="684" spans="1:2" ht="12.75" x14ac:dyDescent="0.2">
      <c r="A684" s="3"/>
      <c r="B684" s="3"/>
    </row>
    <row r="685" spans="1:2" ht="12.75" x14ac:dyDescent="0.2">
      <c r="A685" s="3"/>
      <c r="B685" s="3"/>
    </row>
    <row r="686" spans="1:2" ht="12.75" x14ac:dyDescent="0.2">
      <c r="A686" s="3"/>
      <c r="B686" s="3"/>
    </row>
    <row r="687" spans="1:2" ht="12.75" x14ac:dyDescent="0.2">
      <c r="A687" s="3"/>
      <c r="B687" s="3"/>
    </row>
    <row r="688" spans="1:2" ht="12.75" x14ac:dyDescent="0.2">
      <c r="A688" s="3"/>
      <c r="B688" s="3"/>
    </row>
    <row r="689" spans="1:2" ht="12.75" x14ac:dyDescent="0.2">
      <c r="A689" s="3"/>
      <c r="B689" s="3"/>
    </row>
    <row r="690" spans="1:2" ht="12.75" x14ac:dyDescent="0.2">
      <c r="A690" s="3"/>
      <c r="B690" s="3"/>
    </row>
    <row r="691" spans="1:2" ht="12.75" x14ac:dyDescent="0.2">
      <c r="A691" s="3"/>
      <c r="B691" s="3"/>
    </row>
    <row r="692" spans="1:2" ht="12.75" x14ac:dyDescent="0.2">
      <c r="A692" s="3"/>
      <c r="B692" s="3"/>
    </row>
    <row r="693" spans="1:2" ht="12.75" x14ac:dyDescent="0.2">
      <c r="A693" s="3"/>
      <c r="B693" s="3"/>
    </row>
    <row r="694" spans="1:2" ht="12.75" x14ac:dyDescent="0.2">
      <c r="A694" s="3"/>
      <c r="B694" s="3"/>
    </row>
    <row r="695" spans="1:2" ht="12.75" x14ac:dyDescent="0.2">
      <c r="A695" s="3"/>
      <c r="B695" s="3"/>
    </row>
    <row r="696" spans="1:2" ht="12.75" x14ac:dyDescent="0.2">
      <c r="A696" s="3"/>
      <c r="B696" s="3"/>
    </row>
    <row r="697" spans="1:2" ht="12.75" x14ac:dyDescent="0.2">
      <c r="A697" s="3"/>
      <c r="B697" s="3"/>
    </row>
    <row r="698" spans="1:2" ht="12.75" x14ac:dyDescent="0.2">
      <c r="A698" s="3"/>
      <c r="B698" s="3"/>
    </row>
    <row r="699" spans="1:2" ht="12.75" x14ac:dyDescent="0.2">
      <c r="A699" s="3"/>
      <c r="B699" s="3"/>
    </row>
    <row r="700" spans="1:2" ht="12.75" x14ac:dyDescent="0.2">
      <c r="A700" s="3"/>
      <c r="B700" s="3"/>
    </row>
    <row r="701" spans="1:2" ht="12.75" x14ac:dyDescent="0.2">
      <c r="A701" s="3"/>
      <c r="B701" s="3"/>
    </row>
    <row r="702" spans="1:2" ht="12.75" x14ac:dyDescent="0.2">
      <c r="A702" s="3"/>
      <c r="B702" s="3"/>
    </row>
    <row r="703" spans="1:2" ht="12.75" x14ac:dyDescent="0.2">
      <c r="A703" s="3"/>
      <c r="B703" s="3"/>
    </row>
    <row r="704" spans="1:2" ht="12.75" x14ac:dyDescent="0.2">
      <c r="A704" s="3"/>
      <c r="B704" s="3"/>
    </row>
    <row r="705" spans="1:2" ht="12.75" x14ac:dyDescent="0.2">
      <c r="A705" s="3"/>
      <c r="B705" s="3"/>
    </row>
    <row r="706" spans="1:2" ht="12.75" x14ac:dyDescent="0.2">
      <c r="A706" s="3"/>
      <c r="B706" s="3"/>
    </row>
    <row r="707" spans="1:2" ht="12.75" x14ac:dyDescent="0.2">
      <c r="A707" s="3"/>
      <c r="B707" s="3"/>
    </row>
    <row r="708" spans="1:2" ht="12.75" x14ac:dyDescent="0.2">
      <c r="A708" s="3"/>
      <c r="B708" s="3"/>
    </row>
    <row r="709" spans="1:2" ht="12.75" x14ac:dyDescent="0.2">
      <c r="A709" s="3"/>
      <c r="B709" s="3"/>
    </row>
    <row r="710" spans="1:2" ht="12.75" x14ac:dyDescent="0.2">
      <c r="A710" s="3"/>
      <c r="B710" s="3"/>
    </row>
    <row r="711" spans="1:2" ht="12.75" x14ac:dyDescent="0.2">
      <c r="A711" s="3"/>
      <c r="B711" s="3"/>
    </row>
    <row r="712" spans="1:2" ht="12.75" x14ac:dyDescent="0.2">
      <c r="A712" s="3"/>
      <c r="B712" s="3"/>
    </row>
    <row r="713" spans="1:2" ht="12.75" x14ac:dyDescent="0.2">
      <c r="A713" s="3"/>
      <c r="B713" s="3"/>
    </row>
    <row r="714" spans="1:2" ht="12.75" x14ac:dyDescent="0.2">
      <c r="A714" s="3"/>
      <c r="B714" s="3"/>
    </row>
    <row r="715" spans="1:2" ht="12.75" x14ac:dyDescent="0.2">
      <c r="A715" s="3"/>
      <c r="B715" s="3"/>
    </row>
    <row r="716" spans="1:2" ht="12.75" x14ac:dyDescent="0.2">
      <c r="A716" s="3"/>
      <c r="B716" s="3"/>
    </row>
    <row r="717" spans="1:2" ht="12.75" x14ac:dyDescent="0.2">
      <c r="A717" s="3"/>
      <c r="B717" s="3"/>
    </row>
    <row r="718" spans="1:2" ht="12.75" x14ac:dyDescent="0.2">
      <c r="A718" s="3"/>
      <c r="B718" s="3"/>
    </row>
    <row r="719" spans="1:2" ht="12.75" x14ac:dyDescent="0.2">
      <c r="A719" s="3"/>
      <c r="B719" s="3"/>
    </row>
    <row r="720" spans="1:2" ht="12.75" x14ac:dyDescent="0.2">
      <c r="A720" s="3"/>
      <c r="B720" s="3"/>
    </row>
    <row r="721" spans="1:2" ht="12.75" x14ac:dyDescent="0.2">
      <c r="A721" s="3"/>
      <c r="B721" s="3"/>
    </row>
    <row r="722" spans="1:2" ht="12.75" x14ac:dyDescent="0.2">
      <c r="A722" s="3"/>
      <c r="B722" s="3"/>
    </row>
    <row r="723" spans="1:2" ht="12.75" x14ac:dyDescent="0.2">
      <c r="A723" s="3"/>
      <c r="B723" s="3"/>
    </row>
    <row r="724" spans="1:2" ht="12.75" x14ac:dyDescent="0.2">
      <c r="A724" s="3"/>
      <c r="B724" s="3"/>
    </row>
    <row r="725" spans="1:2" ht="12.75" x14ac:dyDescent="0.2">
      <c r="A725" s="3"/>
      <c r="B725" s="3"/>
    </row>
    <row r="726" spans="1:2" ht="12.75" x14ac:dyDescent="0.2">
      <c r="A726" s="3"/>
      <c r="B726" s="3"/>
    </row>
    <row r="727" spans="1:2" ht="12.75" x14ac:dyDescent="0.2">
      <c r="A727" s="3"/>
      <c r="B727" s="3"/>
    </row>
    <row r="728" spans="1:2" ht="12.75" x14ac:dyDescent="0.2">
      <c r="A728" s="3"/>
      <c r="B728" s="3"/>
    </row>
    <row r="729" spans="1:2" ht="12.75" x14ac:dyDescent="0.2">
      <c r="A729" s="3"/>
      <c r="B729" s="3"/>
    </row>
    <row r="730" spans="1:2" ht="12.75" x14ac:dyDescent="0.2">
      <c r="A730" s="3"/>
      <c r="B730" s="3"/>
    </row>
    <row r="731" spans="1:2" ht="12.75" x14ac:dyDescent="0.2">
      <c r="A731" s="3"/>
      <c r="B731" s="3"/>
    </row>
    <row r="732" spans="1:2" ht="12.75" x14ac:dyDescent="0.2">
      <c r="A732" s="3"/>
      <c r="B732" s="3"/>
    </row>
    <row r="733" spans="1:2" ht="12.75" x14ac:dyDescent="0.2">
      <c r="A733" s="3"/>
      <c r="B733" s="3"/>
    </row>
    <row r="734" spans="1:2" ht="12.75" x14ac:dyDescent="0.2">
      <c r="A734" s="3"/>
      <c r="B734" s="3"/>
    </row>
    <row r="735" spans="1:2" ht="12.75" x14ac:dyDescent="0.2">
      <c r="A735" s="3"/>
      <c r="B735" s="3"/>
    </row>
    <row r="736" spans="1:2" ht="12.75" x14ac:dyDescent="0.2">
      <c r="A736" s="3"/>
      <c r="B736" s="3"/>
    </row>
    <row r="737" spans="1:2" ht="12.75" x14ac:dyDescent="0.2">
      <c r="A737" s="3"/>
      <c r="B737" s="3"/>
    </row>
    <row r="738" spans="1:2" ht="12.75" x14ac:dyDescent="0.2">
      <c r="A738" s="3"/>
      <c r="B738" s="3"/>
    </row>
    <row r="739" spans="1:2" ht="12.75" x14ac:dyDescent="0.2">
      <c r="A739" s="3"/>
      <c r="B739" s="3"/>
    </row>
    <row r="740" spans="1:2" ht="12.75" x14ac:dyDescent="0.2">
      <c r="A740" s="3"/>
      <c r="B740" s="3"/>
    </row>
    <row r="741" spans="1:2" ht="12.75" x14ac:dyDescent="0.2">
      <c r="A741" s="3"/>
      <c r="B741" s="3"/>
    </row>
    <row r="742" spans="1:2" ht="12.75" x14ac:dyDescent="0.2">
      <c r="A742" s="3"/>
      <c r="B742" s="3"/>
    </row>
    <row r="743" spans="1:2" ht="12.75" x14ac:dyDescent="0.2">
      <c r="A743" s="3"/>
      <c r="B743" s="3"/>
    </row>
    <row r="744" spans="1:2" ht="12.75" x14ac:dyDescent="0.2">
      <c r="A744" s="3"/>
      <c r="B744" s="3"/>
    </row>
    <row r="745" spans="1:2" ht="12.75" x14ac:dyDescent="0.2">
      <c r="A745" s="3"/>
      <c r="B745" s="3"/>
    </row>
    <row r="746" spans="1:2" ht="12.75" x14ac:dyDescent="0.2">
      <c r="A746" s="3"/>
      <c r="B746" s="3"/>
    </row>
    <row r="747" spans="1:2" ht="12.75" x14ac:dyDescent="0.2">
      <c r="A747" s="3"/>
      <c r="B747" s="3"/>
    </row>
    <row r="748" spans="1:2" ht="12.75" x14ac:dyDescent="0.2">
      <c r="A748" s="3"/>
      <c r="B748" s="3"/>
    </row>
    <row r="749" spans="1:2" ht="12.75" x14ac:dyDescent="0.2">
      <c r="A749" s="3"/>
      <c r="B749" s="3"/>
    </row>
    <row r="750" spans="1:2" ht="12.75" x14ac:dyDescent="0.2">
      <c r="A750" s="3"/>
      <c r="B750" s="3"/>
    </row>
    <row r="751" spans="1:2" ht="12.75" x14ac:dyDescent="0.2">
      <c r="A751" s="3"/>
      <c r="B751" s="3"/>
    </row>
    <row r="752" spans="1:2" ht="12.75" x14ac:dyDescent="0.2">
      <c r="A752" s="3"/>
      <c r="B752" s="3"/>
    </row>
    <row r="753" spans="1:2" ht="12.75" x14ac:dyDescent="0.2">
      <c r="A753" s="3"/>
      <c r="B753" s="3"/>
    </row>
    <row r="754" spans="1:2" ht="12.75" x14ac:dyDescent="0.2">
      <c r="A754" s="3"/>
      <c r="B754" s="3"/>
    </row>
    <row r="755" spans="1:2" ht="12.75" x14ac:dyDescent="0.2">
      <c r="A755" s="3"/>
      <c r="B755" s="3"/>
    </row>
    <row r="756" spans="1:2" ht="12.75" x14ac:dyDescent="0.2">
      <c r="A756" s="3"/>
      <c r="B756" s="3"/>
    </row>
    <row r="757" spans="1:2" ht="12.75" x14ac:dyDescent="0.2">
      <c r="A757" s="3"/>
      <c r="B757" s="3"/>
    </row>
    <row r="758" spans="1:2" ht="12.75" x14ac:dyDescent="0.2">
      <c r="A758" s="3"/>
      <c r="B758" s="3"/>
    </row>
    <row r="759" spans="1:2" ht="12.75" x14ac:dyDescent="0.2">
      <c r="A759" s="3"/>
      <c r="B759" s="3"/>
    </row>
    <row r="760" spans="1:2" ht="12.75" x14ac:dyDescent="0.2">
      <c r="A760" s="3"/>
      <c r="B760" s="3"/>
    </row>
    <row r="761" spans="1:2" ht="12.75" x14ac:dyDescent="0.2">
      <c r="A761" s="3"/>
      <c r="B761" s="3"/>
    </row>
    <row r="762" spans="1:2" ht="12.75" x14ac:dyDescent="0.2">
      <c r="A762" s="3"/>
      <c r="B762" s="3"/>
    </row>
    <row r="763" spans="1:2" ht="12.75" x14ac:dyDescent="0.2">
      <c r="A763" s="3"/>
      <c r="B763" s="3"/>
    </row>
    <row r="764" spans="1:2" ht="12.75" x14ac:dyDescent="0.2">
      <c r="A764" s="3"/>
      <c r="B764" s="3"/>
    </row>
    <row r="765" spans="1:2" ht="12.75" x14ac:dyDescent="0.2">
      <c r="A765" s="3"/>
      <c r="B765" s="3"/>
    </row>
    <row r="766" spans="1:2" ht="12.75" x14ac:dyDescent="0.2">
      <c r="A766" s="3"/>
      <c r="B766" s="3"/>
    </row>
    <row r="767" spans="1:2" ht="12.75" x14ac:dyDescent="0.2">
      <c r="A767" s="3"/>
      <c r="B767" s="3"/>
    </row>
    <row r="768" spans="1:2" ht="12.75" x14ac:dyDescent="0.2">
      <c r="A768" s="3"/>
      <c r="B768" s="3"/>
    </row>
    <row r="769" spans="1:2" ht="12.75" x14ac:dyDescent="0.2">
      <c r="A769" s="3"/>
      <c r="B769" s="3"/>
    </row>
    <row r="770" spans="1:2" ht="12.75" x14ac:dyDescent="0.2">
      <c r="A770" s="3"/>
      <c r="B770" s="3"/>
    </row>
    <row r="771" spans="1:2" ht="12.75" x14ac:dyDescent="0.2">
      <c r="A771" s="3"/>
      <c r="B771" s="3"/>
    </row>
    <row r="772" spans="1:2" ht="12.75" x14ac:dyDescent="0.2">
      <c r="A772" s="3"/>
      <c r="B772" s="3"/>
    </row>
    <row r="773" spans="1:2" ht="12.75" x14ac:dyDescent="0.2">
      <c r="A773" s="3"/>
      <c r="B773" s="3"/>
    </row>
    <row r="774" spans="1:2" ht="12.75" x14ac:dyDescent="0.2">
      <c r="A774" s="3"/>
      <c r="B774" s="3"/>
    </row>
    <row r="775" spans="1:2" ht="12.75" x14ac:dyDescent="0.2">
      <c r="A775" s="3"/>
      <c r="B775" s="3"/>
    </row>
    <row r="776" spans="1:2" ht="12.75" x14ac:dyDescent="0.2">
      <c r="A776" s="3"/>
      <c r="B776" s="3"/>
    </row>
    <row r="777" spans="1:2" ht="12.75" x14ac:dyDescent="0.2">
      <c r="A777" s="3"/>
      <c r="B777" s="3"/>
    </row>
    <row r="778" spans="1:2" ht="12.75" x14ac:dyDescent="0.2">
      <c r="A778" s="3"/>
      <c r="B778" s="3"/>
    </row>
    <row r="779" spans="1:2" ht="12.75" x14ac:dyDescent="0.2">
      <c r="A779" s="3"/>
      <c r="B779" s="3"/>
    </row>
    <row r="780" spans="1:2" ht="12.75" x14ac:dyDescent="0.2">
      <c r="A780" s="3"/>
      <c r="B780" s="3"/>
    </row>
    <row r="781" spans="1:2" ht="12.75" x14ac:dyDescent="0.2">
      <c r="A781" s="3"/>
      <c r="B781" s="3"/>
    </row>
    <row r="782" spans="1:2" ht="12.75" x14ac:dyDescent="0.2">
      <c r="A782" s="3"/>
      <c r="B782" s="3"/>
    </row>
    <row r="783" spans="1:2" ht="12.75" x14ac:dyDescent="0.2">
      <c r="A783" s="3"/>
      <c r="B783" s="3"/>
    </row>
    <row r="784" spans="1:2" ht="12.75" x14ac:dyDescent="0.2">
      <c r="A784" s="3"/>
      <c r="B784" s="3"/>
    </row>
    <row r="785" spans="1:2" ht="12.75" x14ac:dyDescent="0.2">
      <c r="A785" s="3"/>
      <c r="B785" s="3"/>
    </row>
    <row r="786" spans="1:2" ht="12.75" x14ac:dyDescent="0.2">
      <c r="A786" s="3"/>
      <c r="B786" s="3"/>
    </row>
    <row r="787" spans="1:2" ht="12.75" x14ac:dyDescent="0.2">
      <c r="A787" s="3"/>
      <c r="B787" s="3"/>
    </row>
    <row r="788" spans="1:2" ht="12.75" x14ac:dyDescent="0.2">
      <c r="A788" s="3"/>
      <c r="B788" s="3"/>
    </row>
    <row r="789" spans="1:2" ht="12.75" x14ac:dyDescent="0.2">
      <c r="A789" s="3"/>
      <c r="B789" s="3"/>
    </row>
    <row r="790" spans="1:2" ht="12.75" x14ac:dyDescent="0.2">
      <c r="A790" s="3"/>
      <c r="B790" s="3"/>
    </row>
    <row r="791" spans="1:2" ht="12.75" x14ac:dyDescent="0.2">
      <c r="A791" s="3"/>
      <c r="B791" s="3"/>
    </row>
    <row r="792" spans="1:2" ht="12.75" x14ac:dyDescent="0.2">
      <c r="A792" s="3"/>
      <c r="B792" s="3"/>
    </row>
    <row r="793" spans="1:2" ht="12.75" x14ac:dyDescent="0.2">
      <c r="A793" s="3"/>
      <c r="B793" s="3"/>
    </row>
    <row r="794" spans="1:2" ht="12.75" x14ac:dyDescent="0.2">
      <c r="A794" s="3"/>
      <c r="B794" s="3"/>
    </row>
    <row r="795" spans="1:2" ht="12.75" x14ac:dyDescent="0.2">
      <c r="A795" s="3"/>
      <c r="B795" s="3"/>
    </row>
    <row r="796" spans="1:2" ht="12.75" x14ac:dyDescent="0.2">
      <c r="A796" s="3"/>
      <c r="B796" s="3"/>
    </row>
    <row r="797" spans="1:2" ht="12.75" x14ac:dyDescent="0.2">
      <c r="A797" s="3"/>
      <c r="B797" s="3"/>
    </row>
    <row r="798" spans="1:2" ht="12.75" x14ac:dyDescent="0.2">
      <c r="A798" s="3"/>
      <c r="B798" s="3"/>
    </row>
    <row r="799" spans="1:2" ht="12.75" x14ac:dyDescent="0.2">
      <c r="A799" s="3"/>
      <c r="B799" s="3"/>
    </row>
    <row r="800" spans="1:2" ht="12.75" x14ac:dyDescent="0.2">
      <c r="A800" s="3"/>
      <c r="B800" s="3"/>
    </row>
    <row r="801" spans="1:2" ht="12.75" x14ac:dyDescent="0.2">
      <c r="A801" s="3"/>
      <c r="B801" s="3"/>
    </row>
    <row r="802" spans="1:2" ht="12.75" x14ac:dyDescent="0.2">
      <c r="A802" s="3"/>
      <c r="B802" s="3"/>
    </row>
    <row r="803" spans="1:2" ht="12.75" x14ac:dyDescent="0.2">
      <c r="A803" s="3"/>
      <c r="B803" s="3"/>
    </row>
    <row r="804" spans="1:2" ht="12.75" x14ac:dyDescent="0.2">
      <c r="A804" s="3"/>
      <c r="B804" s="3"/>
    </row>
    <row r="805" spans="1:2" ht="12.75" x14ac:dyDescent="0.2">
      <c r="A805" s="3"/>
      <c r="B805" s="3"/>
    </row>
    <row r="806" spans="1:2" ht="12.75" x14ac:dyDescent="0.2">
      <c r="A806" s="3"/>
      <c r="B806" s="3"/>
    </row>
    <row r="807" spans="1:2" ht="12.75" x14ac:dyDescent="0.2">
      <c r="A807" s="3"/>
      <c r="B807" s="3"/>
    </row>
    <row r="808" spans="1:2" ht="12.75" x14ac:dyDescent="0.2">
      <c r="A808" s="3"/>
      <c r="B808" s="3"/>
    </row>
    <row r="809" spans="1:2" ht="12.75" x14ac:dyDescent="0.2">
      <c r="A809" s="3"/>
      <c r="B809" s="3"/>
    </row>
    <row r="810" spans="1:2" ht="12.75" x14ac:dyDescent="0.2">
      <c r="A810" s="3"/>
      <c r="B810" s="3"/>
    </row>
    <row r="811" spans="1:2" ht="12.75" x14ac:dyDescent="0.2">
      <c r="A811" s="3"/>
      <c r="B811" s="3"/>
    </row>
    <row r="812" spans="1:2" ht="12.75" x14ac:dyDescent="0.2">
      <c r="A812" s="3"/>
      <c r="B812" s="3"/>
    </row>
    <row r="813" spans="1:2" ht="12.75" x14ac:dyDescent="0.2">
      <c r="A813" s="3"/>
      <c r="B813" s="3"/>
    </row>
    <row r="814" spans="1:2" ht="12.75" x14ac:dyDescent="0.2">
      <c r="A814" s="3"/>
      <c r="B814" s="3"/>
    </row>
    <row r="815" spans="1:2" ht="12.75" x14ac:dyDescent="0.2">
      <c r="A815" s="3"/>
      <c r="B815" s="3"/>
    </row>
    <row r="816" spans="1:2" ht="12.75" x14ac:dyDescent="0.2">
      <c r="A816" s="3"/>
      <c r="B816" s="3"/>
    </row>
    <row r="817" spans="1:2" ht="12.75" x14ac:dyDescent="0.2">
      <c r="A817" s="3"/>
      <c r="B817" s="3"/>
    </row>
    <row r="818" spans="1:2" ht="12.75" x14ac:dyDescent="0.2">
      <c r="A818" s="3"/>
      <c r="B818" s="3"/>
    </row>
    <row r="819" spans="1:2" ht="12.75" x14ac:dyDescent="0.2">
      <c r="A819" s="3"/>
      <c r="B819" s="3"/>
    </row>
    <row r="820" spans="1:2" ht="12.75" x14ac:dyDescent="0.2">
      <c r="A820" s="3"/>
      <c r="B820" s="3"/>
    </row>
    <row r="821" spans="1:2" ht="12.75" x14ac:dyDescent="0.2">
      <c r="A821" s="3"/>
      <c r="B821" s="3"/>
    </row>
    <row r="822" spans="1:2" ht="12.75" x14ac:dyDescent="0.2">
      <c r="A822" s="3"/>
      <c r="B822" s="3"/>
    </row>
    <row r="823" spans="1:2" ht="12.75" x14ac:dyDescent="0.2">
      <c r="A823" s="3"/>
      <c r="B823" s="3"/>
    </row>
    <row r="824" spans="1:2" ht="12.75" x14ac:dyDescent="0.2">
      <c r="A824" s="3"/>
      <c r="B824" s="3"/>
    </row>
    <row r="825" spans="1:2" ht="12.75" x14ac:dyDescent="0.2">
      <c r="A825" s="3"/>
      <c r="B825" s="3"/>
    </row>
    <row r="826" spans="1:2" ht="12.75" x14ac:dyDescent="0.2">
      <c r="A826" s="3"/>
      <c r="B826" s="3"/>
    </row>
    <row r="827" spans="1:2" ht="12.75" x14ac:dyDescent="0.2">
      <c r="A827" s="3"/>
      <c r="B827" s="3"/>
    </row>
    <row r="828" spans="1:2" ht="12.75" x14ac:dyDescent="0.2">
      <c r="A828" s="3"/>
      <c r="B828" s="3"/>
    </row>
    <row r="829" spans="1:2" ht="12.75" x14ac:dyDescent="0.2">
      <c r="A829" s="3"/>
      <c r="B829" s="3"/>
    </row>
    <row r="830" spans="1:2" ht="12.75" x14ac:dyDescent="0.2">
      <c r="A830" s="3"/>
      <c r="B830" s="3"/>
    </row>
    <row r="831" spans="1:2" ht="12.75" x14ac:dyDescent="0.2">
      <c r="A831" s="3"/>
      <c r="B831" s="3"/>
    </row>
    <row r="832" spans="1:2" ht="12.75" x14ac:dyDescent="0.2">
      <c r="A832" s="3"/>
      <c r="B832" s="3"/>
    </row>
    <row r="833" spans="1:2" ht="12.75" x14ac:dyDescent="0.2">
      <c r="A833" s="3"/>
      <c r="B833" s="3"/>
    </row>
    <row r="834" spans="1:2" ht="12.75" x14ac:dyDescent="0.2">
      <c r="A834" s="3"/>
      <c r="B834" s="3"/>
    </row>
    <row r="835" spans="1:2" ht="12.75" x14ac:dyDescent="0.2">
      <c r="A835" s="3"/>
      <c r="B835" s="3"/>
    </row>
    <row r="836" spans="1:2" ht="12.75" x14ac:dyDescent="0.2">
      <c r="A836" s="3"/>
      <c r="B836" s="3"/>
    </row>
    <row r="837" spans="1:2" ht="12.75" x14ac:dyDescent="0.2">
      <c r="A837" s="3"/>
      <c r="B837" s="3"/>
    </row>
    <row r="838" spans="1:2" ht="12.75" x14ac:dyDescent="0.2">
      <c r="A838" s="3"/>
      <c r="B838" s="3"/>
    </row>
    <row r="839" spans="1:2" ht="12.75" x14ac:dyDescent="0.2">
      <c r="A839" s="3"/>
      <c r="B839" s="3"/>
    </row>
    <row r="840" spans="1:2" ht="12.75" x14ac:dyDescent="0.2">
      <c r="A840" s="3"/>
      <c r="B840" s="3"/>
    </row>
    <row r="841" spans="1:2" ht="12.75" x14ac:dyDescent="0.2">
      <c r="A841" s="3"/>
      <c r="B841" s="3"/>
    </row>
    <row r="842" spans="1:2" ht="12.75" x14ac:dyDescent="0.2">
      <c r="A842" s="3"/>
      <c r="B842" s="3"/>
    </row>
    <row r="843" spans="1:2" ht="12.75" x14ac:dyDescent="0.2">
      <c r="A843" s="3"/>
      <c r="B843" s="3"/>
    </row>
    <row r="844" spans="1:2" ht="12.75" x14ac:dyDescent="0.2">
      <c r="A844" s="3"/>
      <c r="B844" s="3"/>
    </row>
    <row r="845" spans="1:2" ht="12.75" x14ac:dyDescent="0.2">
      <c r="A845" s="3"/>
      <c r="B845" s="3"/>
    </row>
    <row r="846" spans="1:2" ht="12.75" x14ac:dyDescent="0.2">
      <c r="A846" s="3"/>
      <c r="B846" s="3"/>
    </row>
    <row r="847" spans="1:2" ht="12.75" x14ac:dyDescent="0.2">
      <c r="A847" s="3"/>
      <c r="B847" s="3"/>
    </row>
    <row r="848" spans="1:2" ht="12.75" x14ac:dyDescent="0.2">
      <c r="A848" s="3"/>
      <c r="B848" s="3"/>
    </row>
    <row r="849" spans="1:2" ht="12.75" x14ac:dyDescent="0.2">
      <c r="A849" s="3"/>
      <c r="B849" s="3"/>
    </row>
    <row r="850" spans="1:2" ht="12.75" x14ac:dyDescent="0.2">
      <c r="A850" s="3"/>
      <c r="B850" s="3"/>
    </row>
    <row r="851" spans="1:2" ht="12.75" x14ac:dyDescent="0.2">
      <c r="A851" s="3"/>
      <c r="B851" s="3"/>
    </row>
    <row r="852" spans="1:2" ht="12.75" x14ac:dyDescent="0.2">
      <c r="A852" s="3"/>
      <c r="B852" s="3"/>
    </row>
    <row r="853" spans="1:2" ht="12.75" x14ac:dyDescent="0.2">
      <c r="A853" s="3"/>
      <c r="B853" s="3"/>
    </row>
    <row r="854" spans="1:2" ht="12.75" x14ac:dyDescent="0.2">
      <c r="A854" s="3"/>
      <c r="B854" s="3"/>
    </row>
    <row r="855" spans="1:2" ht="12.75" x14ac:dyDescent="0.2">
      <c r="A855" s="3"/>
      <c r="B855" s="3"/>
    </row>
    <row r="856" spans="1:2" ht="12.75" x14ac:dyDescent="0.2">
      <c r="A856" s="3"/>
      <c r="B856" s="3"/>
    </row>
    <row r="857" spans="1:2" ht="12.75" x14ac:dyDescent="0.2">
      <c r="A857" s="3"/>
      <c r="B857" s="3"/>
    </row>
    <row r="858" spans="1:2" ht="12.75" x14ac:dyDescent="0.2">
      <c r="A858" s="3"/>
      <c r="B858" s="3"/>
    </row>
    <row r="859" spans="1:2" ht="12.75" x14ac:dyDescent="0.2">
      <c r="A859" s="3"/>
      <c r="B859" s="3"/>
    </row>
    <row r="860" spans="1:2" ht="12.75" x14ac:dyDescent="0.2">
      <c r="A860" s="3"/>
      <c r="B860" s="3"/>
    </row>
    <row r="861" spans="1:2" ht="12.75" x14ac:dyDescent="0.2">
      <c r="A861" s="3"/>
      <c r="B861" s="3"/>
    </row>
    <row r="862" spans="1:2" ht="12.75" x14ac:dyDescent="0.2">
      <c r="A862" s="3"/>
      <c r="B862" s="3"/>
    </row>
    <row r="863" spans="1:2" ht="12.75" x14ac:dyDescent="0.2">
      <c r="A863" s="3"/>
      <c r="B863" s="3"/>
    </row>
    <row r="864" spans="1:2" ht="12.75" x14ac:dyDescent="0.2">
      <c r="A864" s="3"/>
      <c r="B864" s="3"/>
    </row>
    <row r="865" spans="1:2" ht="12.75" x14ac:dyDescent="0.2">
      <c r="A865" s="3"/>
      <c r="B865" s="3"/>
    </row>
    <row r="866" spans="1:2" ht="12.75" x14ac:dyDescent="0.2">
      <c r="A866" s="3"/>
      <c r="B866" s="3"/>
    </row>
    <row r="867" spans="1:2" ht="12.75" x14ac:dyDescent="0.2">
      <c r="A867" s="3"/>
      <c r="B867" s="3"/>
    </row>
    <row r="868" spans="1:2" ht="12.75" x14ac:dyDescent="0.2">
      <c r="A868" s="3"/>
      <c r="B868" s="3"/>
    </row>
    <row r="869" spans="1:2" ht="12.75" x14ac:dyDescent="0.2">
      <c r="A869" s="3"/>
      <c r="B869" s="3"/>
    </row>
    <row r="870" spans="1:2" ht="12.75" x14ac:dyDescent="0.2">
      <c r="A870" s="3"/>
      <c r="B870" s="3"/>
    </row>
    <row r="871" spans="1:2" ht="12.75" x14ac:dyDescent="0.2">
      <c r="A871" s="3"/>
      <c r="B871" s="3"/>
    </row>
    <row r="872" spans="1:2" ht="12.75" x14ac:dyDescent="0.2">
      <c r="A872" s="3"/>
      <c r="B872" s="3"/>
    </row>
    <row r="873" spans="1:2" ht="12.75" x14ac:dyDescent="0.2">
      <c r="A873" s="3"/>
      <c r="B873" s="3"/>
    </row>
    <row r="874" spans="1:2" ht="12.75" x14ac:dyDescent="0.2">
      <c r="A874" s="3"/>
      <c r="B874" s="3"/>
    </row>
    <row r="875" spans="1:2" ht="12.75" x14ac:dyDescent="0.2">
      <c r="A875" s="3"/>
      <c r="B875" s="3"/>
    </row>
    <row r="876" spans="1:2" ht="12.75" x14ac:dyDescent="0.2">
      <c r="A876" s="3"/>
      <c r="B876" s="3"/>
    </row>
    <row r="877" spans="1:2" ht="12.75" x14ac:dyDescent="0.2">
      <c r="A877" s="3"/>
      <c r="B877" s="3"/>
    </row>
    <row r="878" spans="1:2" ht="12.75" x14ac:dyDescent="0.2">
      <c r="A878" s="3"/>
      <c r="B878" s="3"/>
    </row>
    <row r="879" spans="1:2" ht="12.75" x14ac:dyDescent="0.2">
      <c r="A879" s="3"/>
      <c r="B879" s="3"/>
    </row>
    <row r="880" spans="1:2" ht="12.75" x14ac:dyDescent="0.2">
      <c r="A880" s="3"/>
      <c r="B880" s="3"/>
    </row>
    <row r="881" spans="1:2" ht="12.75" x14ac:dyDescent="0.2">
      <c r="A881" s="3"/>
      <c r="B881" s="3"/>
    </row>
    <row r="882" spans="1:2" ht="12.75" x14ac:dyDescent="0.2">
      <c r="A882" s="3"/>
      <c r="B882" s="3"/>
    </row>
    <row r="883" spans="1:2" ht="12.75" x14ac:dyDescent="0.2">
      <c r="A883" s="3"/>
      <c r="B883" s="3"/>
    </row>
    <row r="884" spans="1:2" ht="12.75" x14ac:dyDescent="0.2">
      <c r="A884" s="3"/>
      <c r="B884" s="3"/>
    </row>
    <row r="885" spans="1:2" ht="12.75" x14ac:dyDescent="0.2">
      <c r="A885" s="3"/>
      <c r="B885" s="3"/>
    </row>
    <row r="886" spans="1:2" ht="12.75" x14ac:dyDescent="0.2">
      <c r="A886" s="3"/>
      <c r="B886" s="3"/>
    </row>
    <row r="887" spans="1:2" ht="12.75" x14ac:dyDescent="0.2">
      <c r="A887" s="3"/>
      <c r="B887" s="3"/>
    </row>
    <row r="888" spans="1:2" ht="12.75" x14ac:dyDescent="0.2">
      <c r="A888" s="3"/>
      <c r="B888" s="3"/>
    </row>
    <row r="889" spans="1:2" ht="12.75" x14ac:dyDescent="0.2">
      <c r="A889" s="3"/>
      <c r="B889" s="3"/>
    </row>
    <row r="890" spans="1:2" ht="12.75" x14ac:dyDescent="0.2">
      <c r="A890" s="3"/>
      <c r="B890" s="3"/>
    </row>
    <row r="891" spans="1:2" ht="12.75" x14ac:dyDescent="0.2">
      <c r="A891" s="3"/>
      <c r="B891" s="3"/>
    </row>
    <row r="892" spans="1:2" ht="12.75" x14ac:dyDescent="0.2">
      <c r="A892" s="3"/>
      <c r="B892" s="3"/>
    </row>
    <row r="893" spans="1:2" ht="12.75" x14ac:dyDescent="0.2">
      <c r="A893" s="3"/>
      <c r="B893" s="3"/>
    </row>
    <row r="894" spans="1:2" ht="12.75" x14ac:dyDescent="0.2">
      <c r="A894" s="3"/>
      <c r="B894" s="3"/>
    </row>
    <row r="895" spans="1:2" ht="12.75" x14ac:dyDescent="0.2">
      <c r="A895" s="3"/>
      <c r="B895" s="3"/>
    </row>
    <row r="896" spans="1:2" ht="12.75" x14ac:dyDescent="0.2">
      <c r="A896" s="3"/>
      <c r="B896" s="3"/>
    </row>
    <row r="897" spans="1:2" ht="12.75" x14ac:dyDescent="0.2">
      <c r="A897" s="3"/>
      <c r="B897" s="3"/>
    </row>
    <row r="898" spans="1:2" ht="12.75" x14ac:dyDescent="0.2">
      <c r="A898" s="3"/>
      <c r="B898" s="3"/>
    </row>
    <row r="899" spans="1:2" ht="12.75" x14ac:dyDescent="0.2">
      <c r="A899" s="3"/>
      <c r="B899" s="3"/>
    </row>
    <row r="900" spans="1:2" ht="12.75" x14ac:dyDescent="0.2">
      <c r="A900" s="3"/>
      <c r="B900" s="3"/>
    </row>
    <row r="901" spans="1:2" ht="12.75" x14ac:dyDescent="0.2">
      <c r="A901" s="3"/>
      <c r="B901" s="3"/>
    </row>
    <row r="902" spans="1:2" ht="12.75" x14ac:dyDescent="0.2">
      <c r="A902" s="3"/>
      <c r="B902" s="3"/>
    </row>
    <row r="903" spans="1:2" ht="12.75" x14ac:dyDescent="0.2">
      <c r="A903" s="3"/>
      <c r="B903" s="3"/>
    </row>
    <row r="904" spans="1:2" ht="12.75" x14ac:dyDescent="0.2">
      <c r="A904" s="3"/>
      <c r="B904" s="3"/>
    </row>
    <row r="905" spans="1:2" ht="12.75" x14ac:dyDescent="0.2">
      <c r="A905" s="3"/>
      <c r="B905" s="3"/>
    </row>
    <row r="906" spans="1:2" ht="12.75" x14ac:dyDescent="0.2">
      <c r="A906" s="3"/>
      <c r="B906" s="3"/>
    </row>
    <row r="907" spans="1:2" ht="12.75" x14ac:dyDescent="0.2">
      <c r="A907" s="3"/>
      <c r="B907" s="3"/>
    </row>
    <row r="908" spans="1:2" ht="12.75" x14ac:dyDescent="0.2">
      <c r="A908" s="3"/>
      <c r="B908" s="3"/>
    </row>
    <row r="909" spans="1:2" ht="12.75" x14ac:dyDescent="0.2">
      <c r="A909" s="3"/>
      <c r="B909" s="3"/>
    </row>
    <row r="910" spans="1:2" ht="12.75" x14ac:dyDescent="0.2">
      <c r="A910" s="3"/>
      <c r="B910" s="3"/>
    </row>
    <row r="911" spans="1:2" ht="12.75" x14ac:dyDescent="0.2">
      <c r="A911" s="3"/>
      <c r="B911" s="3"/>
    </row>
    <row r="912" spans="1:2" ht="12.75" x14ac:dyDescent="0.2">
      <c r="A912" s="3"/>
      <c r="B912" s="3"/>
    </row>
    <row r="913" spans="1:2" ht="12.75" x14ac:dyDescent="0.2">
      <c r="A913" s="3"/>
      <c r="B913" s="3"/>
    </row>
    <row r="914" spans="1:2" ht="12.75" x14ac:dyDescent="0.2">
      <c r="A914" s="3"/>
      <c r="B914" s="3"/>
    </row>
    <row r="915" spans="1:2" ht="12.75" x14ac:dyDescent="0.2">
      <c r="A915" s="3"/>
      <c r="B915" s="3"/>
    </row>
    <row r="916" spans="1:2" ht="12.75" x14ac:dyDescent="0.2">
      <c r="A916" s="3"/>
      <c r="B916" s="3"/>
    </row>
    <row r="917" spans="1:2" ht="12.75" x14ac:dyDescent="0.2">
      <c r="A917" s="3"/>
      <c r="B917" s="3"/>
    </row>
    <row r="918" spans="1:2" ht="12.75" x14ac:dyDescent="0.2">
      <c r="A918" s="3"/>
      <c r="B918" s="3"/>
    </row>
    <row r="919" spans="1:2" ht="12.75" x14ac:dyDescent="0.2">
      <c r="A919" s="3"/>
      <c r="B919" s="3"/>
    </row>
    <row r="920" spans="1:2" ht="12.75" x14ac:dyDescent="0.2">
      <c r="A920" s="3"/>
      <c r="B920" s="3"/>
    </row>
    <row r="921" spans="1:2" ht="12.75" x14ac:dyDescent="0.2">
      <c r="A921" s="3"/>
      <c r="B921" s="3"/>
    </row>
    <row r="922" spans="1:2" ht="12.75" x14ac:dyDescent="0.2">
      <c r="A922" s="3"/>
      <c r="B922" s="3"/>
    </row>
    <row r="923" spans="1:2" ht="12.75" x14ac:dyDescent="0.2">
      <c r="A923" s="3"/>
      <c r="B923" s="3"/>
    </row>
    <row r="924" spans="1:2" ht="12.75" x14ac:dyDescent="0.2">
      <c r="A924" s="3"/>
      <c r="B924" s="3"/>
    </row>
    <row r="925" spans="1:2" ht="12.75" x14ac:dyDescent="0.2">
      <c r="A925" s="3"/>
      <c r="B925" s="3"/>
    </row>
    <row r="926" spans="1:2" ht="12.75" x14ac:dyDescent="0.2">
      <c r="A926" s="3"/>
      <c r="B926" s="3"/>
    </row>
    <row r="927" spans="1:2" ht="12.75" x14ac:dyDescent="0.2">
      <c r="A927" s="3"/>
      <c r="B927" s="3"/>
    </row>
    <row r="928" spans="1:2" ht="12.75" x14ac:dyDescent="0.2">
      <c r="A928" s="3"/>
      <c r="B928" s="3"/>
    </row>
    <row r="929" spans="1:2" ht="12.75" x14ac:dyDescent="0.2">
      <c r="A929" s="3"/>
      <c r="B929" s="3"/>
    </row>
    <row r="930" spans="1:2" ht="12.75" x14ac:dyDescent="0.2">
      <c r="A930" s="3"/>
      <c r="B930" s="3"/>
    </row>
    <row r="931" spans="1:2" ht="12.75" x14ac:dyDescent="0.2">
      <c r="A931" s="3"/>
      <c r="B931" s="3"/>
    </row>
    <row r="932" spans="1:2" ht="12.75" x14ac:dyDescent="0.2">
      <c r="A932" s="3"/>
      <c r="B932" s="3"/>
    </row>
    <row r="933" spans="1:2" ht="12.75" x14ac:dyDescent="0.2">
      <c r="A933" s="3"/>
      <c r="B933" s="3"/>
    </row>
    <row r="934" spans="1:2" ht="12.75" x14ac:dyDescent="0.2">
      <c r="A934" s="3"/>
      <c r="B934" s="3"/>
    </row>
    <row r="935" spans="1:2" ht="12.75" x14ac:dyDescent="0.2">
      <c r="A935" s="3"/>
      <c r="B935" s="3"/>
    </row>
    <row r="936" spans="1:2" ht="12.75" x14ac:dyDescent="0.2">
      <c r="A936" s="3"/>
      <c r="B936" s="3"/>
    </row>
    <row r="937" spans="1:2" ht="12.75" x14ac:dyDescent="0.2">
      <c r="A937" s="3"/>
      <c r="B937" s="3"/>
    </row>
    <row r="938" spans="1:2" ht="12.75" x14ac:dyDescent="0.2">
      <c r="A938" s="3"/>
      <c r="B938" s="3"/>
    </row>
    <row r="939" spans="1:2" ht="12.75" x14ac:dyDescent="0.2">
      <c r="A939" s="3"/>
      <c r="B939" s="3"/>
    </row>
    <row r="940" spans="1:2" ht="12.75" x14ac:dyDescent="0.2">
      <c r="A940" s="3"/>
      <c r="B940" s="3"/>
    </row>
    <row r="941" spans="1:2" ht="12.75" x14ac:dyDescent="0.2">
      <c r="A941" s="3"/>
      <c r="B941" s="3"/>
    </row>
    <row r="942" spans="1:2" ht="12.75" x14ac:dyDescent="0.2">
      <c r="A942" s="3"/>
      <c r="B942" s="3"/>
    </row>
    <row r="943" spans="1:2" ht="12.75" x14ac:dyDescent="0.2">
      <c r="A943" s="3"/>
      <c r="B943" s="3"/>
    </row>
    <row r="944" spans="1:2" ht="12.75" x14ac:dyDescent="0.2">
      <c r="A944" s="3"/>
      <c r="B944" s="3"/>
    </row>
    <row r="945" spans="1:2" ht="12.75" x14ac:dyDescent="0.2">
      <c r="A945" s="3"/>
      <c r="B945" s="3"/>
    </row>
    <row r="946" spans="1:2" ht="12.75" x14ac:dyDescent="0.2">
      <c r="A946" s="3"/>
      <c r="B946" s="3"/>
    </row>
    <row r="947" spans="1:2" ht="12.75" x14ac:dyDescent="0.2">
      <c r="A947" s="3"/>
      <c r="B947" s="3"/>
    </row>
    <row r="948" spans="1:2" ht="12.75" x14ac:dyDescent="0.2">
      <c r="A948" s="3"/>
      <c r="B948" s="3"/>
    </row>
    <row r="949" spans="1:2" ht="12.75" x14ac:dyDescent="0.2">
      <c r="A949" s="3"/>
      <c r="B949" s="3"/>
    </row>
    <row r="950" spans="1:2" ht="12.75" x14ac:dyDescent="0.2">
      <c r="A950" s="3"/>
      <c r="B950" s="3"/>
    </row>
    <row r="951" spans="1:2" ht="12.75" x14ac:dyDescent="0.2">
      <c r="A951" s="3"/>
      <c r="B951" s="3"/>
    </row>
    <row r="952" spans="1:2" ht="12.75" x14ac:dyDescent="0.2">
      <c r="A952" s="3"/>
      <c r="B952" s="3"/>
    </row>
    <row r="953" spans="1:2" ht="12.75" x14ac:dyDescent="0.2">
      <c r="A953" s="3"/>
      <c r="B953" s="3"/>
    </row>
    <row r="954" spans="1:2" ht="12.75" x14ac:dyDescent="0.2">
      <c r="A954" s="3"/>
      <c r="B954" s="3"/>
    </row>
    <row r="955" spans="1:2" ht="12.75" x14ac:dyDescent="0.2">
      <c r="A955" s="3"/>
      <c r="B955" s="3"/>
    </row>
    <row r="956" spans="1:2" ht="12.75" x14ac:dyDescent="0.2">
      <c r="A956" s="3"/>
      <c r="B956" s="3"/>
    </row>
    <row r="957" spans="1:2" ht="12.75" x14ac:dyDescent="0.2">
      <c r="A957" s="3"/>
      <c r="B957" s="3"/>
    </row>
    <row r="958" spans="1:2" ht="12.75" x14ac:dyDescent="0.2">
      <c r="A958" s="3"/>
      <c r="B958" s="3"/>
    </row>
    <row r="959" spans="1:2" ht="12.75" x14ac:dyDescent="0.2">
      <c r="A959" s="3"/>
      <c r="B959" s="3"/>
    </row>
    <row r="960" spans="1:2" ht="12.75" x14ac:dyDescent="0.2">
      <c r="A960" s="3"/>
      <c r="B960" s="3"/>
    </row>
    <row r="961" spans="1:2" ht="12.75" x14ac:dyDescent="0.2">
      <c r="A961" s="3"/>
      <c r="B961" s="3"/>
    </row>
    <row r="962" spans="1:2" ht="12.75" x14ac:dyDescent="0.2">
      <c r="A962" s="3"/>
      <c r="B962" s="3"/>
    </row>
    <row r="963" spans="1:2" ht="12.75" x14ac:dyDescent="0.2">
      <c r="A963" s="3"/>
      <c r="B963" s="3"/>
    </row>
    <row r="964" spans="1:2" ht="12.75" x14ac:dyDescent="0.2">
      <c r="A964" s="3"/>
      <c r="B964" s="3"/>
    </row>
    <row r="965" spans="1:2" ht="12.75" x14ac:dyDescent="0.2">
      <c r="A965" s="3"/>
      <c r="B965" s="3"/>
    </row>
    <row r="966" spans="1:2" ht="12.75" x14ac:dyDescent="0.2">
      <c r="A966" s="3"/>
      <c r="B966" s="3"/>
    </row>
    <row r="967" spans="1:2" ht="12.75" x14ac:dyDescent="0.2">
      <c r="A967" s="3"/>
      <c r="B967" s="3"/>
    </row>
    <row r="968" spans="1:2" ht="12.75" x14ac:dyDescent="0.2">
      <c r="A968" s="3"/>
      <c r="B968" s="3"/>
    </row>
    <row r="969" spans="1:2" ht="12.75" x14ac:dyDescent="0.2">
      <c r="A969" s="3"/>
      <c r="B969" s="3"/>
    </row>
    <row r="970" spans="1:2" ht="12.75" x14ac:dyDescent="0.2">
      <c r="A970" s="3"/>
      <c r="B970" s="3"/>
    </row>
    <row r="971" spans="1:2" ht="12.75" x14ac:dyDescent="0.2">
      <c r="A971" s="3"/>
      <c r="B971" s="3"/>
    </row>
    <row r="972" spans="1:2" ht="12.75" x14ac:dyDescent="0.2">
      <c r="A972" s="3"/>
      <c r="B972" s="3"/>
    </row>
    <row r="973" spans="1:2" ht="12.75" x14ac:dyDescent="0.2">
      <c r="A973" s="3"/>
      <c r="B973" s="3"/>
    </row>
    <row r="974" spans="1:2" ht="12.75" x14ac:dyDescent="0.2">
      <c r="A974" s="3"/>
      <c r="B974" s="3"/>
    </row>
    <row r="975" spans="1:2" ht="12.75" x14ac:dyDescent="0.2">
      <c r="A975" s="3"/>
      <c r="B975" s="3"/>
    </row>
    <row r="976" spans="1:2" ht="12.75" x14ac:dyDescent="0.2">
      <c r="A976" s="3"/>
      <c r="B976" s="3"/>
    </row>
    <row r="977" spans="1:2" ht="12.75" x14ac:dyDescent="0.2">
      <c r="A977" s="3"/>
      <c r="B977" s="3"/>
    </row>
    <row r="978" spans="1:2" ht="12.75" x14ac:dyDescent="0.2">
      <c r="A978" s="3"/>
      <c r="B978" s="3"/>
    </row>
    <row r="979" spans="1:2" ht="12.75" x14ac:dyDescent="0.2">
      <c r="A979" s="3"/>
      <c r="B979" s="3"/>
    </row>
    <row r="980" spans="1:2" ht="12.75" x14ac:dyDescent="0.2">
      <c r="A980" s="3"/>
      <c r="B980" s="3"/>
    </row>
    <row r="981" spans="1:2" ht="12.75" x14ac:dyDescent="0.2">
      <c r="A981" s="3"/>
      <c r="B981" s="3"/>
    </row>
    <row r="982" spans="1:2" ht="12.75" x14ac:dyDescent="0.2">
      <c r="A982" s="3"/>
      <c r="B982" s="3"/>
    </row>
    <row r="983" spans="1:2" ht="12.75" x14ac:dyDescent="0.2">
      <c r="A983" s="3"/>
      <c r="B983" s="3"/>
    </row>
    <row r="984" spans="1:2" ht="12.75" x14ac:dyDescent="0.2">
      <c r="A984" s="3"/>
      <c r="B984" s="3"/>
    </row>
    <row r="985" spans="1:2" ht="12.75" x14ac:dyDescent="0.2">
      <c r="A985" s="3"/>
      <c r="B985" s="3"/>
    </row>
    <row r="986" spans="1:2" ht="12.75" x14ac:dyDescent="0.2">
      <c r="A986" s="3"/>
      <c r="B986" s="3"/>
    </row>
    <row r="987" spans="1:2" ht="12.75" x14ac:dyDescent="0.2">
      <c r="A987" s="3"/>
      <c r="B987" s="3"/>
    </row>
    <row r="988" spans="1:2" ht="12.75" x14ac:dyDescent="0.2">
      <c r="A988" s="3"/>
      <c r="B988" s="3"/>
    </row>
    <row r="989" spans="1:2" ht="12.75" x14ac:dyDescent="0.2">
      <c r="A989" s="3"/>
      <c r="B989" s="3"/>
    </row>
    <row r="990" spans="1:2" ht="12.75" x14ac:dyDescent="0.2">
      <c r="A990" s="3"/>
      <c r="B990" s="3"/>
    </row>
    <row r="991" spans="1:2" ht="12.75" x14ac:dyDescent="0.2">
      <c r="A991" s="3"/>
      <c r="B991" s="3"/>
    </row>
    <row r="992" spans="1:2" ht="12.75" x14ac:dyDescent="0.2">
      <c r="A992" s="3"/>
      <c r="B992" s="3"/>
    </row>
    <row r="993" spans="1:2" ht="12.75" x14ac:dyDescent="0.2">
      <c r="A993" s="3"/>
      <c r="B993" s="3"/>
    </row>
    <row r="994" spans="1:2" ht="12.75" x14ac:dyDescent="0.2">
      <c r="A994" s="3"/>
      <c r="B994" s="3"/>
    </row>
    <row r="995" spans="1:2" ht="12.75" x14ac:dyDescent="0.2">
      <c r="A995" s="3"/>
      <c r="B995" s="3"/>
    </row>
    <row r="996" spans="1:2" ht="12.75" x14ac:dyDescent="0.2">
      <c r="A996" s="3"/>
      <c r="B996" s="3"/>
    </row>
    <row r="997" spans="1:2" ht="12.75" x14ac:dyDescent="0.2">
      <c r="A997" s="3"/>
      <c r="B997" s="3"/>
    </row>
    <row r="998" spans="1:2" ht="12.75" x14ac:dyDescent="0.2">
      <c r="A998" s="3"/>
      <c r="B998" s="3"/>
    </row>
    <row r="999" spans="1:2" ht="12.75" x14ac:dyDescent="0.2">
      <c r="A999" s="3"/>
      <c r="B999" s="3"/>
    </row>
    <row r="1000" spans="1:2" ht="12.75" x14ac:dyDescent="0.2">
      <c r="A1000" s="3"/>
      <c r="B100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Шаблон диаграммы Ганта</vt:lpstr>
      <vt:lpstr>Исполнители и статусы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modified xsi:type="dcterms:W3CDTF">2020-11-17T19:20:53Z</dcterms:modified>
</cp:coreProperties>
</file>