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E2" i="1" l="1"/>
  <c r="BI3" i="1"/>
  <c r="BI4" i="1"/>
  <c r="BI5" i="1"/>
  <c r="BI6" i="1"/>
  <c r="BI7" i="1"/>
  <c r="BI8" i="1"/>
  <c r="BI9" i="1"/>
  <c r="BI10" i="1"/>
  <c r="BI11" i="1"/>
  <c r="BI12" i="1"/>
  <c r="BI13" i="1"/>
  <c r="BI14" i="1"/>
  <c r="BI15" i="1"/>
  <c r="BI2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AV3" i="1"/>
  <c r="AW3" i="1"/>
  <c r="AX3" i="1"/>
  <c r="AY3" i="1"/>
  <c r="AV4" i="1"/>
  <c r="AW4" i="1"/>
  <c r="AX4" i="1"/>
  <c r="AY4" i="1"/>
  <c r="AV5" i="1"/>
  <c r="AW5" i="1"/>
  <c r="AX5" i="1"/>
  <c r="AY5" i="1"/>
  <c r="AV6" i="1"/>
  <c r="AW6" i="1"/>
  <c r="AX6" i="1"/>
  <c r="AY6" i="1"/>
  <c r="AV7" i="1"/>
  <c r="AW7" i="1"/>
  <c r="AX7" i="1"/>
  <c r="AY7" i="1"/>
  <c r="AV8" i="1"/>
  <c r="AW8" i="1"/>
  <c r="AX8" i="1"/>
  <c r="AY8" i="1"/>
  <c r="AV9" i="1"/>
  <c r="AW9" i="1"/>
  <c r="AX9" i="1"/>
  <c r="AY9" i="1"/>
  <c r="AV10" i="1"/>
  <c r="AW10" i="1"/>
  <c r="AX10" i="1"/>
  <c r="AY10" i="1"/>
  <c r="AV11" i="1"/>
  <c r="AW11" i="1"/>
  <c r="AX11" i="1"/>
  <c r="AY11" i="1"/>
  <c r="AV12" i="1"/>
  <c r="AW12" i="1"/>
  <c r="AX12" i="1"/>
  <c r="AY12" i="1"/>
  <c r="AV13" i="1"/>
  <c r="AW13" i="1"/>
  <c r="AX13" i="1"/>
  <c r="AY13" i="1"/>
  <c r="AV14" i="1"/>
  <c r="AW14" i="1"/>
  <c r="AX14" i="1"/>
  <c r="AY14" i="1"/>
  <c r="AV15" i="1"/>
  <c r="AW15" i="1"/>
  <c r="AX15" i="1"/>
  <c r="AY15" i="1"/>
  <c r="AW2" i="1"/>
  <c r="AY2" i="1"/>
  <c r="AV2" i="1"/>
  <c r="AM3" i="1"/>
  <c r="AN3" i="1"/>
  <c r="AO3" i="1"/>
  <c r="AP3" i="1"/>
  <c r="AQ3" i="1"/>
  <c r="AR3" i="1"/>
  <c r="AM4" i="1"/>
  <c r="AN4" i="1"/>
  <c r="AO4" i="1"/>
  <c r="AP4" i="1"/>
  <c r="AQ4" i="1"/>
  <c r="AR4" i="1"/>
  <c r="AM5" i="1"/>
  <c r="AN5" i="1"/>
  <c r="AO5" i="1"/>
  <c r="AP5" i="1"/>
  <c r="AQ5" i="1"/>
  <c r="AR5" i="1"/>
  <c r="AM6" i="1"/>
  <c r="AN6" i="1"/>
  <c r="AO6" i="1"/>
  <c r="AP6" i="1"/>
  <c r="AQ6" i="1"/>
  <c r="AR6" i="1"/>
  <c r="AM7" i="1"/>
  <c r="AN7" i="1"/>
  <c r="AO7" i="1"/>
  <c r="AP7" i="1"/>
  <c r="AQ7" i="1"/>
  <c r="AR7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N2" i="1"/>
  <c r="AO2" i="1"/>
  <c r="AP2" i="1"/>
  <c r="AQ2" i="1"/>
  <c r="AR2" i="1"/>
  <c r="AM2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P2" i="1"/>
  <c r="N2" i="1"/>
  <c r="O2" i="1"/>
  <c r="N3" i="1"/>
  <c r="O3" i="1"/>
  <c r="N4" i="1"/>
  <c r="O4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2" i="1"/>
  <c r="F3" i="1"/>
  <c r="G3" i="1"/>
  <c r="H3" i="1"/>
  <c r="I3" i="1"/>
  <c r="J3" i="1"/>
  <c r="K3" i="1"/>
  <c r="L3" i="1"/>
  <c r="F4" i="1"/>
  <c r="G4" i="1"/>
  <c r="H4" i="1"/>
  <c r="I4" i="1"/>
  <c r="J4" i="1"/>
  <c r="K4" i="1"/>
  <c r="L4" i="1"/>
  <c r="F5" i="1"/>
  <c r="G5" i="1"/>
  <c r="H5" i="1"/>
  <c r="I5" i="1"/>
  <c r="J5" i="1"/>
  <c r="K5" i="1"/>
  <c r="L5" i="1"/>
  <c r="F6" i="1"/>
  <c r="G6" i="1"/>
  <c r="H6" i="1"/>
  <c r="I6" i="1"/>
  <c r="J6" i="1"/>
  <c r="K6" i="1"/>
  <c r="L6" i="1"/>
  <c r="F7" i="1"/>
  <c r="G7" i="1"/>
  <c r="H7" i="1"/>
  <c r="I7" i="1"/>
  <c r="J7" i="1"/>
  <c r="K7" i="1"/>
  <c r="L7" i="1"/>
  <c r="F8" i="1"/>
  <c r="G8" i="1"/>
  <c r="H8" i="1"/>
  <c r="I8" i="1"/>
  <c r="J8" i="1"/>
  <c r="K8" i="1"/>
  <c r="L8" i="1"/>
  <c r="F9" i="1"/>
  <c r="G9" i="1"/>
  <c r="H9" i="1"/>
  <c r="I9" i="1"/>
  <c r="J9" i="1"/>
  <c r="K9" i="1"/>
  <c r="L9" i="1"/>
  <c r="F10" i="1"/>
  <c r="G10" i="1"/>
  <c r="H10" i="1"/>
  <c r="I10" i="1"/>
  <c r="J10" i="1"/>
  <c r="K10" i="1"/>
  <c r="L10" i="1"/>
  <c r="F11" i="1"/>
  <c r="G11" i="1"/>
  <c r="H11" i="1"/>
  <c r="I11" i="1"/>
  <c r="J11" i="1"/>
  <c r="K11" i="1"/>
  <c r="L11" i="1"/>
  <c r="F12" i="1"/>
  <c r="G12" i="1"/>
  <c r="H12" i="1"/>
  <c r="I12" i="1"/>
  <c r="J12" i="1"/>
  <c r="K12" i="1"/>
  <c r="L12" i="1"/>
  <c r="F13" i="1"/>
  <c r="G13" i="1"/>
  <c r="H13" i="1"/>
  <c r="I13" i="1"/>
  <c r="J13" i="1"/>
  <c r="K13" i="1"/>
  <c r="L13" i="1"/>
  <c r="F14" i="1"/>
  <c r="G14" i="1"/>
  <c r="H14" i="1"/>
  <c r="I14" i="1"/>
  <c r="J14" i="1"/>
  <c r="K14" i="1"/>
  <c r="L14" i="1"/>
  <c r="F15" i="1"/>
  <c r="G15" i="1"/>
  <c r="H15" i="1"/>
  <c r="I15" i="1"/>
  <c r="J15" i="1"/>
  <c r="K15" i="1"/>
  <c r="L15" i="1"/>
  <c r="F2" i="1"/>
  <c r="G2" i="1"/>
  <c r="H2" i="1"/>
  <c r="I2" i="1"/>
  <c r="J2" i="1"/>
  <c r="K2" i="1"/>
  <c r="L2" i="1"/>
  <c r="BJ13" i="1" l="1"/>
  <c r="BJ5" i="1"/>
  <c r="BJ9" i="1"/>
  <c r="BJ15" i="1"/>
  <c r="BJ8" i="1"/>
  <c r="BJ14" i="1"/>
  <c r="BJ7" i="1"/>
  <c r="BJ6" i="1"/>
  <c r="BJ12" i="1"/>
  <c r="BJ4" i="1"/>
  <c r="BJ11" i="1"/>
  <c r="BJ10" i="1"/>
  <c r="BJ3" i="1"/>
  <c r="BJ2" i="1"/>
</calcChain>
</file>

<file path=xl/sharedStrings.xml><?xml version="1.0" encoding="utf-8"?>
<sst xmlns="http://schemas.openxmlformats.org/spreadsheetml/2006/main" count="63" uniqueCount="52">
  <si>
    <t>2019 авг.</t>
  </si>
  <si>
    <t>2019 сент.</t>
  </si>
  <si>
    <t>2019 окт.</t>
  </si>
  <si>
    <t>2019 ноя.</t>
  </si>
  <si>
    <t>2019 дек.</t>
  </si>
  <si>
    <t>2020 янв.</t>
  </si>
  <si>
    <t>2020 фев.</t>
  </si>
  <si>
    <t>2020 март</t>
  </si>
  <si>
    <t>2020 авг.</t>
  </si>
  <si>
    <t>2020 сент.</t>
  </si>
  <si>
    <t>2020 окт</t>
  </si>
  <si>
    <t>2020 2 нед ноя.</t>
  </si>
  <si>
    <t>Остатки 1С</t>
  </si>
  <si>
    <t>Остатки WB</t>
  </si>
  <si>
    <t>Остатки сумма</t>
  </si>
  <si>
    <t>Заказ окт1. Общий</t>
  </si>
  <si>
    <t>Заказ нояб1. Общий</t>
  </si>
  <si>
    <t>Потр на 1 нед</t>
  </si>
  <si>
    <t>Потр на 2 нед</t>
  </si>
  <si>
    <t>Потр на 3 нед</t>
  </si>
  <si>
    <t>Потр на 4 нед</t>
  </si>
  <si>
    <t>Заказ июль П1</t>
  </si>
  <si>
    <t>Заказ август П1</t>
  </si>
  <si>
    <t>Заказ сент. П1</t>
  </si>
  <si>
    <t>Приход 17.09 П1</t>
  </si>
  <si>
    <t>Приход 24.09 П1</t>
  </si>
  <si>
    <t>Приход 1.10 П1</t>
  </si>
  <si>
    <t>Приход 5.10 П1</t>
  </si>
  <si>
    <t>Приход 8.10 П1</t>
  </si>
  <si>
    <t>Приход 15.10 П1</t>
  </si>
  <si>
    <t>Приход 22.10 П1</t>
  </si>
  <si>
    <t>Приход 29.10 П1</t>
  </si>
  <si>
    <t>Приход 5.11 П1</t>
  </si>
  <si>
    <t>Приход 12.11 П1</t>
  </si>
  <si>
    <t>Приход 19.11 П1</t>
  </si>
  <si>
    <t>Ожидаем от П1</t>
  </si>
  <si>
    <t>Заказ окт1. П1</t>
  </si>
  <si>
    <t>Заказ нояб1. П1</t>
  </si>
  <si>
    <t>Заказ нояб2. П1</t>
  </si>
  <si>
    <t>Заказ нояб3. П1</t>
  </si>
  <si>
    <t>Заказ нояб4. П1</t>
  </si>
  <si>
    <t>Заказ сент. П2</t>
  </si>
  <si>
    <t>Приход 2.10 П2</t>
  </si>
  <si>
    <t>Приход 23.10 П2</t>
  </si>
  <si>
    <t>Ожидаем от П2</t>
  </si>
  <si>
    <t>Заказ сент. П3</t>
  </si>
  <si>
    <t>Заказ окт1. П3</t>
  </si>
  <si>
    <t>приход 11.11 П3</t>
  </si>
  <si>
    <t>Ожидаем от П3</t>
  </si>
  <si>
    <t>Вес, кг</t>
  </si>
  <si>
    <t>Артикул</t>
  </si>
  <si>
    <t>Цвет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</si>
</sst>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" fontId="1" fillId="2" borderId="0" xfId="0" applyNumberFormat="1" applyFont="1" applyFill="1" applyAlignment="1">
      <alignment horizontal="center" vertical="top" wrapText="1"/>
    </xf>
    <xf numFmtId="1" fontId="1" fillId="3" borderId="0" xfId="0" applyNumberFormat="1" applyFont="1" applyFill="1" applyAlignment="1">
      <alignment horizontal="center" vertical="top" wrapText="1"/>
    </xf>
    <xf numFmtId="1" fontId="1" fillId="4" borderId="0" xfId="0" applyNumberFormat="1" applyFont="1" applyFill="1" applyAlignment="1">
      <alignment horizontal="center" vertical="top" wrapText="1"/>
    </xf>
    <xf numFmtId="1" fontId="0" fillId="0" borderId="0" xfId="0" applyNumberFormat="1" applyFont="1" applyAlignment="1"/>
    <xf numFmtId="1" fontId="0" fillId="3" borderId="0" xfId="0" applyNumberFormat="1" applyFont="1" applyFill="1" applyAlignment="1"/>
    <xf numFmtId="1" fontId="0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/>
    <xf numFmtId="1" fontId="1" fillId="5" borderId="0" xfId="0" applyNumberFormat="1" applyFont="1" applyFill="1" applyAlignment="1">
      <alignment horizontal="center" vertical="top" wrapText="1"/>
    </xf>
    <xf numFmtId="1" fontId="1" fillId="6" borderId="0" xfId="0" applyNumberFormat="1" applyFont="1" applyFill="1" applyAlignment="1">
      <alignment horizontal="center" vertical="top" wrapText="1"/>
    </xf>
    <xf numFmtId="1" fontId="0" fillId="7" borderId="0" xfId="0" applyNumberFormat="1" applyFill="1"/>
    <xf numFmtId="1" fontId="0" fillId="8" borderId="0" xfId="0" applyNumberFormat="1" applyFill="1"/>
    <xf numFmtId="1" fontId="0" fillId="9" borderId="0" xfId="0" applyNumberFormat="1" applyFill="1"/>
    <xf numFmtId="1" fontId="1" fillId="10" borderId="0" xfId="0" applyNumberFormat="1" applyFont="1" applyFill="1" applyAlignment="1">
      <alignment horizontal="center" vertical="top" wrapText="1"/>
    </xf>
    <xf numFmtId="1" fontId="1" fillId="11" borderId="0" xfId="0" applyNumberFormat="1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5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5"/>
  <sheetViews>
    <sheetView tabSelected="1" topLeftCell="AK1" workbookViewId="0">
      <selection activeCell="AX7" sqref="AX7"/>
    </sheetView>
  </sheetViews>
  <sheetFormatPr defaultRowHeight="15" x14ac:dyDescent="0.25"/>
  <sheetData>
    <row r="1" spans="1:65" ht="38.25" x14ac:dyDescent="0.25">
      <c r="A1" s="16" t="s">
        <v>49</v>
      </c>
      <c r="B1" s="16"/>
      <c r="C1" s="17" t="s">
        <v>50</v>
      </c>
      <c r="D1" s="17"/>
      <c r="E1" s="18" t="s">
        <v>51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  <c r="R1" s="2" t="s">
        <v>12</v>
      </c>
      <c r="S1" s="2" t="s">
        <v>13</v>
      </c>
      <c r="T1" s="2" t="s">
        <v>14</v>
      </c>
      <c r="U1" s="3" t="s">
        <v>21</v>
      </c>
      <c r="V1" s="3" t="s">
        <v>22</v>
      </c>
      <c r="W1" s="3" t="s">
        <v>45</v>
      </c>
      <c r="X1" s="3" t="s">
        <v>23</v>
      </c>
      <c r="Y1" s="3" t="s">
        <v>41</v>
      </c>
      <c r="Z1" s="15" t="s">
        <v>42</v>
      </c>
      <c r="AA1" s="15" t="s">
        <v>43</v>
      </c>
      <c r="AB1" s="15" t="s">
        <v>44</v>
      </c>
      <c r="AC1" s="15" t="s">
        <v>24</v>
      </c>
      <c r="AD1" s="15" t="s">
        <v>25</v>
      </c>
      <c r="AE1" s="15" t="s">
        <v>26</v>
      </c>
      <c r="AF1" s="15" t="s">
        <v>27</v>
      </c>
      <c r="AG1" s="15" t="s">
        <v>28</v>
      </c>
      <c r="AH1" s="15" t="s">
        <v>28</v>
      </c>
      <c r="AI1" s="15" t="s">
        <v>29</v>
      </c>
      <c r="AJ1" s="15" t="s">
        <v>30</v>
      </c>
      <c r="AK1" s="15" t="s">
        <v>31</v>
      </c>
      <c r="AL1" s="15" t="s">
        <v>32</v>
      </c>
      <c r="AM1" s="15" t="s">
        <v>33</v>
      </c>
      <c r="AN1" s="15" t="s">
        <v>34</v>
      </c>
      <c r="AO1" s="15" t="s">
        <v>35</v>
      </c>
      <c r="AP1" s="9" t="s">
        <v>15</v>
      </c>
      <c r="AQ1" s="3" t="s">
        <v>36</v>
      </c>
      <c r="AR1" s="15" t="s">
        <v>30</v>
      </c>
      <c r="AS1" s="15" t="s">
        <v>31</v>
      </c>
      <c r="AT1" s="15" t="s">
        <v>32</v>
      </c>
      <c r="AU1" s="15" t="s">
        <v>33</v>
      </c>
      <c r="AV1" s="15" t="s">
        <v>34</v>
      </c>
      <c r="AW1" s="15" t="s">
        <v>35</v>
      </c>
      <c r="AX1" s="3" t="s">
        <v>46</v>
      </c>
      <c r="AY1" s="15" t="s">
        <v>47</v>
      </c>
      <c r="AZ1" s="15" t="s">
        <v>48</v>
      </c>
      <c r="BA1" s="10" t="s">
        <v>37</v>
      </c>
      <c r="BB1" s="10" t="s">
        <v>38</v>
      </c>
      <c r="BC1" s="10" t="s">
        <v>39</v>
      </c>
      <c r="BD1" s="10" t="s">
        <v>40</v>
      </c>
      <c r="BE1" s="3" t="s">
        <v>16</v>
      </c>
      <c r="BF1" s="15" t="s">
        <v>32</v>
      </c>
      <c r="BG1" s="15" t="s">
        <v>33</v>
      </c>
      <c r="BH1" s="15" t="s">
        <v>34</v>
      </c>
      <c r="BI1" s="15" t="s">
        <v>35</v>
      </c>
      <c r="BJ1" s="14" t="s">
        <v>17</v>
      </c>
      <c r="BK1" s="14" t="s">
        <v>18</v>
      </c>
      <c r="BL1" s="14" t="s">
        <v>19</v>
      </c>
      <c r="BM1" s="14" t="s">
        <v>20</v>
      </c>
    </row>
    <row r="2" spans="1:65" x14ac:dyDescent="0.25">
      <c r="A2" s="4"/>
      <c r="B2" s="4"/>
      <c r="C2" s="4"/>
      <c r="D2" s="4"/>
      <c r="E2" s="4"/>
      <c r="F2" s="4">
        <f t="shared" ref="B2:L15" ca="1" si="0">RANDBETWEEN(100,1000)</f>
        <v>637</v>
      </c>
      <c r="G2" s="4">
        <f t="shared" ca="1" si="0"/>
        <v>792</v>
      </c>
      <c r="H2" s="4">
        <f t="shared" ca="1" si="0"/>
        <v>589</v>
      </c>
      <c r="I2" s="4">
        <f t="shared" ca="1" si="0"/>
        <v>785</v>
      </c>
      <c r="J2" s="4">
        <f t="shared" ca="1" si="0"/>
        <v>938</v>
      </c>
      <c r="K2" s="4">
        <f t="shared" ca="1" si="0"/>
        <v>113</v>
      </c>
      <c r="L2" s="4">
        <f t="shared" ca="1" si="0"/>
        <v>841</v>
      </c>
      <c r="M2" s="5">
        <f ca="1">RANDBETWEEN(1,5)</f>
        <v>3</v>
      </c>
      <c r="N2" s="5">
        <f t="shared" ref="N2:O2" ca="1" si="1">RANDBETWEEN(1,5)</f>
        <v>5</v>
      </c>
      <c r="O2" s="5">
        <f t="shared" ca="1" si="1"/>
        <v>5</v>
      </c>
      <c r="P2" s="6">
        <f ca="1">RANDBETWEEN(100,500)</f>
        <v>288</v>
      </c>
      <c r="Q2" s="6">
        <f t="shared" ref="Q2:AJ14" ca="1" si="2">RANDBETWEEN(100,500)</f>
        <v>170</v>
      </c>
      <c r="R2" s="6">
        <f t="shared" ca="1" si="2"/>
        <v>300</v>
      </c>
      <c r="S2" s="6">
        <f t="shared" ca="1" si="2"/>
        <v>245</v>
      </c>
      <c r="T2" s="6">
        <f t="shared" ca="1" si="2"/>
        <v>144</v>
      </c>
      <c r="U2" s="6">
        <f t="shared" ca="1" si="2"/>
        <v>165</v>
      </c>
      <c r="V2" s="6">
        <f t="shared" ca="1" si="2"/>
        <v>491</v>
      </c>
      <c r="W2" s="6">
        <f t="shared" ca="1" si="2"/>
        <v>310</v>
      </c>
      <c r="X2" s="6">
        <f t="shared" ca="1" si="2"/>
        <v>124</v>
      </c>
      <c r="Y2" s="6">
        <f t="shared" ca="1" si="2"/>
        <v>455</v>
      </c>
      <c r="Z2" s="6">
        <f t="shared" ca="1" si="2"/>
        <v>366</v>
      </c>
      <c r="AA2" s="6">
        <f t="shared" ca="1" si="2"/>
        <v>311</v>
      </c>
      <c r="AB2" s="6">
        <f t="shared" ca="1" si="2"/>
        <v>425</v>
      </c>
      <c r="AC2" s="6">
        <f t="shared" ca="1" si="2"/>
        <v>189</v>
      </c>
      <c r="AD2" s="6">
        <f t="shared" ca="1" si="2"/>
        <v>317</v>
      </c>
      <c r="AE2" s="6">
        <f t="shared" ca="1" si="2"/>
        <v>105</v>
      </c>
      <c r="AF2" s="6">
        <f t="shared" ca="1" si="2"/>
        <v>277</v>
      </c>
      <c r="AG2" s="6">
        <f t="shared" ca="1" si="2"/>
        <v>337</v>
      </c>
      <c r="AH2" s="6">
        <f t="shared" ca="1" si="2"/>
        <v>103</v>
      </c>
      <c r="AI2" s="6">
        <f t="shared" ca="1" si="2"/>
        <v>356</v>
      </c>
      <c r="AJ2" s="6">
        <f t="shared" ca="1" si="2"/>
        <v>245</v>
      </c>
      <c r="AK2" s="8">
        <v>1000</v>
      </c>
      <c r="AL2" s="8">
        <v>300</v>
      </c>
      <c r="AM2" s="8">
        <f ca="1">RANDBETWEEN(100,150)</f>
        <v>145</v>
      </c>
      <c r="AN2" s="8">
        <f t="shared" ref="AN2:AR15" ca="1" si="3">RANDBETWEEN(100,150)</f>
        <v>139</v>
      </c>
      <c r="AO2" s="8">
        <f t="shared" ca="1" si="3"/>
        <v>130</v>
      </c>
      <c r="AP2" s="8">
        <f t="shared" ca="1" si="3"/>
        <v>119</v>
      </c>
      <c r="AQ2" s="8">
        <f t="shared" ca="1" si="3"/>
        <v>140</v>
      </c>
      <c r="AR2" s="8">
        <f t="shared" ca="1" si="3"/>
        <v>114</v>
      </c>
      <c r="AS2" s="8">
        <v>300</v>
      </c>
      <c r="AT2" s="8"/>
      <c r="AU2" s="8">
        <v>500</v>
      </c>
      <c r="AV2" s="11">
        <f ca="1">RANDBETWEEN(100,200)</f>
        <v>100</v>
      </c>
      <c r="AW2" s="11">
        <f t="shared" ref="AW2:AY15" ca="1" si="4">RANDBETWEEN(100,200)</f>
        <v>116</v>
      </c>
      <c r="AX2" s="11"/>
      <c r="AY2" s="11">
        <f t="shared" ca="1" si="4"/>
        <v>141</v>
      </c>
      <c r="AZ2" s="7"/>
      <c r="BA2" s="7"/>
      <c r="BB2" s="7"/>
      <c r="BC2" s="7"/>
      <c r="BD2" s="7">
        <v>400</v>
      </c>
      <c r="BE2" s="11">
        <f>SUM(BA2:BD2)</f>
        <v>400</v>
      </c>
      <c r="BF2" s="12">
        <v>288</v>
      </c>
      <c r="BG2" s="13">
        <v>678</v>
      </c>
      <c r="BH2" s="7">
        <v>1068</v>
      </c>
      <c r="BI2" s="8">
        <f>BE2-BF2-BG2-BH2</f>
        <v>-1634</v>
      </c>
      <c r="BJ2">
        <f ca="1">Q2/2-T2-AB2-AO2--AW2</f>
        <v>-498</v>
      </c>
    </row>
    <row r="3" spans="1:65" x14ac:dyDescent="0.25">
      <c r="A3" s="4"/>
      <c r="B3" s="4"/>
      <c r="C3" s="4"/>
      <c r="D3" s="4"/>
      <c r="E3" s="4"/>
      <c r="F3" s="4">
        <f t="shared" ca="1" si="0"/>
        <v>479</v>
      </c>
      <c r="G3" s="4">
        <f t="shared" ca="1" si="0"/>
        <v>532</v>
      </c>
      <c r="H3" s="4">
        <f t="shared" ca="1" si="0"/>
        <v>518</v>
      </c>
      <c r="I3" s="4">
        <f t="shared" ca="1" si="0"/>
        <v>900</v>
      </c>
      <c r="J3" s="4">
        <f t="shared" ca="1" si="0"/>
        <v>712</v>
      </c>
      <c r="K3" s="4">
        <f t="shared" ca="1" si="0"/>
        <v>105</v>
      </c>
      <c r="L3" s="4">
        <f t="shared" ca="1" si="0"/>
        <v>960</v>
      </c>
      <c r="M3" s="5">
        <f t="shared" ref="M3:O15" ca="1" si="5">RANDBETWEEN(1,5)</f>
        <v>4</v>
      </c>
      <c r="N3" s="5">
        <f t="shared" ca="1" si="5"/>
        <v>4</v>
      </c>
      <c r="O3" s="5">
        <f t="shared" ca="1" si="5"/>
        <v>5</v>
      </c>
      <c r="P3" s="6">
        <f t="shared" ref="P3:AE15" ca="1" si="6">RANDBETWEEN(100,500)</f>
        <v>289</v>
      </c>
      <c r="Q3" s="6">
        <f t="shared" ca="1" si="2"/>
        <v>407</v>
      </c>
      <c r="R3" s="6">
        <f t="shared" ca="1" si="2"/>
        <v>491</v>
      </c>
      <c r="S3" s="6">
        <f t="shared" ca="1" si="2"/>
        <v>163</v>
      </c>
      <c r="T3" s="6">
        <f t="shared" ca="1" si="2"/>
        <v>143</v>
      </c>
      <c r="U3" s="6">
        <f t="shared" ca="1" si="2"/>
        <v>401</v>
      </c>
      <c r="V3" s="6">
        <f t="shared" ca="1" si="2"/>
        <v>215</v>
      </c>
      <c r="W3" s="6">
        <f t="shared" ca="1" si="2"/>
        <v>159</v>
      </c>
      <c r="X3" s="6">
        <f t="shared" ca="1" si="2"/>
        <v>378</v>
      </c>
      <c r="Y3" s="6">
        <f t="shared" ca="1" si="2"/>
        <v>350</v>
      </c>
      <c r="Z3" s="6">
        <f t="shared" ca="1" si="2"/>
        <v>489</v>
      </c>
      <c r="AA3" s="6">
        <f t="shared" ca="1" si="2"/>
        <v>105</v>
      </c>
      <c r="AB3" s="6">
        <f t="shared" ca="1" si="2"/>
        <v>167</v>
      </c>
      <c r="AC3" s="6">
        <f t="shared" ca="1" si="2"/>
        <v>320</v>
      </c>
      <c r="AD3" s="6">
        <f t="shared" ca="1" si="2"/>
        <v>492</v>
      </c>
      <c r="AE3" s="6">
        <f t="shared" ca="1" si="2"/>
        <v>456</v>
      </c>
      <c r="AF3" s="6">
        <f t="shared" ca="1" si="2"/>
        <v>177</v>
      </c>
      <c r="AG3" s="6">
        <f t="shared" ca="1" si="2"/>
        <v>199</v>
      </c>
      <c r="AH3" s="6">
        <f t="shared" ca="1" si="2"/>
        <v>115</v>
      </c>
      <c r="AI3" s="6">
        <f t="shared" ca="1" si="2"/>
        <v>470</v>
      </c>
      <c r="AJ3" s="6">
        <f t="shared" ca="1" si="2"/>
        <v>352</v>
      </c>
      <c r="AK3" s="8">
        <v>900</v>
      </c>
      <c r="AL3" s="8">
        <v>500</v>
      </c>
      <c r="AM3" s="8">
        <f t="shared" ref="AM3:AM15" ca="1" si="7">RANDBETWEEN(100,150)</f>
        <v>145</v>
      </c>
      <c r="AN3" s="8">
        <f t="shared" ca="1" si="3"/>
        <v>128</v>
      </c>
      <c r="AO3" s="8">
        <f t="shared" ca="1" si="3"/>
        <v>113</v>
      </c>
      <c r="AP3" s="8">
        <f t="shared" ca="1" si="3"/>
        <v>136</v>
      </c>
      <c r="AQ3" s="8">
        <f t="shared" ca="1" si="3"/>
        <v>120</v>
      </c>
      <c r="AR3" s="8">
        <f t="shared" ca="1" si="3"/>
        <v>149</v>
      </c>
      <c r="AS3" s="8">
        <v>200</v>
      </c>
      <c r="AT3" s="8"/>
      <c r="AU3" s="8">
        <v>300</v>
      </c>
      <c r="AV3" s="11">
        <f t="shared" ref="AV3:AV15" ca="1" si="8">RANDBETWEEN(100,200)</f>
        <v>137</v>
      </c>
      <c r="AW3" s="11">
        <f t="shared" ca="1" si="4"/>
        <v>154</v>
      </c>
      <c r="AX3" s="11">
        <f t="shared" ca="1" si="4"/>
        <v>138</v>
      </c>
      <c r="AY3" s="11">
        <f t="shared" ca="1" si="4"/>
        <v>161</v>
      </c>
      <c r="AZ3" s="7">
        <v>1600</v>
      </c>
      <c r="BA3" s="7"/>
      <c r="BB3" s="7"/>
      <c r="BC3" s="7"/>
      <c r="BD3" s="7">
        <v>1600</v>
      </c>
      <c r="BE3" s="11">
        <f t="shared" ref="BE3:BE15" si="9">SUM(BA3:BD3)</f>
        <v>1600</v>
      </c>
      <c r="BF3" s="12">
        <v>-1745</v>
      </c>
      <c r="BG3" s="13">
        <v>-1970</v>
      </c>
      <c r="BH3" s="7">
        <v>-2195</v>
      </c>
      <c r="BI3" s="8">
        <f t="shared" ref="BI3:BI15" si="10">BE3-BF3-BG3-BH3</f>
        <v>7510</v>
      </c>
      <c r="BJ3">
        <f t="shared" ref="BJ3:BJ15" ca="1" si="11">Q3/2-T3-AB3-AO3--AW3</f>
        <v>-65.5</v>
      </c>
    </row>
    <row r="4" spans="1:65" x14ac:dyDescent="0.25">
      <c r="A4" s="4"/>
      <c r="B4" s="4"/>
      <c r="C4" s="4"/>
      <c r="D4" s="4"/>
      <c r="E4" s="4"/>
      <c r="F4" s="4">
        <f t="shared" ca="1" si="0"/>
        <v>935</v>
      </c>
      <c r="G4" s="4">
        <f t="shared" ca="1" si="0"/>
        <v>123</v>
      </c>
      <c r="H4" s="4">
        <f t="shared" ca="1" si="0"/>
        <v>558</v>
      </c>
      <c r="I4" s="4">
        <f t="shared" ca="1" si="0"/>
        <v>253</v>
      </c>
      <c r="J4" s="4">
        <f t="shared" ca="1" si="0"/>
        <v>683</v>
      </c>
      <c r="K4" s="4">
        <f t="shared" ca="1" si="0"/>
        <v>251</v>
      </c>
      <c r="L4" s="4">
        <f t="shared" ca="1" si="0"/>
        <v>755</v>
      </c>
      <c r="M4" s="5">
        <f t="shared" ca="1" si="5"/>
        <v>4</v>
      </c>
      <c r="N4" s="5">
        <f t="shared" ca="1" si="5"/>
        <v>3</v>
      </c>
      <c r="O4" s="5">
        <f t="shared" ca="1" si="5"/>
        <v>4</v>
      </c>
      <c r="P4" s="6">
        <f t="shared" ca="1" si="6"/>
        <v>296</v>
      </c>
      <c r="Q4" s="6">
        <f t="shared" ca="1" si="2"/>
        <v>255</v>
      </c>
      <c r="R4" s="6">
        <f t="shared" ca="1" si="2"/>
        <v>349</v>
      </c>
      <c r="S4" s="6">
        <f t="shared" ca="1" si="2"/>
        <v>451</v>
      </c>
      <c r="T4" s="6">
        <f t="shared" ca="1" si="2"/>
        <v>133</v>
      </c>
      <c r="U4" s="6">
        <f t="shared" ca="1" si="2"/>
        <v>110</v>
      </c>
      <c r="V4" s="6">
        <f t="shared" ca="1" si="2"/>
        <v>191</v>
      </c>
      <c r="W4" s="6">
        <f t="shared" ca="1" si="2"/>
        <v>425</v>
      </c>
      <c r="X4" s="6">
        <f t="shared" ca="1" si="2"/>
        <v>129</v>
      </c>
      <c r="Y4" s="6">
        <f t="shared" ca="1" si="2"/>
        <v>222</v>
      </c>
      <c r="Z4" s="6">
        <f t="shared" ca="1" si="2"/>
        <v>417</v>
      </c>
      <c r="AA4" s="6">
        <f t="shared" ca="1" si="2"/>
        <v>255</v>
      </c>
      <c r="AB4" s="6">
        <f t="shared" ca="1" si="2"/>
        <v>422</v>
      </c>
      <c r="AC4" s="6">
        <f t="shared" ca="1" si="2"/>
        <v>180</v>
      </c>
      <c r="AD4" s="6">
        <f t="shared" ca="1" si="2"/>
        <v>357</v>
      </c>
      <c r="AE4" s="6">
        <f t="shared" ca="1" si="2"/>
        <v>377</v>
      </c>
      <c r="AF4" s="6">
        <f t="shared" ca="1" si="2"/>
        <v>401</v>
      </c>
      <c r="AG4" s="6">
        <f t="shared" ca="1" si="2"/>
        <v>483</v>
      </c>
      <c r="AH4" s="6">
        <f t="shared" ca="1" si="2"/>
        <v>424</v>
      </c>
      <c r="AI4" s="6">
        <f t="shared" ca="1" si="2"/>
        <v>153</v>
      </c>
      <c r="AJ4" s="6">
        <f t="shared" ca="1" si="2"/>
        <v>148</v>
      </c>
      <c r="AK4" s="8">
        <v>800</v>
      </c>
      <c r="AL4" s="8">
        <v>700</v>
      </c>
      <c r="AM4" s="8">
        <f t="shared" ca="1" si="7"/>
        <v>114</v>
      </c>
      <c r="AN4" s="8">
        <f t="shared" ca="1" si="3"/>
        <v>144</v>
      </c>
      <c r="AO4" s="8">
        <f t="shared" ca="1" si="3"/>
        <v>144</v>
      </c>
      <c r="AP4" s="8">
        <f t="shared" ca="1" si="3"/>
        <v>128</v>
      </c>
      <c r="AQ4" s="8">
        <f t="shared" ca="1" si="3"/>
        <v>149</v>
      </c>
      <c r="AR4" s="8">
        <f t="shared" ca="1" si="3"/>
        <v>132</v>
      </c>
      <c r="AS4" s="8">
        <v>150</v>
      </c>
      <c r="AT4" s="8"/>
      <c r="AU4" s="8"/>
      <c r="AV4" s="11">
        <f t="shared" ca="1" si="8"/>
        <v>162</v>
      </c>
      <c r="AW4" s="11">
        <f t="shared" ca="1" si="4"/>
        <v>175</v>
      </c>
      <c r="AX4" s="11">
        <f t="shared" ca="1" si="4"/>
        <v>100</v>
      </c>
      <c r="AY4" s="11">
        <f t="shared" ca="1" si="4"/>
        <v>132</v>
      </c>
      <c r="AZ4" s="7">
        <v>350</v>
      </c>
      <c r="BA4" s="7"/>
      <c r="BB4" s="7"/>
      <c r="BC4" s="7"/>
      <c r="BD4" s="7">
        <v>350</v>
      </c>
      <c r="BE4" s="11">
        <f t="shared" si="9"/>
        <v>350</v>
      </c>
      <c r="BF4" s="12">
        <v>42</v>
      </c>
      <c r="BG4" s="13">
        <v>138</v>
      </c>
      <c r="BH4" s="7">
        <v>184</v>
      </c>
      <c r="BI4" s="8">
        <f t="shared" si="10"/>
        <v>-14</v>
      </c>
      <c r="BJ4">
        <f t="shared" ca="1" si="11"/>
        <v>-396.5</v>
      </c>
    </row>
    <row r="5" spans="1:65" x14ac:dyDescent="0.25">
      <c r="A5" s="4"/>
      <c r="B5" s="4"/>
      <c r="C5" s="4"/>
      <c r="D5" s="4"/>
      <c r="E5" s="4"/>
      <c r="F5" s="4">
        <f t="shared" ca="1" si="0"/>
        <v>805</v>
      </c>
      <c r="G5" s="4">
        <f t="shared" ca="1" si="0"/>
        <v>615</v>
      </c>
      <c r="H5" s="4">
        <f t="shared" ca="1" si="0"/>
        <v>902</v>
      </c>
      <c r="I5" s="4">
        <f t="shared" ca="1" si="0"/>
        <v>590</v>
      </c>
      <c r="J5" s="4">
        <f t="shared" ca="1" si="0"/>
        <v>726</v>
      </c>
      <c r="K5" s="4">
        <f t="shared" ca="1" si="0"/>
        <v>492</v>
      </c>
      <c r="L5" s="4">
        <f t="shared" ca="1" si="0"/>
        <v>442</v>
      </c>
      <c r="M5" s="5">
        <f t="shared" ca="1" si="5"/>
        <v>2</v>
      </c>
      <c r="N5" s="5">
        <f t="shared" ca="1" si="5"/>
        <v>1</v>
      </c>
      <c r="O5" s="5">
        <f t="shared" ca="1" si="5"/>
        <v>1</v>
      </c>
      <c r="P5" s="6">
        <f t="shared" ca="1" si="6"/>
        <v>450</v>
      </c>
      <c r="Q5" s="6">
        <f t="shared" ca="1" si="2"/>
        <v>369</v>
      </c>
      <c r="R5" s="6">
        <f t="shared" ca="1" si="2"/>
        <v>458</v>
      </c>
      <c r="S5" s="6">
        <f t="shared" ca="1" si="2"/>
        <v>159</v>
      </c>
      <c r="T5" s="6">
        <f t="shared" ca="1" si="2"/>
        <v>331</v>
      </c>
      <c r="U5" s="6">
        <f t="shared" ca="1" si="2"/>
        <v>435</v>
      </c>
      <c r="V5" s="6">
        <f t="shared" ca="1" si="2"/>
        <v>125</v>
      </c>
      <c r="W5" s="6">
        <f t="shared" ca="1" si="2"/>
        <v>264</v>
      </c>
      <c r="X5" s="6">
        <f t="shared" ca="1" si="2"/>
        <v>117</v>
      </c>
      <c r="Y5" s="6">
        <f t="shared" ca="1" si="2"/>
        <v>459</v>
      </c>
      <c r="Z5" s="6">
        <f t="shared" ca="1" si="2"/>
        <v>300</v>
      </c>
      <c r="AA5" s="6">
        <f t="shared" ca="1" si="2"/>
        <v>202</v>
      </c>
      <c r="AB5" s="6">
        <f t="shared" ca="1" si="2"/>
        <v>332</v>
      </c>
      <c r="AC5" s="6">
        <f t="shared" ca="1" si="2"/>
        <v>171</v>
      </c>
      <c r="AD5" s="6">
        <f t="shared" ca="1" si="2"/>
        <v>387</v>
      </c>
      <c r="AE5" s="6">
        <f t="shared" ca="1" si="2"/>
        <v>405</v>
      </c>
      <c r="AF5" s="6">
        <f t="shared" ca="1" si="2"/>
        <v>229</v>
      </c>
      <c r="AG5" s="6">
        <f t="shared" ca="1" si="2"/>
        <v>229</v>
      </c>
      <c r="AH5" s="6">
        <f t="shared" ca="1" si="2"/>
        <v>252</v>
      </c>
      <c r="AI5" s="6">
        <f t="shared" ca="1" si="2"/>
        <v>457</v>
      </c>
      <c r="AJ5" s="6">
        <f t="shared" ca="1" si="2"/>
        <v>427</v>
      </c>
      <c r="AK5" s="8">
        <v>700</v>
      </c>
      <c r="AL5" s="8">
        <v>900</v>
      </c>
      <c r="AM5" s="8">
        <f t="shared" ca="1" si="7"/>
        <v>126</v>
      </c>
      <c r="AN5" s="8">
        <f t="shared" ca="1" si="3"/>
        <v>135</v>
      </c>
      <c r="AO5" s="8">
        <f t="shared" ca="1" si="3"/>
        <v>135</v>
      </c>
      <c r="AP5" s="8">
        <f t="shared" ca="1" si="3"/>
        <v>113</v>
      </c>
      <c r="AQ5" s="8">
        <f t="shared" ca="1" si="3"/>
        <v>121</v>
      </c>
      <c r="AR5" s="8">
        <f t="shared" ca="1" si="3"/>
        <v>133</v>
      </c>
      <c r="AS5" s="8">
        <v>60</v>
      </c>
      <c r="AT5" s="8"/>
      <c r="AU5" s="8"/>
      <c r="AV5" s="11">
        <f t="shared" ca="1" si="8"/>
        <v>191</v>
      </c>
      <c r="AW5" s="11">
        <f t="shared" ca="1" si="4"/>
        <v>108</v>
      </c>
      <c r="AX5" s="11">
        <f t="shared" ca="1" si="4"/>
        <v>187</v>
      </c>
      <c r="AY5" s="11">
        <f t="shared" ca="1" si="4"/>
        <v>147</v>
      </c>
      <c r="AZ5" s="7">
        <v>200</v>
      </c>
      <c r="BA5" s="7"/>
      <c r="BB5" s="7"/>
      <c r="BC5" s="7"/>
      <c r="BD5" s="7">
        <v>200</v>
      </c>
      <c r="BE5" s="11">
        <f t="shared" si="9"/>
        <v>200</v>
      </c>
      <c r="BF5" s="12">
        <v>-292</v>
      </c>
      <c r="BG5" s="13">
        <v>-289</v>
      </c>
      <c r="BH5" s="7">
        <v>-386</v>
      </c>
      <c r="BI5" s="8">
        <f t="shared" si="10"/>
        <v>1167</v>
      </c>
      <c r="BJ5">
        <f t="shared" ca="1" si="11"/>
        <v>-505.5</v>
      </c>
    </row>
    <row r="6" spans="1:65" x14ac:dyDescent="0.25">
      <c r="A6" s="4"/>
      <c r="B6" s="4"/>
      <c r="C6" s="4"/>
      <c r="D6" s="4"/>
      <c r="E6" s="4"/>
      <c r="F6" s="4">
        <f t="shared" ca="1" si="0"/>
        <v>956</v>
      </c>
      <c r="G6" s="4">
        <f t="shared" ca="1" si="0"/>
        <v>342</v>
      </c>
      <c r="H6" s="4">
        <f t="shared" ca="1" si="0"/>
        <v>621</v>
      </c>
      <c r="I6" s="4">
        <f t="shared" ca="1" si="0"/>
        <v>319</v>
      </c>
      <c r="J6" s="4">
        <f t="shared" ca="1" si="0"/>
        <v>920</v>
      </c>
      <c r="K6" s="4">
        <f t="shared" ca="1" si="0"/>
        <v>817</v>
      </c>
      <c r="L6" s="4">
        <f t="shared" ca="1" si="0"/>
        <v>563</v>
      </c>
      <c r="M6" s="5">
        <f t="shared" ca="1" si="5"/>
        <v>5</v>
      </c>
      <c r="N6" s="5">
        <f t="shared" ca="1" si="5"/>
        <v>1</v>
      </c>
      <c r="O6" s="5">
        <f t="shared" ca="1" si="5"/>
        <v>5</v>
      </c>
      <c r="P6" s="6">
        <f t="shared" ca="1" si="6"/>
        <v>281</v>
      </c>
      <c r="Q6" s="6">
        <f t="shared" ca="1" si="2"/>
        <v>172</v>
      </c>
      <c r="R6" s="6">
        <f t="shared" ca="1" si="2"/>
        <v>121</v>
      </c>
      <c r="S6" s="6">
        <f t="shared" ca="1" si="2"/>
        <v>368</v>
      </c>
      <c r="T6" s="6">
        <f t="shared" ca="1" si="2"/>
        <v>123</v>
      </c>
      <c r="U6" s="6">
        <f t="shared" ca="1" si="2"/>
        <v>427</v>
      </c>
      <c r="V6" s="6">
        <f t="shared" ca="1" si="2"/>
        <v>203</v>
      </c>
      <c r="W6" s="6">
        <f t="shared" ca="1" si="2"/>
        <v>141</v>
      </c>
      <c r="X6" s="6">
        <f t="shared" ca="1" si="2"/>
        <v>200</v>
      </c>
      <c r="Y6" s="6">
        <f t="shared" ca="1" si="2"/>
        <v>174</v>
      </c>
      <c r="Z6" s="6">
        <f t="shared" ca="1" si="2"/>
        <v>179</v>
      </c>
      <c r="AA6" s="6">
        <f t="shared" ca="1" si="2"/>
        <v>389</v>
      </c>
      <c r="AB6" s="6">
        <f t="shared" ca="1" si="2"/>
        <v>276</v>
      </c>
      <c r="AC6" s="6">
        <f t="shared" ca="1" si="2"/>
        <v>311</v>
      </c>
      <c r="AD6" s="6">
        <f t="shared" ca="1" si="2"/>
        <v>490</v>
      </c>
      <c r="AE6" s="6">
        <f t="shared" ca="1" si="2"/>
        <v>416</v>
      </c>
      <c r="AF6" s="6">
        <f t="shared" ca="1" si="2"/>
        <v>306</v>
      </c>
      <c r="AG6" s="6">
        <f t="shared" ca="1" si="2"/>
        <v>444</v>
      </c>
      <c r="AH6" s="6">
        <f t="shared" ca="1" si="2"/>
        <v>474</v>
      </c>
      <c r="AI6" s="6">
        <f t="shared" ca="1" si="2"/>
        <v>303</v>
      </c>
      <c r="AJ6" s="6">
        <f t="shared" ca="1" si="2"/>
        <v>128</v>
      </c>
      <c r="AK6" s="8">
        <v>600</v>
      </c>
      <c r="AL6" s="8">
        <v>1100</v>
      </c>
      <c r="AM6" s="8">
        <f t="shared" ca="1" si="7"/>
        <v>104</v>
      </c>
      <c r="AN6" s="8">
        <f t="shared" ca="1" si="3"/>
        <v>110</v>
      </c>
      <c r="AO6" s="8">
        <f t="shared" ca="1" si="3"/>
        <v>142</v>
      </c>
      <c r="AP6" s="8">
        <f t="shared" ca="1" si="3"/>
        <v>111</v>
      </c>
      <c r="AQ6" s="8">
        <f t="shared" ca="1" si="3"/>
        <v>123</v>
      </c>
      <c r="AR6" s="8">
        <f t="shared" ca="1" si="3"/>
        <v>143</v>
      </c>
      <c r="AS6" s="8">
        <v>300</v>
      </c>
      <c r="AT6" s="8"/>
      <c r="AU6" s="8"/>
      <c r="AV6" s="11">
        <f t="shared" ca="1" si="8"/>
        <v>116</v>
      </c>
      <c r="AW6" s="11">
        <f t="shared" ca="1" si="4"/>
        <v>122</v>
      </c>
      <c r="AX6" s="11">
        <f t="shared" ca="1" si="4"/>
        <v>129</v>
      </c>
      <c r="AY6" s="11">
        <f t="shared" ca="1" si="4"/>
        <v>177</v>
      </c>
      <c r="AZ6" s="7">
        <v>0</v>
      </c>
      <c r="BA6" s="7"/>
      <c r="BB6" s="7"/>
      <c r="BC6" s="7"/>
      <c r="BD6" s="7"/>
      <c r="BE6" s="11">
        <f t="shared" si="9"/>
        <v>0</v>
      </c>
      <c r="BF6" s="12">
        <v>0</v>
      </c>
      <c r="BG6" s="13">
        <v>0</v>
      </c>
      <c r="BH6" s="7">
        <v>0</v>
      </c>
      <c r="BI6" s="8">
        <f t="shared" si="10"/>
        <v>0</v>
      </c>
      <c r="BJ6">
        <f t="shared" ca="1" si="11"/>
        <v>-333</v>
      </c>
    </row>
    <row r="7" spans="1:65" x14ac:dyDescent="0.25">
      <c r="A7" s="4"/>
      <c r="B7" s="4"/>
      <c r="C7" s="4"/>
      <c r="D7" s="4"/>
      <c r="E7" s="4"/>
      <c r="F7" s="4">
        <f t="shared" ca="1" si="0"/>
        <v>570</v>
      </c>
      <c r="G7" s="4">
        <f t="shared" ca="1" si="0"/>
        <v>190</v>
      </c>
      <c r="H7" s="4">
        <f t="shared" ca="1" si="0"/>
        <v>267</v>
      </c>
      <c r="I7" s="4">
        <f t="shared" ca="1" si="0"/>
        <v>780</v>
      </c>
      <c r="J7" s="4">
        <f t="shared" ca="1" si="0"/>
        <v>270</v>
      </c>
      <c r="K7" s="4">
        <f t="shared" ca="1" si="0"/>
        <v>522</v>
      </c>
      <c r="L7" s="4">
        <f t="shared" ca="1" si="0"/>
        <v>517</v>
      </c>
      <c r="M7" s="5">
        <f t="shared" ca="1" si="5"/>
        <v>3</v>
      </c>
      <c r="N7" s="5">
        <f t="shared" ca="1" si="5"/>
        <v>1</v>
      </c>
      <c r="O7" s="5">
        <f t="shared" ca="1" si="5"/>
        <v>5</v>
      </c>
      <c r="P7" s="6">
        <f t="shared" ca="1" si="6"/>
        <v>189</v>
      </c>
      <c r="Q7" s="6">
        <f t="shared" ca="1" si="2"/>
        <v>121</v>
      </c>
      <c r="R7" s="6">
        <f t="shared" ca="1" si="2"/>
        <v>382</v>
      </c>
      <c r="S7" s="6">
        <f t="shared" ca="1" si="2"/>
        <v>158</v>
      </c>
      <c r="T7" s="6">
        <f t="shared" ca="1" si="2"/>
        <v>471</v>
      </c>
      <c r="U7" s="6">
        <f t="shared" ca="1" si="2"/>
        <v>297</v>
      </c>
      <c r="V7" s="6">
        <f t="shared" ca="1" si="2"/>
        <v>257</v>
      </c>
      <c r="W7" s="6">
        <f t="shared" ca="1" si="2"/>
        <v>431</v>
      </c>
      <c r="X7" s="6">
        <f t="shared" ca="1" si="2"/>
        <v>124</v>
      </c>
      <c r="Y7" s="6">
        <f t="shared" ca="1" si="2"/>
        <v>403</v>
      </c>
      <c r="Z7" s="6">
        <f t="shared" ca="1" si="2"/>
        <v>467</v>
      </c>
      <c r="AA7" s="6">
        <f t="shared" ca="1" si="2"/>
        <v>260</v>
      </c>
      <c r="AB7" s="6">
        <f t="shared" ca="1" si="2"/>
        <v>125</v>
      </c>
      <c r="AC7" s="6">
        <f t="shared" ca="1" si="2"/>
        <v>253</v>
      </c>
      <c r="AD7" s="6">
        <f t="shared" ca="1" si="2"/>
        <v>418</v>
      </c>
      <c r="AE7" s="6">
        <f t="shared" ca="1" si="2"/>
        <v>324</v>
      </c>
      <c r="AF7" s="6">
        <f t="shared" ca="1" si="2"/>
        <v>126</v>
      </c>
      <c r="AG7" s="6">
        <f t="shared" ca="1" si="2"/>
        <v>452</v>
      </c>
      <c r="AH7" s="6">
        <f t="shared" ca="1" si="2"/>
        <v>496</v>
      </c>
      <c r="AI7" s="6">
        <f t="shared" ca="1" si="2"/>
        <v>316</v>
      </c>
      <c r="AJ7" s="6">
        <f t="shared" ca="1" si="2"/>
        <v>460</v>
      </c>
      <c r="AK7" s="8">
        <v>500</v>
      </c>
      <c r="AL7" s="8">
        <v>1300</v>
      </c>
      <c r="AM7" s="8">
        <f t="shared" ca="1" si="7"/>
        <v>100</v>
      </c>
      <c r="AN7" s="8">
        <f t="shared" ca="1" si="3"/>
        <v>123</v>
      </c>
      <c r="AO7" s="8">
        <f t="shared" ca="1" si="3"/>
        <v>138</v>
      </c>
      <c r="AP7" s="8">
        <f t="shared" ca="1" si="3"/>
        <v>146</v>
      </c>
      <c r="AQ7" s="8">
        <f t="shared" ca="1" si="3"/>
        <v>118</v>
      </c>
      <c r="AR7" s="8">
        <f t="shared" ca="1" si="3"/>
        <v>140</v>
      </c>
      <c r="AS7" s="8">
        <v>10</v>
      </c>
      <c r="AT7" s="8"/>
      <c r="AU7" s="8"/>
      <c r="AV7" s="11">
        <f t="shared" ca="1" si="8"/>
        <v>196</v>
      </c>
      <c r="AW7" s="11">
        <f t="shared" ca="1" si="4"/>
        <v>114</v>
      </c>
      <c r="AX7" s="11">
        <f t="shared" ca="1" si="4"/>
        <v>115</v>
      </c>
      <c r="AY7" s="11">
        <f t="shared" ca="1" si="4"/>
        <v>144</v>
      </c>
      <c r="AZ7" s="7">
        <v>0</v>
      </c>
      <c r="BA7" s="7"/>
      <c r="BB7" s="7"/>
      <c r="BC7" s="7"/>
      <c r="BD7" s="7"/>
      <c r="BE7" s="11">
        <f t="shared" si="9"/>
        <v>0</v>
      </c>
      <c r="BF7" s="12">
        <v>0</v>
      </c>
      <c r="BG7" s="13">
        <v>0</v>
      </c>
      <c r="BH7" s="7">
        <v>0</v>
      </c>
      <c r="BI7" s="8">
        <f t="shared" si="10"/>
        <v>0</v>
      </c>
      <c r="BJ7">
        <f t="shared" ca="1" si="11"/>
        <v>-559.5</v>
      </c>
    </row>
    <row r="8" spans="1:65" x14ac:dyDescent="0.25">
      <c r="A8" s="4"/>
      <c r="B8" s="4"/>
      <c r="C8" s="4"/>
      <c r="D8" s="4"/>
      <c r="E8" s="4"/>
      <c r="F8" s="4">
        <f t="shared" ca="1" si="0"/>
        <v>110</v>
      </c>
      <c r="G8" s="4">
        <f t="shared" ca="1" si="0"/>
        <v>398</v>
      </c>
      <c r="H8" s="4">
        <f t="shared" ca="1" si="0"/>
        <v>556</v>
      </c>
      <c r="I8" s="4">
        <f t="shared" ca="1" si="0"/>
        <v>509</v>
      </c>
      <c r="J8" s="4">
        <f t="shared" ca="1" si="0"/>
        <v>217</v>
      </c>
      <c r="K8" s="4">
        <f t="shared" ca="1" si="0"/>
        <v>603</v>
      </c>
      <c r="L8" s="4">
        <f t="shared" ca="1" si="0"/>
        <v>612</v>
      </c>
      <c r="M8" s="5">
        <f t="shared" ca="1" si="5"/>
        <v>5</v>
      </c>
      <c r="N8" s="5">
        <f t="shared" ca="1" si="5"/>
        <v>5</v>
      </c>
      <c r="O8" s="5">
        <f t="shared" ca="1" si="5"/>
        <v>3</v>
      </c>
      <c r="P8" s="6">
        <f t="shared" ca="1" si="6"/>
        <v>215</v>
      </c>
      <c r="Q8" s="6">
        <f t="shared" ca="1" si="2"/>
        <v>279</v>
      </c>
      <c r="R8" s="6">
        <f t="shared" ca="1" si="2"/>
        <v>487</v>
      </c>
      <c r="S8" s="6">
        <f t="shared" ca="1" si="2"/>
        <v>191</v>
      </c>
      <c r="T8" s="6">
        <f t="shared" ca="1" si="2"/>
        <v>175</v>
      </c>
      <c r="U8" s="6">
        <f t="shared" ca="1" si="2"/>
        <v>354</v>
      </c>
      <c r="V8" s="6">
        <f t="shared" ca="1" si="2"/>
        <v>345</v>
      </c>
      <c r="W8" s="6">
        <f t="shared" ca="1" si="2"/>
        <v>169</v>
      </c>
      <c r="X8" s="6">
        <f t="shared" ca="1" si="2"/>
        <v>131</v>
      </c>
      <c r="Y8" s="6">
        <f t="shared" ca="1" si="2"/>
        <v>238</v>
      </c>
      <c r="Z8" s="6">
        <f t="shared" ca="1" si="2"/>
        <v>486</v>
      </c>
      <c r="AA8" s="6">
        <f t="shared" ca="1" si="2"/>
        <v>257</v>
      </c>
      <c r="AB8" s="6">
        <f t="shared" ca="1" si="2"/>
        <v>330</v>
      </c>
      <c r="AC8" s="6">
        <f t="shared" ca="1" si="2"/>
        <v>157</v>
      </c>
      <c r="AD8" s="6">
        <f t="shared" ca="1" si="2"/>
        <v>244</v>
      </c>
      <c r="AE8" s="6">
        <f t="shared" ca="1" si="2"/>
        <v>469</v>
      </c>
      <c r="AF8" s="6">
        <f t="shared" ca="1" si="2"/>
        <v>348</v>
      </c>
      <c r="AG8" s="6">
        <f t="shared" ca="1" si="2"/>
        <v>344</v>
      </c>
      <c r="AH8" s="6">
        <f t="shared" ca="1" si="2"/>
        <v>375</v>
      </c>
      <c r="AI8" s="6">
        <f t="shared" ca="1" si="2"/>
        <v>409</v>
      </c>
      <c r="AJ8" s="6">
        <f t="shared" ca="1" si="2"/>
        <v>280</v>
      </c>
      <c r="AK8" s="8">
        <v>400</v>
      </c>
      <c r="AL8" s="8">
        <v>1500</v>
      </c>
      <c r="AM8" s="8">
        <f t="shared" ca="1" si="7"/>
        <v>124</v>
      </c>
      <c r="AN8" s="8">
        <f t="shared" ca="1" si="3"/>
        <v>148</v>
      </c>
      <c r="AO8" s="8">
        <f t="shared" ca="1" si="3"/>
        <v>142</v>
      </c>
      <c r="AP8" s="8">
        <f t="shared" ca="1" si="3"/>
        <v>135</v>
      </c>
      <c r="AQ8" s="8">
        <f t="shared" ca="1" si="3"/>
        <v>145</v>
      </c>
      <c r="AR8" s="8">
        <f t="shared" ca="1" si="3"/>
        <v>117</v>
      </c>
      <c r="AS8" s="8">
        <v>50</v>
      </c>
      <c r="AT8" s="8"/>
      <c r="AU8" s="8"/>
      <c r="AV8" s="11">
        <f t="shared" ca="1" si="8"/>
        <v>110</v>
      </c>
      <c r="AW8" s="11">
        <f t="shared" ca="1" si="4"/>
        <v>168</v>
      </c>
      <c r="AX8" s="11">
        <f t="shared" ca="1" si="4"/>
        <v>114</v>
      </c>
      <c r="AY8" s="11">
        <f t="shared" ca="1" si="4"/>
        <v>162</v>
      </c>
      <c r="AZ8" s="7">
        <v>0</v>
      </c>
      <c r="BA8" s="7"/>
      <c r="BB8" s="7"/>
      <c r="BC8" s="7"/>
      <c r="BD8" s="7"/>
      <c r="BE8" s="11">
        <f t="shared" si="9"/>
        <v>0</v>
      </c>
      <c r="BF8" s="12">
        <v>366</v>
      </c>
      <c r="BG8" s="13">
        <v>548</v>
      </c>
      <c r="BH8" s="7">
        <v>730</v>
      </c>
      <c r="BI8" s="8">
        <f t="shared" si="10"/>
        <v>-1644</v>
      </c>
      <c r="BJ8">
        <f t="shared" ca="1" si="11"/>
        <v>-339.5</v>
      </c>
    </row>
    <row r="9" spans="1:65" x14ac:dyDescent="0.25">
      <c r="A9" s="4"/>
      <c r="B9" s="4"/>
      <c r="C9" s="4"/>
      <c r="D9" s="4"/>
      <c r="E9" s="4"/>
      <c r="F9" s="4">
        <f t="shared" ca="1" si="0"/>
        <v>984</v>
      </c>
      <c r="G9" s="4">
        <f t="shared" ca="1" si="0"/>
        <v>838</v>
      </c>
      <c r="H9" s="4">
        <f t="shared" ca="1" si="0"/>
        <v>625</v>
      </c>
      <c r="I9" s="4">
        <f t="shared" ca="1" si="0"/>
        <v>564</v>
      </c>
      <c r="J9" s="4">
        <f t="shared" ca="1" si="0"/>
        <v>853</v>
      </c>
      <c r="K9" s="4">
        <f t="shared" ca="1" si="0"/>
        <v>644</v>
      </c>
      <c r="L9" s="4">
        <f t="shared" ca="1" si="0"/>
        <v>378</v>
      </c>
      <c r="M9" s="5">
        <f t="shared" ca="1" si="5"/>
        <v>2</v>
      </c>
      <c r="N9" s="5">
        <f t="shared" ca="1" si="5"/>
        <v>2</v>
      </c>
      <c r="O9" s="5">
        <f t="shared" ca="1" si="5"/>
        <v>3</v>
      </c>
      <c r="P9" s="6">
        <f t="shared" ca="1" si="6"/>
        <v>423</v>
      </c>
      <c r="Q9" s="6">
        <f t="shared" ca="1" si="2"/>
        <v>205</v>
      </c>
      <c r="R9" s="6">
        <f t="shared" ca="1" si="2"/>
        <v>498</v>
      </c>
      <c r="S9" s="6">
        <f t="shared" ca="1" si="2"/>
        <v>311</v>
      </c>
      <c r="T9" s="6">
        <f t="shared" ca="1" si="2"/>
        <v>278</v>
      </c>
      <c r="U9" s="6">
        <f t="shared" ca="1" si="2"/>
        <v>254</v>
      </c>
      <c r="V9" s="6">
        <f t="shared" ca="1" si="2"/>
        <v>136</v>
      </c>
      <c r="W9" s="6">
        <f t="shared" ca="1" si="2"/>
        <v>338</v>
      </c>
      <c r="X9" s="6">
        <f t="shared" ca="1" si="2"/>
        <v>419</v>
      </c>
      <c r="Y9" s="6">
        <f t="shared" ca="1" si="2"/>
        <v>122</v>
      </c>
      <c r="Z9" s="6">
        <f t="shared" ca="1" si="2"/>
        <v>307</v>
      </c>
      <c r="AA9" s="6">
        <f t="shared" ca="1" si="2"/>
        <v>354</v>
      </c>
      <c r="AB9" s="6">
        <f t="shared" ca="1" si="2"/>
        <v>151</v>
      </c>
      <c r="AC9" s="6">
        <f t="shared" ca="1" si="2"/>
        <v>436</v>
      </c>
      <c r="AD9" s="6">
        <f t="shared" ca="1" si="2"/>
        <v>469</v>
      </c>
      <c r="AE9" s="6">
        <f t="shared" ca="1" si="2"/>
        <v>350</v>
      </c>
      <c r="AF9" s="6">
        <f t="shared" ca="1" si="2"/>
        <v>304</v>
      </c>
      <c r="AG9" s="6">
        <f t="shared" ca="1" si="2"/>
        <v>483</v>
      </c>
      <c r="AH9" s="6">
        <f t="shared" ca="1" si="2"/>
        <v>110</v>
      </c>
      <c r="AI9" s="6">
        <f t="shared" ca="1" si="2"/>
        <v>287</v>
      </c>
      <c r="AJ9" s="6">
        <f t="shared" ca="1" si="2"/>
        <v>320</v>
      </c>
      <c r="AK9" s="8">
        <v>300</v>
      </c>
      <c r="AL9" s="8">
        <v>1700</v>
      </c>
      <c r="AM9" s="8">
        <f t="shared" ca="1" si="7"/>
        <v>139</v>
      </c>
      <c r="AN9" s="8">
        <f t="shared" ca="1" si="3"/>
        <v>113</v>
      </c>
      <c r="AO9" s="8">
        <f t="shared" ca="1" si="3"/>
        <v>102</v>
      </c>
      <c r="AP9" s="8">
        <f t="shared" ca="1" si="3"/>
        <v>147</v>
      </c>
      <c r="AQ9" s="8">
        <f t="shared" ca="1" si="3"/>
        <v>103</v>
      </c>
      <c r="AR9" s="8">
        <f t="shared" ca="1" si="3"/>
        <v>126</v>
      </c>
      <c r="AS9" s="8">
        <v>120</v>
      </c>
      <c r="AT9" s="8"/>
      <c r="AU9" s="8"/>
      <c r="AV9" s="11">
        <f t="shared" ca="1" si="8"/>
        <v>169</v>
      </c>
      <c r="AW9" s="11">
        <f t="shared" ca="1" si="4"/>
        <v>194</v>
      </c>
      <c r="AX9" s="11">
        <f t="shared" ca="1" si="4"/>
        <v>152</v>
      </c>
      <c r="AY9" s="11">
        <f t="shared" ca="1" si="4"/>
        <v>139</v>
      </c>
      <c r="AZ9" s="7">
        <v>0</v>
      </c>
      <c r="BA9" s="7"/>
      <c r="BB9" s="7"/>
      <c r="BC9" s="7"/>
      <c r="BD9" s="7"/>
      <c r="BE9" s="11">
        <f t="shared" si="9"/>
        <v>0</v>
      </c>
      <c r="BF9" s="12">
        <v>0</v>
      </c>
      <c r="BG9" s="13">
        <v>0</v>
      </c>
      <c r="BH9" s="7">
        <v>0</v>
      </c>
      <c r="BI9" s="8">
        <f t="shared" si="10"/>
        <v>0</v>
      </c>
      <c r="BJ9">
        <f t="shared" ca="1" si="11"/>
        <v>-234.5</v>
      </c>
    </row>
    <row r="10" spans="1:65" x14ac:dyDescent="0.25">
      <c r="A10" s="4"/>
      <c r="B10" s="4"/>
      <c r="C10" s="4"/>
      <c r="D10" s="4"/>
      <c r="E10" s="4"/>
      <c r="F10" s="4">
        <f t="shared" ca="1" si="0"/>
        <v>977</v>
      </c>
      <c r="G10" s="4">
        <f t="shared" ca="1" si="0"/>
        <v>537</v>
      </c>
      <c r="H10" s="4">
        <f t="shared" ca="1" si="0"/>
        <v>272</v>
      </c>
      <c r="I10" s="4">
        <f t="shared" ca="1" si="0"/>
        <v>847</v>
      </c>
      <c r="J10" s="4">
        <f t="shared" ca="1" si="0"/>
        <v>561</v>
      </c>
      <c r="K10" s="4">
        <f t="shared" ca="1" si="0"/>
        <v>634</v>
      </c>
      <c r="L10" s="4">
        <f t="shared" ca="1" si="0"/>
        <v>288</v>
      </c>
      <c r="M10" s="5">
        <f t="shared" ca="1" si="5"/>
        <v>4</v>
      </c>
      <c r="N10" s="5">
        <f t="shared" ca="1" si="5"/>
        <v>4</v>
      </c>
      <c r="O10" s="5">
        <f t="shared" ca="1" si="5"/>
        <v>2</v>
      </c>
      <c r="P10" s="6">
        <f t="shared" ca="1" si="6"/>
        <v>461</v>
      </c>
      <c r="Q10" s="6">
        <f t="shared" ca="1" si="2"/>
        <v>111</v>
      </c>
      <c r="R10" s="6">
        <f t="shared" ca="1" si="2"/>
        <v>137</v>
      </c>
      <c r="S10" s="6">
        <f t="shared" ca="1" si="2"/>
        <v>304</v>
      </c>
      <c r="T10" s="6">
        <f t="shared" ca="1" si="2"/>
        <v>362</v>
      </c>
      <c r="U10" s="6">
        <f t="shared" ca="1" si="2"/>
        <v>366</v>
      </c>
      <c r="V10" s="6">
        <f t="shared" ca="1" si="2"/>
        <v>381</v>
      </c>
      <c r="W10" s="6">
        <f t="shared" ca="1" si="2"/>
        <v>260</v>
      </c>
      <c r="X10" s="6">
        <f t="shared" ca="1" si="2"/>
        <v>122</v>
      </c>
      <c r="Y10" s="6">
        <f t="shared" ca="1" si="2"/>
        <v>167</v>
      </c>
      <c r="Z10" s="6">
        <f t="shared" ca="1" si="2"/>
        <v>273</v>
      </c>
      <c r="AA10" s="6">
        <f t="shared" ca="1" si="2"/>
        <v>482</v>
      </c>
      <c r="AB10" s="6">
        <f t="shared" ca="1" si="2"/>
        <v>144</v>
      </c>
      <c r="AC10" s="6">
        <f t="shared" ca="1" si="2"/>
        <v>196</v>
      </c>
      <c r="AD10" s="6">
        <f t="shared" ca="1" si="2"/>
        <v>301</v>
      </c>
      <c r="AE10" s="6">
        <f t="shared" ca="1" si="2"/>
        <v>130</v>
      </c>
      <c r="AF10" s="6">
        <f t="shared" ca="1" si="2"/>
        <v>433</v>
      </c>
      <c r="AG10" s="6">
        <f t="shared" ca="1" si="2"/>
        <v>409</v>
      </c>
      <c r="AH10" s="6">
        <f t="shared" ca="1" si="2"/>
        <v>443</v>
      </c>
      <c r="AI10" s="6">
        <f t="shared" ca="1" si="2"/>
        <v>194</v>
      </c>
      <c r="AJ10" s="6">
        <f t="shared" ca="1" si="2"/>
        <v>488</v>
      </c>
      <c r="AK10" s="8">
        <v>200</v>
      </c>
      <c r="AL10" s="8">
        <v>1900</v>
      </c>
      <c r="AM10" s="8">
        <f t="shared" ca="1" si="7"/>
        <v>125</v>
      </c>
      <c r="AN10" s="8">
        <f t="shared" ca="1" si="3"/>
        <v>120</v>
      </c>
      <c r="AO10" s="8">
        <f t="shared" ca="1" si="3"/>
        <v>107</v>
      </c>
      <c r="AP10" s="8">
        <f t="shared" ca="1" si="3"/>
        <v>150</v>
      </c>
      <c r="AQ10" s="8">
        <f t="shared" ca="1" si="3"/>
        <v>129</v>
      </c>
      <c r="AR10" s="8">
        <f t="shared" ca="1" si="3"/>
        <v>137</v>
      </c>
      <c r="AS10" s="8">
        <v>170</v>
      </c>
      <c r="AT10" s="8"/>
      <c r="AU10" s="8"/>
      <c r="AV10" s="11">
        <f t="shared" ca="1" si="8"/>
        <v>188</v>
      </c>
      <c r="AW10" s="11">
        <f t="shared" ca="1" si="4"/>
        <v>135</v>
      </c>
      <c r="AX10" s="11">
        <f t="shared" ca="1" si="4"/>
        <v>151</v>
      </c>
      <c r="AY10" s="11">
        <f t="shared" ca="1" si="4"/>
        <v>175</v>
      </c>
      <c r="AZ10" s="7">
        <v>0</v>
      </c>
      <c r="BA10" s="7"/>
      <c r="BB10" s="7"/>
      <c r="BC10" s="7"/>
      <c r="BD10" s="7"/>
      <c r="BE10" s="11">
        <f t="shared" si="9"/>
        <v>0</v>
      </c>
      <c r="BF10" s="12">
        <v>0</v>
      </c>
      <c r="BG10" s="13">
        <v>0</v>
      </c>
      <c r="BH10" s="7">
        <v>0</v>
      </c>
      <c r="BI10" s="8">
        <f t="shared" si="10"/>
        <v>0</v>
      </c>
      <c r="BJ10">
        <f t="shared" ca="1" si="11"/>
        <v>-422.5</v>
      </c>
    </row>
    <row r="11" spans="1:65" x14ac:dyDescent="0.25">
      <c r="A11" s="4"/>
      <c r="B11" s="4"/>
      <c r="C11" s="4"/>
      <c r="D11" s="4"/>
      <c r="E11" s="4"/>
      <c r="F11" s="4">
        <f t="shared" ca="1" si="0"/>
        <v>178</v>
      </c>
      <c r="G11" s="4">
        <f t="shared" ca="1" si="0"/>
        <v>803</v>
      </c>
      <c r="H11" s="4">
        <f t="shared" ca="1" si="0"/>
        <v>606</v>
      </c>
      <c r="I11" s="4">
        <f t="shared" ca="1" si="0"/>
        <v>317</v>
      </c>
      <c r="J11" s="4">
        <f t="shared" ca="1" si="0"/>
        <v>889</v>
      </c>
      <c r="K11" s="4">
        <f t="shared" ca="1" si="0"/>
        <v>665</v>
      </c>
      <c r="L11" s="4">
        <f t="shared" ca="1" si="0"/>
        <v>556</v>
      </c>
      <c r="M11" s="5">
        <f t="shared" ca="1" si="5"/>
        <v>2</v>
      </c>
      <c r="N11" s="5">
        <f t="shared" ca="1" si="5"/>
        <v>3</v>
      </c>
      <c r="O11" s="5">
        <f t="shared" ca="1" si="5"/>
        <v>5</v>
      </c>
      <c r="P11" s="6">
        <f t="shared" ca="1" si="6"/>
        <v>455</v>
      </c>
      <c r="Q11" s="6">
        <f t="shared" ca="1" si="2"/>
        <v>472</v>
      </c>
      <c r="R11" s="6">
        <f t="shared" ca="1" si="2"/>
        <v>141</v>
      </c>
      <c r="S11" s="6">
        <f t="shared" ca="1" si="2"/>
        <v>219</v>
      </c>
      <c r="T11" s="6">
        <f t="shared" ca="1" si="2"/>
        <v>286</v>
      </c>
      <c r="U11" s="6">
        <f t="shared" ca="1" si="2"/>
        <v>385</v>
      </c>
      <c r="V11" s="6">
        <f t="shared" ca="1" si="2"/>
        <v>394</v>
      </c>
      <c r="W11" s="6">
        <f t="shared" ca="1" si="2"/>
        <v>162</v>
      </c>
      <c r="X11" s="6">
        <f t="shared" ca="1" si="2"/>
        <v>158</v>
      </c>
      <c r="Y11" s="6">
        <f t="shared" ca="1" si="2"/>
        <v>238</v>
      </c>
      <c r="Z11" s="6">
        <f t="shared" ca="1" si="2"/>
        <v>293</v>
      </c>
      <c r="AA11" s="6">
        <f t="shared" ca="1" si="2"/>
        <v>102</v>
      </c>
      <c r="AB11" s="6">
        <f t="shared" ca="1" si="2"/>
        <v>113</v>
      </c>
      <c r="AC11" s="6">
        <f t="shared" ca="1" si="2"/>
        <v>274</v>
      </c>
      <c r="AD11" s="6">
        <f t="shared" ca="1" si="2"/>
        <v>498</v>
      </c>
      <c r="AE11" s="6">
        <f t="shared" ca="1" si="2"/>
        <v>454</v>
      </c>
      <c r="AF11" s="6">
        <f t="shared" ca="1" si="2"/>
        <v>435</v>
      </c>
      <c r="AG11" s="6">
        <f t="shared" ca="1" si="2"/>
        <v>159</v>
      </c>
      <c r="AH11" s="6">
        <f t="shared" ca="1" si="2"/>
        <v>356</v>
      </c>
      <c r="AI11" s="6">
        <f t="shared" ca="1" si="2"/>
        <v>463</v>
      </c>
      <c r="AJ11" s="6">
        <f t="shared" ca="1" si="2"/>
        <v>327</v>
      </c>
      <c r="AK11" s="8">
        <v>100</v>
      </c>
      <c r="AL11" s="8">
        <v>2100</v>
      </c>
      <c r="AM11" s="8">
        <f t="shared" ca="1" si="7"/>
        <v>115</v>
      </c>
      <c r="AN11" s="8">
        <f t="shared" ca="1" si="3"/>
        <v>106</v>
      </c>
      <c r="AO11" s="8">
        <f t="shared" ca="1" si="3"/>
        <v>103</v>
      </c>
      <c r="AP11" s="8">
        <f t="shared" ca="1" si="3"/>
        <v>142</v>
      </c>
      <c r="AQ11" s="8">
        <f t="shared" ca="1" si="3"/>
        <v>118</v>
      </c>
      <c r="AR11" s="8">
        <f t="shared" ca="1" si="3"/>
        <v>138</v>
      </c>
      <c r="AS11" s="8">
        <v>90</v>
      </c>
      <c r="AT11" s="8"/>
      <c r="AU11" s="8"/>
      <c r="AV11" s="11">
        <f t="shared" ca="1" si="8"/>
        <v>170</v>
      </c>
      <c r="AW11" s="11">
        <f t="shared" ca="1" si="4"/>
        <v>136</v>
      </c>
      <c r="AX11" s="11">
        <f t="shared" ca="1" si="4"/>
        <v>185</v>
      </c>
      <c r="AY11" s="11">
        <f t="shared" ca="1" si="4"/>
        <v>172</v>
      </c>
      <c r="AZ11" s="7">
        <v>400</v>
      </c>
      <c r="BA11" s="7"/>
      <c r="BB11" s="7"/>
      <c r="BC11" s="7">
        <v>203</v>
      </c>
      <c r="BD11" s="7">
        <v>197</v>
      </c>
      <c r="BE11" s="11">
        <f t="shared" si="9"/>
        <v>400</v>
      </c>
      <c r="BF11" s="12">
        <v>-469</v>
      </c>
      <c r="BG11" s="13">
        <v>-556</v>
      </c>
      <c r="BH11" s="7">
        <v>-643</v>
      </c>
      <c r="BI11" s="8">
        <f t="shared" si="10"/>
        <v>2068</v>
      </c>
      <c r="BJ11">
        <f t="shared" ca="1" si="11"/>
        <v>-130</v>
      </c>
    </row>
    <row r="12" spans="1:65" x14ac:dyDescent="0.25">
      <c r="A12" s="4"/>
      <c r="B12" s="4"/>
      <c r="C12" s="4"/>
      <c r="D12" s="4"/>
      <c r="E12" s="4"/>
      <c r="F12" s="4">
        <f t="shared" ca="1" si="0"/>
        <v>407</v>
      </c>
      <c r="G12" s="4">
        <f t="shared" ca="1" si="0"/>
        <v>441</v>
      </c>
      <c r="H12" s="4">
        <f t="shared" ca="1" si="0"/>
        <v>610</v>
      </c>
      <c r="I12" s="4">
        <f t="shared" ca="1" si="0"/>
        <v>326</v>
      </c>
      <c r="J12" s="4">
        <f t="shared" ca="1" si="0"/>
        <v>879</v>
      </c>
      <c r="K12" s="4">
        <f t="shared" ca="1" si="0"/>
        <v>692</v>
      </c>
      <c r="L12" s="4">
        <f t="shared" ca="1" si="0"/>
        <v>568</v>
      </c>
      <c r="M12" s="5">
        <f t="shared" ca="1" si="5"/>
        <v>3</v>
      </c>
      <c r="N12" s="5">
        <f t="shared" ca="1" si="5"/>
        <v>1</v>
      </c>
      <c r="O12" s="5">
        <f t="shared" ca="1" si="5"/>
        <v>2</v>
      </c>
      <c r="P12" s="6">
        <f t="shared" ca="1" si="6"/>
        <v>327</v>
      </c>
      <c r="Q12" s="6">
        <f t="shared" ca="1" si="2"/>
        <v>337</v>
      </c>
      <c r="R12" s="6">
        <f t="shared" ca="1" si="2"/>
        <v>445</v>
      </c>
      <c r="S12" s="6">
        <f t="shared" ca="1" si="2"/>
        <v>352</v>
      </c>
      <c r="T12" s="6">
        <f t="shared" ca="1" si="2"/>
        <v>312</v>
      </c>
      <c r="U12" s="6">
        <f t="shared" ca="1" si="2"/>
        <v>221</v>
      </c>
      <c r="V12" s="6">
        <f t="shared" ca="1" si="2"/>
        <v>260</v>
      </c>
      <c r="W12" s="6">
        <f t="shared" ca="1" si="2"/>
        <v>317</v>
      </c>
      <c r="X12" s="6">
        <f t="shared" ca="1" si="2"/>
        <v>418</v>
      </c>
      <c r="Y12" s="6">
        <f t="shared" ca="1" si="2"/>
        <v>336</v>
      </c>
      <c r="Z12" s="6">
        <f t="shared" ca="1" si="2"/>
        <v>430</v>
      </c>
      <c r="AA12" s="6">
        <f t="shared" ca="1" si="2"/>
        <v>432</v>
      </c>
      <c r="AB12" s="6">
        <f t="shared" ca="1" si="2"/>
        <v>131</v>
      </c>
      <c r="AC12" s="6">
        <f t="shared" ca="1" si="2"/>
        <v>484</v>
      </c>
      <c r="AD12" s="6">
        <f t="shared" ca="1" si="2"/>
        <v>371</v>
      </c>
      <c r="AE12" s="6">
        <f t="shared" ca="1" si="2"/>
        <v>165</v>
      </c>
      <c r="AF12" s="6">
        <f t="shared" ca="1" si="2"/>
        <v>422</v>
      </c>
      <c r="AG12" s="6">
        <f t="shared" ca="1" si="2"/>
        <v>465</v>
      </c>
      <c r="AH12" s="6">
        <f t="shared" ca="1" si="2"/>
        <v>309</v>
      </c>
      <c r="AI12" s="6">
        <f t="shared" ca="1" si="2"/>
        <v>229</v>
      </c>
      <c r="AJ12" s="6">
        <f t="shared" ca="1" si="2"/>
        <v>247</v>
      </c>
      <c r="AK12" s="8">
        <v>0</v>
      </c>
      <c r="AL12" s="8">
        <v>2300</v>
      </c>
      <c r="AM12" s="8">
        <f t="shared" ca="1" si="7"/>
        <v>110</v>
      </c>
      <c r="AN12" s="8">
        <f t="shared" ca="1" si="3"/>
        <v>111</v>
      </c>
      <c r="AO12" s="8">
        <f t="shared" ca="1" si="3"/>
        <v>149</v>
      </c>
      <c r="AP12" s="8">
        <f t="shared" ca="1" si="3"/>
        <v>103</v>
      </c>
      <c r="AQ12" s="8">
        <f t="shared" ca="1" si="3"/>
        <v>115</v>
      </c>
      <c r="AR12" s="8">
        <f t="shared" ca="1" si="3"/>
        <v>148</v>
      </c>
      <c r="AS12" s="8">
        <v>200</v>
      </c>
      <c r="AT12" s="8"/>
      <c r="AU12" s="8"/>
      <c r="AV12" s="11">
        <f t="shared" ca="1" si="8"/>
        <v>149</v>
      </c>
      <c r="AW12" s="11">
        <f t="shared" ca="1" si="4"/>
        <v>135</v>
      </c>
      <c r="AX12" s="11">
        <f t="shared" ca="1" si="4"/>
        <v>115</v>
      </c>
      <c r="AY12" s="11">
        <f t="shared" ca="1" si="4"/>
        <v>118</v>
      </c>
      <c r="AZ12" s="7">
        <v>0</v>
      </c>
      <c r="BA12" s="7"/>
      <c r="BB12" s="7"/>
      <c r="BC12" s="7"/>
      <c r="BD12" s="7"/>
      <c r="BE12" s="11">
        <f t="shared" si="9"/>
        <v>0</v>
      </c>
      <c r="BF12" s="12">
        <v>0</v>
      </c>
      <c r="BG12" s="13">
        <v>0</v>
      </c>
      <c r="BH12" s="7">
        <v>0</v>
      </c>
      <c r="BI12" s="8">
        <f t="shared" si="10"/>
        <v>0</v>
      </c>
      <c r="BJ12">
        <f t="shared" ca="1" si="11"/>
        <v>-288.5</v>
      </c>
    </row>
    <row r="13" spans="1:65" x14ac:dyDescent="0.25">
      <c r="A13" s="4"/>
      <c r="B13" s="4"/>
      <c r="C13" s="4"/>
      <c r="D13" s="4"/>
      <c r="E13" s="4"/>
      <c r="F13" s="4">
        <f t="shared" ca="1" si="0"/>
        <v>477</v>
      </c>
      <c r="G13" s="4">
        <f t="shared" ca="1" si="0"/>
        <v>141</v>
      </c>
      <c r="H13" s="4">
        <f t="shared" ca="1" si="0"/>
        <v>465</v>
      </c>
      <c r="I13" s="4">
        <f t="shared" ca="1" si="0"/>
        <v>921</v>
      </c>
      <c r="J13" s="4">
        <f t="shared" ca="1" si="0"/>
        <v>673</v>
      </c>
      <c r="K13" s="4">
        <f t="shared" ca="1" si="0"/>
        <v>909</v>
      </c>
      <c r="L13" s="4">
        <f t="shared" ca="1" si="0"/>
        <v>301</v>
      </c>
      <c r="M13" s="5">
        <f t="shared" ca="1" si="5"/>
        <v>1</v>
      </c>
      <c r="N13" s="5">
        <f t="shared" ca="1" si="5"/>
        <v>4</v>
      </c>
      <c r="O13" s="5">
        <f t="shared" ca="1" si="5"/>
        <v>5</v>
      </c>
      <c r="P13" s="6">
        <f t="shared" ca="1" si="6"/>
        <v>390</v>
      </c>
      <c r="Q13" s="6">
        <f t="shared" ca="1" si="2"/>
        <v>355</v>
      </c>
      <c r="R13" s="6">
        <f t="shared" ca="1" si="2"/>
        <v>283</v>
      </c>
      <c r="S13" s="6">
        <f t="shared" ca="1" si="2"/>
        <v>242</v>
      </c>
      <c r="T13" s="6">
        <f t="shared" ca="1" si="2"/>
        <v>329</v>
      </c>
      <c r="U13" s="6">
        <f t="shared" ca="1" si="2"/>
        <v>150</v>
      </c>
      <c r="V13" s="6">
        <f t="shared" ca="1" si="2"/>
        <v>421</v>
      </c>
      <c r="W13" s="6">
        <f t="shared" ca="1" si="2"/>
        <v>379</v>
      </c>
      <c r="X13" s="6">
        <f t="shared" ca="1" si="2"/>
        <v>190</v>
      </c>
      <c r="Y13" s="6">
        <f t="shared" ca="1" si="2"/>
        <v>389</v>
      </c>
      <c r="Z13" s="6">
        <f t="shared" ca="1" si="2"/>
        <v>112</v>
      </c>
      <c r="AA13" s="6">
        <f t="shared" ca="1" si="2"/>
        <v>499</v>
      </c>
      <c r="AB13" s="6">
        <f t="shared" ca="1" si="2"/>
        <v>379</v>
      </c>
      <c r="AC13" s="6">
        <f t="shared" ca="1" si="2"/>
        <v>312</v>
      </c>
      <c r="AD13" s="6">
        <f t="shared" ca="1" si="2"/>
        <v>188</v>
      </c>
      <c r="AE13" s="6">
        <f t="shared" ca="1" si="2"/>
        <v>259</v>
      </c>
      <c r="AF13" s="6">
        <f t="shared" ca="1" si="2"/>
        <v>129</v>
      </c>
      <c r="AG13" s="6">
        <f t="shared" ca="1" si="2"/>
        <v>193</v>
      </c>
      <c r="AH13" s="6">
        <f t="shared" ca="1" si="2"/>
        <v>477</v>
      </c>
      <c r="AI13" s="6">
        <f t="shared" ca="1" si="2"/>
        <v>225</v>
      </c>
      <c r="AJ13" s="6">
        <f t="shared" ca="1" si="2"/>
        <v>383</v>
      </c>
      <c r="AK13" s="8">
        <v>-100</v>
      </c>
      <c r="AL13" s="8">
        <v>2500</v>
      </c>
      <c r="AM13" s="8">
        <f t="shared" ca="1" si="7"/>
        <v>139</v>
      </c>
      <c r="AN13" s="8">
        <f t="shared" ca="1" si="3"/>
        <v>128</v>
      </c>
      <c r="AO13" s="8">
        <f t="shared" ca="1" si="3"/>
        <v>125</v>
      </c>
      <c r="AP13" s="8">
        <f t="shared" ca="1" si="3"/>
        <v>109</v>
      </c>
      <c r="AQ13" s="8">
        <f t="shared" ca="1" si="3"/>
        <v>141</v>
      </c>
      <c r="AR13" s="8">
        <f t="shared" ca="1" si="3"/>
        <v>131</v>
      </c>
      <c r="AS13" s="8">
        <v>200</v>
      </c>
      <c r="AT13" s="8"/>
      <c r="AU13" s="8"/>
      <c r="AV13" s="11">
        <f t="shared" ca="1" si="8"/>
        <v>176</v>
      </c>
      <c r="AW13" s="11">
        <f t="shared" ca="1" si="4"/>
        <v>120</v>
      </c>
      <c r="AX13" s="11">
        <f t="shared" ca="1" si="4"/>
        <v>148</v>
      </c>
      <c r="AY13" s="11">
        <f t="shared" ca="1" si="4"/>
        <v>177</v>
      </c>
      <c r="AZ13" s="7">
        <v>0</v>
      </c>
      <c r="BA13" s="7"/>
      <c r="BB13" s="7"/>
      <c r="BC13" s="7"/>
      <c r="BD13" s="7"/>
      <c r="BE13" s="11">
        <f t="shared" si="9"/>
        <v>0</v>
      </c>
      <c r="BF13" s="12">
        <v>0</v>
      </c>
      <c r="BG13" s="13">
        <v>0</v>
      </c>
      <c r="BH13" s="7">
        <v>0</v>
      </c>
      <c r="BI13" s="8">
        <f t="shared" si="10"/>
        <v>0</v>
      </c>
      <c r="BJ13">
        <f t="shared" ca="1" si="11"/>
        <v>-535.5</v>
      </c>
    </row>
    <row r="14" spans="1:65" x14ac:dyDescent="0.25">
      <c r="A14" s="4"/>
      <c r="B14" s="4"/>
      <c r="C14" s="4"/>
      <c r="D14" s="4"/>
      <c r="E14" s="4"/>
      <c r="F14" s="4">
        <f t="shared" ca="1" si="0"/>
        <v>527</v>
      </c>
      <c r="G14" s="4">
        <f t="shared" ca="1" si="0"/>
        <v>601</v>
      </c>
      <c r="H14" s="4">
        <f t="shared" ca="1" si="0"/>
        <v>418</v>
      </c>
      <c r="I14" s="4">
        <f t="shared" ca="1" si="0"/>
        <v>241</v>
      </c>
      <c r="J14" s="4">
        <f t="shared" ca="1" si="0"/>
        <v>437</v>
      </c>
      <c r="K14" s="4">
        <f t="shared" ca="1" si="0"/>
        <v>895</v>
      </c>
      <c r="L14" s="4">
        <f t="shared" ca="1" si="0"/>
        <v>742</v>
      </c>
      <c r="M14" s="5">
        <f t="shared" ca="1" si="5"/>
        <v>5</v>
      </c>
      <c r="N14" s="5">
        <f t="shared" ca="1" si="5"/>
        <v>5</v>
      </c>
      <c r="O14" s="5">
        <f t="shared" ca="1" si="5"/>
        <v>5</v>
      </c>
      <c r="P14" s="6">
        <f t="shared" ca="1" si="6"/>
        <v>284</v>
      </c>
      <c r="Q14" s="6">
        <f t="shared" ca="1" si="2"/>
        <v>155</v>
      </c>
      <c r="R14" s="6">
        <f t="shared" ca="1" si="2"/>
        <v>310</v>
      </c>
      <c r="S14" s="6">
        <f t="shared" ca="1" si="2"/>
        <v>152</v>
      </c>
      <c r="T14" s="6">
        <f t="shared" ca="1" si="2"/>
        <v>118</v>
      </c>
      <c r="U14" s="6">
        <f t="shared" ca="1" si="2"/>
        <v>384</v>
      </c>
      <c r="V14" s="6">
        <f t="shared" ca="1" si="2"/>
        <v>484</v>
      </c>
      <c r="W14" s="6">
        <f t="shared" ca="1" si="2"/>
        <v>219</v>
      </c>
      <c r="X14" s="6">
        <f t="shared" ca="1" si="2"/>
        <v>231</v>
      </c>
      <c r="Y14" s="6">
        <f t="shared" ca="1" si="2"/>
        <v>180</v>
      </c>
      <c r="Z14" s="6">
        <f t="shared" ca="1" si="2"/>
        <v>112</v>
      </c>
      <c r="AA14" s="6">
        <f t="shared" ca="1" si="2"/>
        <v>402</v>
      </c>
      <c r="AB14" s="6">
        <f t="shared" ca="1" si="2"/>
        <v>367</v>
      </c>
      <c r="AC14" s="6">
        <f t="shared" ca="1" si="2"/>
        <v>462</v>
      </c>
      <c r="AD14" s="6">
        <f t="shared" ca="1" si="2"/>
        <v>119</v>
      </c>
      <c r="AE14" s="6">
        <f t="shared" ca="1" si="2"/>
        <v>289</v>
      </c>
      <c r="AF14" s="6">
        <f t="shared" ref="AF14:AJ15" ca="1" si="12">RANDBETWEEN(100,500)</f>
        <v>304</v>
      </c>
      <c r="AG14" s="6">
        <f t="shared" ca="1" si="12"/>
        <v>419</v>
      </c>
      <c r="AH14" s="6">
        <f t="shared" ca="1" si="12"/>
        <v>441</v>
      </c>
      <c r="AI14" s="6">
        <f t="shared" ca="1" si="12"/>
        <v>156</v>
      </c>
      <c r="AJ14" s="6">
        <f t="shared" ca="1" si="12"/>
        <v>247</v>
      </c>
      <c r="AK14" s="8">
        <v>-200</v>
      </c>
      <c r="AL14" s="8">
        <v>2700</v>
      </c>
      <c r="AM14" s="8">
        <f t="shared" ca="1" si="7"/>
        <v>143</v>
      </c>
      <c r="AN14" s="8">
        <f t="shared" ca="1" si="3"/>
        <v>104</v>
      </c>
      <c r="AO14" s="8">
        <f t="shared" ca="1" si="3"/>
        <v>139</v>
      </c>
      <c r="AP14" s="8">
        <f t="shared" ca="1" si="3"/>
        <v>150</v>
      </c>
      <c r="AQ14" s="8">
        <f t="shared" ca="1" si="3"/>
        <v>135</v>
      </c>
      <c r="AR14" s="8">
        <f t="shared" ca="1" si="3"/>
        <v>138</v>
      </c>
      <c r="AS14" s="8">
        <v>200</v>
      </c>
      <c r="AT14" s="8"/>
      <c r="AU14" s="8"/>
      <c r="AV14" s="11">
        <f t="shared" ca="1" si="8"/>
        <v>182</v>
      </c>
      <c r="AW14" s="11">
        <f t="shared" ca="1" si="4"/>
        <v>140</v>
      </c>
      <c r="AX14" s="11">
        <f t="shared" ca="1" si="4"/>
        <v>181</v>
      </c>
      <c r="AY14" s="11">
        <f t="shared" ca="1" si="4"/>
        <v>182</v>
      </c>
      <c r="AZ14" s="7">
        <v>0</v>
      </c>
      <c r="BA14" s="7"/>
      <c r="BB14" s="7"/>
      <c r="BC14" s="7"/>
      <c r="BD14" s="7"/>
      <c r="BE14" s="11">
        <f t="shared" si="9"/>
        <v>0</v>
      </c>
      <c r="BF14" s="12">
        <v>0</v>
      </c>
      <c r="BG14" s="13">
        <v>0</v>
      </c>
      <c r="BH14" s="7">
        <v>0</v>
      </c>
      <c r="BI14" s="8">
        <f t="shared" si="10"/>
        <v>0</v>
      </c>
      <c r="BJ14">
        <f t="shared" ca="1" si="11"/>
        <v>-406.5</v>
      </c>
    </row>
    <row r="15" spans="1:65" x14ac:dyDescent="0.25">
      <c r="A15" s="4"/>
      <c r="B15" s="4"/>
      <c r="C15" s="4"/>
      <c r="D15" s="4"/>
      <c r="E15" s="4"/>
      <c r="F15" s="4">
        <f t="shared" ca="1" si="0"/>
        <v>111</v>
      </c>
      <c r="G15" s="4">
        <f t="shared" ca="1" si="0"/>
        <v>783</v>
      </c>
      <c r="H15" s="4">
        <f t="shared" ca="1" si="0"/>
        <v>543</v>
      </c>
      <c r="I15" s="4">
        <f t="shared" ca="1" si="0"/>
        <v>331</v>
      </c>
      <c r="J15" s="4">
        <f t="shared" ca="1" si="0"/>
        <v>218</v>
      </c>
      <c r="K15" s="4">
        <f t="shared" ca="1" si="0"/>
        <v>784</v>
      </c>
      <c r="L15" s="4">
        <f t="shared" ca="1" si="0"/>
        <v>714</v>
      </c>
      <c r="M15" s="5">
        <f t="shared" ca="1" si="5"/>
        <v>1</v>
      </c>
      <c r="N15" s="5">
        <f t="shared" ca="1" si="5"/>
        <v>4</v>
      </c>
      <c r="O15" s="5">
        <f t="shared" ca="1" si="5"/>
        <v>4</v>
      </c>
      <c r="P15" s="6">
        <f t="shared" ca="1" si="6"/>
        <v>275</v>
      </c>
      <c r="Q15" s="6">
        <f t="shared" ca="1" si="6"/>
        <v>476</v>
      </c>
      <c r="R15" s="6">
        <f t="shared" ca="1" si="6"/>
        <v>464</v>
      </c>
      <c r="S15" s="6">
        <f t="shared" ca="1" si="6"/>
        <v>238</v>
      </c>
      <c r="T15" s="6">
        <f t="shared" ca="1" si="6"/>
        <v>164</v>
      </c>
      <c r="U15" s="6">
        <f t="shared" ca="1" si="6"/>
        <v>308</v>
      </c>
      <c r="V15" s="6">
        <f t="shared" ca="1" si="6"/>
        <v>295</v>
      </c>
      <c r="W15" s="6">
        <f t="shared" ca="1" si="6"/>
        <v>432</v>
      </c>
      <c r="X15" s="6">
        <f t="shared" ca="1" si="6"/>
        <v>125</v>
      </c>
      <c r="Y15" s="6">
        <f t="shared" ca="1" si="6"/>
        <v>105</v>
      </c>
      <c r="Z15" s="6">
        <f t="shared" ca="1" si="6"/>
        <v>243</v>
      </c>
      <c r="AA15" s="6">
        <f t="shared" ca="1" si="6"/>
        <v>390</v>
      </c>
      <c r="AB15" s="6">
        <f t="shared" ca="1" si="6"/>
        <v>347</v>
      </c>
      <c r="AC15" s="6">
        <f t="shared" ca="1" si="6"/>
        <v>326</v>
      </c>
      <c r="AD15" s="6">
        <f t="shared" ca="1" si="6"/>
        <v>381</v>
      </c>
      <c r="AE15" s="6">
        <f t="shared" ca="1" si="6"/>
        <v>206</v>
      </c>
      <c r="AF15" s="6">
        <f t="shared" ca="1" si="12"/>
        <v>227</v>
      </c>
      <c r="AG15" s="6">
        <f t="shared" ca="1" si="12"/>
        <v>476</v>
      </c>
      <c r="AH15" s="6">
        <f t="shared" ca="1" si="12"/>
        <v>452</v>
      </c>
      <c r="AI15" s="6">
        <f t="shared" ca="1" si="12"/>
        <v>278</v>
      </c>
      <c r="AJ15" s="6">
        <f t="shared" ca="1" si="12"/>
        <v>205</v>
      </c>
      <c r="AK15" s="8">
        <v>-300</v>
      </c>
      <c r="AL15" s="8">
        <v>2900</v>
      </c>
      <c r="AM15" s="8">
        <f t="shared" ca="1" si="7"/>
        <v>150</v>
      </c>
      <c r="AN15" s="8">
        <f t="shared" ca="1" si="3"/>
        <v>138</v>
      </c>
      <c r="AO15" s="8">
        <f t="shared" ca="1" si="3"/>
        <v>105</v>
      </c>
      <c r="AP15" s="8">
        <f t="shared" ca="1" si="3"/>
        <v>117</v>
      </c>
      <c r="AQ15" s="8">
        <f t="shared" ca="1" si="3"/>
        <v>100</v>
      </c>
      <c r="AR15" s="8">
        <f t="shared" ca="1" si="3"/>
        <v>115</v>
      </c>
      <c r="AS15" s="8">
        <v>200</v>
      </c>
      <c r="AT15" s="8"/>
      <c r="AU15" s="8">
        <v>100</v>
      </c>
      <c r="AV15" s="11">
        <f t="shared" ca="1" si="8"/>
        <v>128</v>
      </c>
      <c r="AW15" s="11">
        <f t="shared" ca="1" si="4"/>
        <v>160</v>
      </c>
      <c r="AX15" s="11">
        <f t="shared" ca="1" si="4"/>
        <v>135</v>
      </c>
      <c r="AY15" s="11">
        <f t="shared" ca="1" si="4"/>
        <v>126</v>
      </c>
      <c r="AZ15" s="7">
        <v>650</v>
      </c>
      <c r="BA15" s="7"/>
      <c r="BB15" s="7"/>
      <c r="BC15" s="7"/>
      <c r="BD15" s="7">
        <v>650</v>
      </c>
      <c r="BE15" s="11">
        <f t="shared" si="9"/>
        <v>650</v>
      </c>
      <c r="BF15" s="12">
        <v>177</v>
      </c>
      <c r="BG15" s="13">
        <v>537</v>
      </c>
      <c r="BH15" s="7">
        <v>897</v>
      </c>
      <c r="BI15" s="8">
        <f t="shared" si="10"/>
        <v>-961</v>
      </c>
      <c r="BJ15">
        <f t="shared" ca="1" si="11"/>
        <v>-218</v>
      </c>
    </row>
  </sheetData>
  <conditionalFormatting sqref="A2:AJ15">
    <cfRule type="expression" dxfId="19" priority="19">
      <formula>ROW(A2)=CELL("строка")</formula>
    </cfRule>
  </conditionalFormatting>
  <conditionalFormatting sqref="AK2:AR15 AV2:AY15">
    <cfRule type="expression" dxfId="12" priority="12">
      <formula>ROW(AK2)=CELL("строка")</formula>
    </cfRule>
  </conditionalFormatting>
  <conditionalFormatting sqref="AK2:AR15 AV2:AY15">
    <cfRule type="expression" dxfId="11" priority="11">
      <formula>ROW(AK2)=CELL("строка")</formula>
    </cfRule>
  </conditionalFormatting>
  <conditionalFormatting sqref="BE2:BH15">
    <cfRule type="expression" dxfId="10" priority="10">
      <formula>ROW(BE2)=CELL("строка")</formula>
    </cfRule>
  </conditionalFormatting>
  <conditionalFormatting sqref="BE2:BH15">
    <cfRule type="expression" dxfId="9" priority="9">
      <formula>ROW(BE2)=CELL("строка")</formula>
    </cfRule>
  </conditionalFormatting>
  <conditionalFormatting sqref="BF3:BF15">
    <cfRule type="expression" dxfId="8" priority="8">
      <formula>ROW(BF3)=CELL("строка")</formula>
    </cfRule>
  </conditionalFormatting>
  <conditionalFormatting sqref="BF3:BF15">
    <cfRule type="expression" dxfId="7" priority="7">
      <formula>ROW(BF3)=CELL("строка")</formula>
    </cfRule>
  </conditionalFormatting>
  <conditionalFormatting sqref="AZ2:BD15">
    <cfRule type="expression" dxfId="6" priority="6">
      <formula>ROW(AZ2)=CELL("строка")</formula>
    </cfRule>
  </conditionalFormatting>
  <conditionalFormatting sqref="AZ2:BD15">
    <cfRule type="expression" dxfId="5" priority="5">
      <formula>ROW(AZ2)=CELL("строка")</formula>
    </cfRule>
  </conditionalFormatting>
  <conditionalFormatting sqref="AS2:AU2 AU3 AU15 AS3:AS15">
    <cfRule type="expression" dxfId="4" priority="4">
      <formula>ROW(AS2)=CELL("строка")</formula>
    </cfRule>
  </conditionalFormatting>
  <conditionalFormatting sqref="AS2:AU2 AU3 AU15 AS3:AS15">
    <cfRule type="expression" dxfId="3" priority="3">
      <formula>ROW(AS2)=CELL("строка")</formula>
    </cfRule>
  </conditionalFormatting>
  <conditionalFormatting sqref="AT4:AU14 AT3 AT15">
    <cfRule type="expression" dxfId="2" priority="2">
      <formula>ROW(AT3)=CELL("строка")</formula>
    </cfRule>
  </conditionalFormatting>
  <conditionalFormatting sqref="AT4:AU14 AT3 AT15">
    <cfRule type="expression" dxfId="1" priority="1">
      <formula>ROW(AT3)=CELL("строка")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2020-11-26T07:57:27Z</dcterms:modified>
</cp:coreProperties>
</file>