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40" windowHeight="12360"/>
  </bookViews>
  <sheets>
    <sheet name="Лист2" sheetId="2" r:id="rId1"/>
    <sheet name="Лист3" sheetId="3" r:id="rId2"/>
  </sheets>
  <calcPr calcId="152511" calcMode="autoNoTable"/>
</workbook>
</file>

<file path=xl/calcChain.xml><?xml version="1.0" encoding="utf-8"?>
<calcChain xmlns="http://schemas.openxmlformats.org/spreadsheetml/2006/main">
  <c r="E3" i="2" l="1"/>
  <c r="F3" i="2"/>
  <c r="E6" i="2"/>
  <c r="F6" i="2" s="1"/>
  <c r="E7" i="2" s="1"/>
  <c r="F8" i="2"/>
  <c r="F9" i="2"/>
  <c r="F10" i="2"/>
  <c r="F11" i="2"/>
  <c r="E8" i="2"/>
  <c r="E9" i="2"/>
  <c r="E10" i="2"/>
  <c r="E11" i="2"/>
  <c r="E4" i="2" l="1"/>
  <c r="F4" i="2" s="1"/>
  <c r="E5" i="2" l="1"/>
  <c r="F5" i="2"/>
  <c r="F7" i="2" s="1"/>
</calcChain>
</file>

<file path=xl/sharedStrings.xml><?xml version="1.0" encoding="utf-8"?>
<sst xmlns="http://schemas.openxmlformats.org/spreadsheetml/2006/main" count="10" uniqueCount="9">
  <si>
    <t>БББББББ</t>
  </si>
  <si>
    <t>ВВВВВВВ</t>
  </si>
  <si>
    <t>ГГГГГГГГГ</t>
  </si>
  <si>
    <t>Дата</t>
  </si>
  <si>
    <t>№ карты</t>
  </si>
  <si>
    <t>Наименование</t>
  </si>
  <si>
    <t>Время расч.</t>
  </si>
  <si>
    <t>График расчетный</t>
  </si>
  <si>
    <t>начало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</si>
</sst>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1" fillId="0" borderId="1" xfId="0" applyNumberFormat="1" applyFont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3" fillId="0" borderId="1" xfId="0" applyFont="1" applyBorder="1" applyAlignment="1">
      <alignment wrapText="1"/>
    </xf>
    <xf numFmtId="20" fontId="2" fillId="0" borderId="1" xfId="0" applyNumberFormat="1" applyFont="1" applyFill="1" applyBorder="1" applyAlignment="1">
      <alignment wrapText="1"/>
    </xf>
    <xf numFmtId="20" fontId="0" fillId="0" borderId="1" xfId="0" applyNumberForma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20" fontId="1" fillId="0" borderId="1" xfId="0" applyNumberFormat="1" applyFont="1" applyBorder="1" applyAlignment="1">
      <alignment wrapText="1"/>
    </xf>
    <xf numFmtId="20" fontId="0" fillId="0" borderId="10" xfId="0" applyNumberFormat="1" applyBorder="1" applyAlignment="1">
      <alignment wrapText="1"/>
    </xf>
    <xf numFmtId="14" fontId="1" fillId="0" borderId="3" xfId="0" applyNumberFormat="1" applyFont="1" applyFill="1" applyBorder="1" applyAlignment="1">
      <alignment horizontal="right" wrapText="1"/>
    </xf>
    <xf numFmtId="0" fontId="1" fillId="0" borderId="7" xfId="0" applyFont="1" applyFill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  <xf numFmtId="0" fontId="1" fillId="0" borderId="8" xfId="0" applyFont="1" applyBorder="1" applyAlignment="1">
      <alignment horizontal="right" wrapText="1"/>
    </xf>
    <xf numFmtId="0" fontId="3" fillId="0" borderId="5" xfId="0" applyFont="1" applyBorder="1" applyAlignment="1">
      <alignment wrapText="1"/>
    </xf>
    <xf numFmtId="0" fontId="3" fillId="0" borderId="9" xfId="0" applyFont="1" applyBorder="1" applyAlignment="1">
      <alignment wrapText="1"/>
    </xf>
    <xf numFmtId="20" fontId="1" fillId="0" borderId="5" xfId="0" applyNumberFormat="1" applyFont="1" applyBorder="1" applyAlignment="1">
      <alignment wrapText="1"/>
    </xf>
    <xf numFmtId="20" fontId="1" fillId="0" borderId="9" xfId="0" applyNumberFormat="1" applyFont="1" applyBorder="1" applyAlignment="1">
      <alignment wrapText="1"/>
    </xf>
    <xf numFmtId="20" fontId="0" fillId="0" borderId="6" xfId="0" applyNumberFormat="1" applyBorder="1" applyAlignment="1">
      <alignment horizontal="center" vertical="center" wrapText="1"/>
    </xf>
    <xf numFmtId="20" fontId="0" fillId="0" borderId="4" xfId="0" applyNumberFormat="1" applyBorder="1" applyAlignment="1">
      <alignment horizontal="center" vertical="center" wrapText="1"/>
    </xf>
    <xf numFmtId="21" fontId="0" fillId="0" borderId="0" xfId="0" applyNumberFormat="1"/>
    <xf numFmtId="20" fontId="0" fillId="0" borderId="0" xfId="0" applyNumberFormat="1"/>
  </cellXfs>
  <cellStyles count="1">
    <cellStyle name="Обычный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zoomScale="205" zoomScaleNormal="205" workbookViewId="0">
      <selection activeCell="B3" sqref="B3:B7"/>
    </sheetView>
  </sheetViews>
  <sheetFormatPr defaultRowHeight="15" x14ac:dyDescent="0.25"/>
  <sheetData>
    <row r="1" spans="1:8" ht="15.75" thickBot="1" x14ac:dyDescent="0.3">
      <c r="A1" s="12" t="s">
        <v>3</v>
      </c>
      <c r="B1" s="14" t="s">
        <v>4</v>
      </c>
      <c r="C1" s="16" t="s">
        <v>5</v>
      </c>
      <c r="D1" s="18" t="s">
        <v>6</v>
      </c>
      <c r="E1" s="20" t="s">
        <v>7</v>
      </c>
      <c r="F1" s="21"/>
      <c r="G1" s="22">
        <v>0.29166666666666669</v>
      </c>
      <c r="H1" s="22">
        <v>0.83333333333333337</v>
      </c>
    </row>
    <row r="2" spans="1:8" ht="15.75" thickBot="1" x14ac:dyDescent="0.3">
      <c r="A2" s="13"/>
      <c r="B2" s="15"/>
      <c r="C2" s="17"/>
      <c r="D2" s="19"/>
      <c r="E2" s="11" t="s">
        <v>8</v>
      </c>
      <c r="F2" s="11"/>
    </row>
    <row r="3" spans="1:8" x14ac:dyDescent="0.25">
      <c r="A3" s="1">
        <v>44179</v>
      </c>
      <c r="B3" s="2">
        <v>1818</v>
      </c>
      <c r="C3" s="7" t="s">
        <v>0</v>
      </c>
      <c r="D3" s="4">
        <v>0.25</v>
      </c>
      <c r="E3" s="5">
        <f t="shared" ref="E3:E6" si="0">IF(B3="","",IF(AND(F2&lt;H$1,F2&gt;0),F2,G$1))</f>
        <v>0.29166666666666669</v>
      </c>
      <c r="F3" s="5">
        <f>IF(B3="","",MIN(SUM(D$2:D3)-SUM(F$2:F2)+SUM(E$2:E2)+E3,H$1))</f>
        <v>0.54166666666666674</v>
      </c>
      <c r="G3" s="23"/>
      <c r="H3" s="23"/>
    </row>
    <row r="4" spans="1:8" x14ac:dyDescent="0.25">
      <c r="A4" s="6"/>
      <c r="B4" s="2">
        <v>1819</v>
      </c>
      <c r="C4" s="7" t="s">
        <v>1</v>
      </c>
      <c r="D4" s="4">
        <v>6.25E-2</v>
      </c>
      <c r="E4" s="5">
        <f t="shared" si="0"/>
        <v>0.54166666666666674</v>
      </c>
      <c r="F4" s="5">
        <f>IF(B4="","",MIN(SUM(D$2:D4)-SUM(F$2:F3)+SUM(E$2:E3)+E4,H$1))</f>
        <v>0.60416666666666674</v>
      </c>
      <c r="G4" s="23"/>
      <c r="H4" s="23"/>
    </row>
    <row r="5" spans="1:8" x14ac:dyDescent="0.25">
      <c r="A5" s="6"/>
      <c r="B5" s="2">
        <v>1820</v>
      </c>
      <c r="C5" s="7" t="s">
        <v>2</v>
      </c>
      <c r="D5" s="4">
        <v>0.32291666666666669</v>
      </c>
      <c r="E5" s="5">
        <f t="shared" si="0"/>
        <v>0.60416666666666674</v>
      </c>
      <c r="F5" s="5">
        <f>IF(B5="","",MIN(SUM(D$2:D5)-SUM(F$2:F4)+SUM(E$2:E4)+E5,H$1))</f>
        <v>0.83333333333333337</v>
      </c>
      <c r="G5" s="23"/>
      <c r="H5" s="23"/>
    </row>
    <row r="6" spans="1:8" x14ac:dyDescent="0.25">
      <c r="A6" s="6"/>
      <c r="B6" s="2"/>
      <c r="C6" s="7"/>
      <c r="D6" s="4"/>
      <c r="E6" s="5" t="str">
        <f t="shared" si="0"/>
        <v/>
      </c>
      <c r="F6" s="5" t="str">
        <f>IF(B6="","",MIN(SUM(D$2:D6)-SUM(F$2:F5)+SUM(E$2:E5)+E6,H$1))</f>
        <v/>
      </c>
      <c r="G6" s="23"/>
      <c r="H6" s="23"/>
    </row>
    <row r="7" spans="1:8" x14ac:dyDescent="0.25">
      <c r="A7" s="1">
        <v>44180</v>
      </c>
      <c r="B7" s="2">
        <v>1820</v>
      </c>
      <c r="C7" s="7" t="s">
        <v>2</v>
      </c>
      <c r="D7" s="4"/>
      <c r="E7" s="5">
        <f>IF(B7="","",IF(AND(F6&lt;H$1,F6&gt;0),F6,G$1))</f>
        <v>0.29166666666666669</v>
      </c>
      <c r="F7" s="5">
        <f>IF(B7="","",MIN(SUM(D$2:D7)-SUM(F$2:F6)+SUM(E$2:E6)+E7,H$1))</f>
        <v>0.38541666666666669</v>
      </c>
      <c r="G7" s="23"/>
      <c r="H7" s="23"/>
    </row>
    <row r="8" spans="1:8" x14ac:dyDescent="0.25">
      <c r="A8" s="6"/>
      <c r="B8" s="2"/>
      <c r="C8" s="7"/>
      <c r="D8" s="4"/>
      <c r="E8" s="5" t="str">
        <f t="shared" ref="E4:E11" si="1">IF(B8="","",IF(AND(H7&lt;H$1,H7&gt;0),H7,G$1))</f>
        <v/>
      </c>
      <c r="F8" s="5" t="str">
        <f>IF(B8="","",MIN(SUM(D$2:D8)-SUM(H$2:H7)+SUM(G$2:G7)+G8,H$1))</f>
        <v/>
      </c>
      <c r="G8" s="23"/>
      <c r="H8" s="23"/>
    </row>
    <row r="9" spans="1:8" x14ac:dyDescent="0.25">
      <c r="A9" s="6"/>
      <c r="B9" s="8"/>
      <c r="C9" s="3"/>
      <c r="D9" s="4"/>
      <c r="E9" s="5" t="str">
        <f t="shared" si="1"/>
        <v/>
      </c>
      <c r="F9" s="5" t="str">
        <f>IF(B9="","",MIN(SUM(D$2:D9)-SUM(H$2:H8)+SUM(G$2:G8)+G9,H$1))</f>
        <v/>
      </c>
    </row>
    <row r="10" spans="1:8" x14ac:dyDescent="0.25">
      <c r="A10" s="1"/>
      <c r="B10" s="9"/>
      <c r="C10" s="7"/>
      <c r="D10" s="10"/>
      <c r="E10" s="5" t="str">
        <f t="shared" si="1"/>
        <v/>
      </c>
      <c r="F10" s="5" t="str">
        <f>IF(B10="","",MIN(SUM(D$2:D10)-SUM(H$2:H9)+SUM(G$2:G9)+G10,H$1))</f>
        <v/>
      </c>
    </row>
    <row r="11" spans="1:8" x14ac:dyDescent="0.25">
      <c r="A11" s="6"/>
      <c r="B11" s="9"/>
      <c r="C11" s="3"/>
      <c r="D11" s="4"/>
      <c r="E11" s="5" t="str">
        <f t="shared" si="1"/>
        <v/>
      </c>
      <c r="F11" s="5" t="str">
        <f>IF(B11="","",MIN(SUM(D$2:D11)-SUM(H$2:H10)+SUM(G$2:G10)+G11,H$1))</f>
        <v/>
      </c>
    </row>
  </sheetData>
  <mergeCells count="5">
    <mergeCell ref="A1:A2"/>
    <mergeCell ref="B1:B2"/>
    <mergeCell ref="C1:C2"/>
    <mergeCell ref="D1:D2"/>
    <mergeCell ref="E1:F1"/>
  </mergeCells>
  <conditionalFormatting sqref="B3:B11">
    <cfRule type="notContainsBlanks" dxfId="2" priority="3">
      <formula>LEN(TRIM(B3))&gt;0</formula>
    </cfRule>
  </conditionalFormatting>
  <conditionalFormatting sqref="A3:A11">
    <cfRule type="notContainsBlanks" dxfId="3" priority="2">
      <formula>LEN(TRIM(A3))&gt;0</formula>
    </cfRule>
  </conditionalFormatting>
  <conditionalFormatting sqref="B3:B7">
    <cfRule type="expression" dxfId="1" priority="1">
      <formula>D3+E3&gt;$H$1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2020-12-15T08:24:32Z</dcterms:modified>
</cp:coreProperties>
</file>