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256" windowHeight="12360"/>
  </bookViews>
  <sheets>
    <sheet name="Лист2" sheetId="2" r:id="rId1"/>
    <sheet name="Лист3" sheetId="3" r:id="rId2"/>
  </sheets>
  <calcPr calcId="124519" calcMode="autoNoTable"/>
</workbook>
</file>

<file path=xl/calcChain.xml><?xml version="1.0" encoding="utf-8"?>
<calcChain xmlns="http://schemas.openxmlformats.org/spreadsheetml/2006/main">
  <c r="B18" i="2"/>
  <c r="E4"/>
  <c r="F4" s="1"/>
  <c r="E5" l="1"/>
  <c r="E3"/>
  <c r="F3" s="1"/>
  <c r="B6" l="1"/>
  <c r="E6" s="1"/>
  <c r="F5"/>
  <c r="F6" l="1"/>
  <c r="E7"/>
  <c r="F7" l="1"/>
  <c r="E8"/>
  <c r="F8" l="1"/>
  <c r="E9"/>
  <c r="B10" s="1"/>
  <c r="F9" l="1"/>
  <c r="E10" s="1"/>
  <c r="F10" l="1"/>
  <c r="F11"/>
  <c r="E11"/>
  <c r="B12" s="1"/>
  <c r="F12" l="1"/>
  <c r="E12"/>
  <c r="E13" l="1"/>
  <c r="F13" l="1"/>
  <c r="E14"/>
  <c r="F14" l="1"/>
  <c r="E15"/>
  <c r="F15" l="1"/>
  <c r="E16" l="1"/>
  <c r="E17" s="1"/>
  <c r="F16" l="1"/>
  <c r="F17"/>
  <c r="E18" s="1"/>
  <c r="B19" s="1"/>
  <c r="F18" l="1"/>
  <c r="E19"/>
  <c r="F19"/>
  <c r="E20" l="1"/>
  <c r="B21" s="1"/>
  <c r="F20" l="1"/>
  <c r="F21"/>
  <c r="E21"/>
  <c r="B22" s="1"/>
  <c r="E22" l="1"/>
  <c r="B23" s="1"/>
  <c r="F22"/>
  <c r="E23" l="1"/>
  <c r="B24" s="1"/>
  <c r="F23"/>
  <c r="E24" l="1"/>
  <c r="B25" s="1"/>
  <c r="F24"/>
  <c r="E25" l="1"/>
  <c r="B26" s="1"/>
  <c r="F25"/>
  <c r="E26" l="1"/>
  <c r="B27" s="1"/>
  <c r="F26"/>
  <c r="E27" l="1"/>
  <c r="B28" s="1"/>
  <c r="F27"/>
  <c r="E28" l="1"/>
  <c r="B29" s="1"/>
  <c r="F28"/>
  <c r="E29" l="1"/>
  <c r="B30" s="1"/>
  <c r="F29"/>
  <c r="F30" l="1"/>
  <c r="E30"/>
  <c r="B31" s="1"/>
  <c r="F31" l="1"/>
  <c r="E31"/>
  <c r="B32" s="1"/>
  <c r="F32" l="1"/>
  <c r="E32"/>
  <c r="B33" s="1"/>
  <c r="E33" l="1"/>
  <c r="B34" s="1"/>
  <c r="F33"/>
  <c r="F34" l="1"/>
  <c r="E34"/>
  <c r="B35" s="1"/>
  <c r="E35" l="1"/>
  <c r="B36" s="1"/>
  <c r="F35"/>
  <c r="E36" l="1"/>
  <c r="B37" s="1"/>
  <c r="F36"/>
  <c r="E37" l="1"/>
  <c r="B38" s="1"/>
  <c r="F37"/>
  <c r="E38" l="1"/>
  <c r="B39" s="1"/>
  <c r="F38"/>
  <c r="F39" l="1"/>
  <c r="E39"/>
  <c r="B40" s="1"/>
  <c r="E40" l="1"/>
  <c r="B41" s="1"/>
  <c r="F40"/>
  <c r="E41" l="1"/>
  <c r="B42" s="1"/>
  <c r="F41"/>
  <c r="E42" l="1"/>
  <c r="B43" s="1"/>
  <c r="F42"/>
  <c r="F43" l="1"/>
  <c r="E43"/>
  <c r="B44" s="1"/>
  <c r="F44" l="1"/>
  <c r="E44"/>
  <c r="B45" s="1"/>
  <c r="E45" l="1"/>
  <c r="B46" s="1"/>
  <c r="F45"/>
  <c r="F46" l="1"/>
  <c r="E46"/>
  <c r="B47" s="1"/>
  <c r="F47" l="1"/>
  <c r="E47"/>
  <c r="B48" s="1"/>
  <c r="E48" l="1"/>
  <c r="B49" s="1"/>
  <c r="F48"/>
  <c r="E49" l="1"/>
  <c r="B50" s="1"/>
  <c r="F49"/>
  <c r="E50" l="1"/>
  <c r="B51" s="1"/>
  <c r="F50"/>
  <c r="E51" l="1"/>
  <c r="B52" s="1"/>
  <c r="F51"/>
  <c r="F52" l="1"/>
  <c r="E52"/>
  <c r="B53" s="1"/>
  <c r="E53" l="1"/>
  <c r="B54" s="1"/>
  <c r="F53"/>
  <c r="E54" l="1"/>
  <c r="B55" s="1"/>
  <c r="F54"/>
  <c r="E55" l="1"/>
  <c r="B56" s="1"/>
  <c r="F55"/>
  <c r="E56" l="1"/>
  <c r="B57" s="1"/>
  <c r="F56"/>
  <c r="E57" l="1"/>
  <c r="B58" s="1"/>
  <c r="F57"/>
  <c r="F58" l="1"/>
  <c r="E58"/>
  <c r="B59" s="1"/>
  <c r="E59" l="1"/>
  <c r="B60" s="1"/>
  <c r="F59"/>
  <c r="F60" l="1"/>
  <c r="E60"/>
  <c r="B61" s="1"/>
  <c r="E61" l="1"/>
  <c r="B62" s="1"/>
  <c r="F61"/>
  <c r="E62" l="1"/>
  <c r="B63" s="1"/>
  <c r="F62"/>
  <c r="F63" l="1"/>
  <c r="E63"/>
  <c r="B64" s="1"/>
  <c r="E64" l="1"/>
  <c r="B65" s="1"/>
  <c r="F64"/>
  <c r="E65" l="1"/>
  <c r="B66" s="1"/>
  <c r="F65"/>
  <c r="F66" l="1"/>
  <c r="E66"/>
  <c r="B67" s="1"/>
  <c r="F67" l="1"/>
  <c r="E67"/>
  <c r="B68" s="1"/>
</calcChain>
</file>

<file path=xl/sharedStrings.xml><?xml version="1.0" encoding="utf-8"?>
<sst xmlns="http://schemas.openxmlformats.org/spreadsheetml/2006/main" count="9" uniqueCount="9">
  <si>
    <t>БББББББ</t>
  </si>
  <si>
    <t>ВВВВВВВ</t>
  </si>
  <si>
    <t>ГГГГГГГГГ</t>
  </si>
  <si>
    <t>Дата</t>
  </si>
  <si>
    <t>№ карты</t>
  </si>
  <si>
    <t>Наименование</t>
  </si>
  <si>
    <t>Время расч.</t>
  </si>
  <si>
    <t>График расчетный</t>
  </si>
  <si>
    <t>начало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</si>
</sst>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" fontId="1" fillId="0" borderId="1" xfId="0" applyNumberFormat="1" applyFont="1" applyBorder="1" applyAlignment="1">
      <alignment wrapText="1"/>
    </xf>
    <xf numFmtId="0" fontId="2" fillId="0" borderId="2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20" fontId="2" fillId="0" borderId="1" xfId="0" applyNumberFormat="1" applyFont="1" applyFill="1" applyBorder="1" applyAlignment="1">
      <alignment wrapText="1"/>
    </xf>
    <xf numFmtId="20" fontId="0" fillId="0" borderId="1" xfId="0" applyNumberForma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20" fontId="1" fillId="0" borderId="1" xfId="0" applyNumberFormat="1" applyFont="1" applyBorder="1" applyAlignment="1">
      <alignment wrapText="1"/>
    </xf>
    <xf numFmtId="20" fontId="0" fillId="0" borderId="10" xfId="0" applyNumberFormat="1" applyBorder="1" applyAlignment="1">
      <alignment wrapText="1"/>
    </xf>
    <xf numFmtId="21" fontId="0" fillId="0" borderId="0" xfId="0" applyNumberFormat="1"/>
    <xf numFmtId="20" fontId="0" fillId="0" borderId="0" xfId="0" applyNumberFormat="1"/>
    <xf numFmtId="14" fontId="1" fillId="0" borderId="3" xfId="0" applyNumberFormat="1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3" fillId="0" borderId="9" xfId="0" applyFont="1" applyBorder="1" applyAlignment="1">
      <alignment wrapText="1"/>
    </xf>
    <xf numFmtId="20" fontId="1" fillId="0" borderId="5" xfId="0" applyNumberFormat="1" applyFont="1" applyBorder="1" applyAlignment="1">
      <alignment wrapText="1"/>
    </xf>
    <xf numFmtId="20" fontId="1" fillId="0" borderId="9" xfId="0" applyNumberFormat="1" applyFont="1" applyBorder="1" applyAlignment="1">
      <alignment wrapText="1"/>
    </xf>
    <xf numFmtId="20" fontId="0" fillId="0" borderId="6" xfId="0" applyNumberFormat="1" applyBorder="1" applyAlignment="1">
      <alignment horizontal="center" vertical="center" wrapText="1"/>
    </xf>
    <xf numFmtId="20" fontId="0" fillId="0" borderId="4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11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8"/>
  <sheetViews>
    <sheetView tabSelected="1" topLeftCell="A13" zoomScale="175" zoomScaleNormal="175" workbookViewId="0">
      <selection activeCell="B13" sqref="B13"/>
    </sheetView>
  </sheetViews>
  <sheetFormatPr defaultRowHeight="14.4"/>
  <sheetData>
    <row r="1" spans="1:8" ht="15" thickBot="1">
      <c r="A1" s="12" t="s">
        <v>3</v>
      </c>
      <c r="B1" s="14" t="s">
        <v>4</v>
      </c>
      <c r="C1" s="16" t="s">
        <v>5</v>
      </c>
      <c r="D1" s="18" t="s">
        <v>6</v>
      </c>
      <c r="E1" s="20" t="s">
        <v>7</v>
      </c>
      <c r="F1" s="21"/>
      <c r="G1" s="10">
        <v>0.29166666666666669</v>
      </c>
      <c r="H1" s="10">
        <v>0.83333333333333337</v>
      </c>
    </row>
    <row r="2" spans="1:8" ht="15" thickBot="1">
      <c r="A2" s="13"/>
      <c r="B2" s="15"/>
      <c r="C2" s="17"/>
      <c r="D2" s="19"/>
      <c r="E2" s="9" t="s">
        <v>8</v>
      </c>
      <c r="F2" s="9"/>
    </row>
    <row r="3" spans="1:8">
      <c r="A3" s="1">
        <v>44179</v>
      </c>
      <c r="B3" s="2">
        <v>1818</v>
      </c>
      <c r="C3" s="7" t="s">
        <v>0</v>
      </c>
      <c r="D3" s="4">
        <v>0.25</v>
      </c>
      <c r="E3" s="5">
        <f t="shared" ref="E3:E6" si="0">IF(B3="","",IF(AND(F2&lt;H$1,F2&gt;0),F2,G$1))</f>
        <v>0.29166666666666669</v>
      </c>
      <c r="F3" s="5">
        <f>IF(B3="","",MIN(SUM(D$2:D3)-SUM(F$2:F2)+SUM(E$2:E2)+E3,H$1))</f>
        <v>0.54166666666666674</v>
      </c>
      <c r="G3" s="11"/>
      <c r="H3" s="11"/>
    </row>
    <row r="4" spans="1:8">
      <c r="A4" s="6"/>
      <c r="B4" s="2">
        <v>1717</v>
      </c>
      <c r="C4" s="7" t="s">
        <v>1</v>
      </c>
      <c r="D4" s="4"/>
      <c r="E4" s="5">
        <f t="shared" ref="E4:E11" si="1">IF(B4="","",IF(AND(F3&lt;H$1,F3&gt;0),F3,G$1))</f>
        <v>0.54166666666666674</v>
      </c>
      <c r="F4" s="5">
        <f>IF(B4="","",MIN(SUM(D$2:D4)-SUM(F$2:F3)+SUM(E$2:E3)+E4,H$1))</f>
        <v>0.54166666666666674</v>
      </c>
      <c r="G4" s="11"/>
      <c r="H4" s="11"/>
    </row>
    <row r="5" spans="1:8">
      <c r="A5" s="6"/>
      <c r="B5" s="2">
        <v>1716</v>
      </c>
      <c r="C5" s="7" t="s">
        <v>2</v>
      </c>
      <c r="D5" s="4">
        <v>0.32291666666666669</v>
      </c>
      <c r="E5" s="5">
        <f t="shared" si="1"/>
        <v>0.54166666666666674</v>
      </c>
      <c r="F5" s="5">
        <f>IF(B5="","",MIN(SUM(D$2:D5)-SUM(F$2:F4)+SUM(E$2:E4)+E5,H$1))</f>
        <v>0.83333333333333337</v>
      </c>
      <c r="G5" s="11"/>
      <c r="H5" s="11"/>
    </row>
    <row r="6" spans="1:8">
      <c r="A6" s="6"/>
      <c r="B6" s="2">
        <f t="shared" ref="B5:B68" si="2">IF(D5+E5&gt;H$1,B5,"")</f>
        <v>1716</v>
      </c>
      <c r="C6" s="7"/>
      <c r="D6" s="4"/>
      <c r="E6" s="5">
        <f t="shared" si="1"/>
        <v>0.29166666666666669</v>
      </c>
      <c r="F6" s="5">
        <f>IF(B6="","",MIN(SUM(D$2:D6)-SUM(F$2:F5)+SUM(E$2:E5)+E6,H$1))</f>
        <v>0.32291666666666669</v>
      </c>
      <c r="G6" s="11"/>
      <c r="H6" s="11"/>
    </row>
    <row r="7" spans="1:8">
      <c r="A7" s="1"/>
      <c r="B7" s="2">
        <v>1800</v>
      </c>
      <c r="C7" s="7"/>
      <c r="D7" s="4">
        <v>9.375E-2</v>
      </c>
      <c r="E7" s="5">
        <f t="shared" si="1"/>
        <v>0.32291666666666669</v>
      </c>
      <c r="F7" s="5">
        <f>IF(B7="","",MIN(SUM(D$2:D7)-SUM(F$2:F6)+SUM(E$2:E6)+E7,H$1))</f>
        <v>0.41666666666666691</v>
      </c>
      <c r="G7" s="11"/>
      <c r="H7" s="11"/>
    </row>
    <row r="8" spans="1:8">
      <c r="A8" s="6"/>
      <c r="B8" s="2">
        <v>1801</v>
      </c>
      <c r="C8" s="7"/>
      <c r="D8" s="4">
        <v>0.16666666666666666</v>
      </c>
      <c r="E8" s="5">
        <f t="shared" si="1"/>
        <v>0.41666666666666691</v>
      </c>
      <c r="F8" s="5">
        <f>IF(B8="","",MIN(SUM(D$2:D8)-SUM(F$2:F7)+SUM(E$2:E7)+E8,H$1))</f>
        <v>0.5833333333333337</v>
      </c>
      <c r="G8" s="11"/>
      <c r="H8" s="11"/>
    </row>
    <row r="9" spans="1:8">
      <c r="A9" s="6"/>
      <c r="B9" s="2">
        <v>1803</v>
      </c>
      <c r="C9" s="3"/>
      <c r="D9" s="4">
        <v>0.29166666666666669</v>
      </c>
      <c r="E9" s="5">
        <f t="shared" si="1"/>
        <v>0.5833333333333337</v>
      </c>
      <c r="F9" s="5">
        <f>IF(B9="","",MIN(SUM(D$2:D9)-SUM(F$2:F8)+SUM(E$2:E8)+E9,H$1))</f>
        <v>0.83333333333333337</v>
      </c>
    </row>
    <row r="10" spans="1:8">
      <c r="A10" s="1">
        <v>44180</v>
      </c>
      <c r="B10" s="2">
        <f t="shared" si="2"/>
        <v>1803</v>
      </c>
      <c r="C10" s="7"/>
      <c r="D10" s="8"/>
      <c r="E10" s="5">
        <f t="shared" si="1"/>
        <v>0.29166666666666669</v>
      </c>
      <c r="F10" s="5">
        <f>IF(B10="","",MIN(SUM(D$2:D10)-SUM(F$2:F9)+SUM(E$2:E9)+E10,H$1))</f>
        <v>0.33333333333333365</v>
      </c>
    </row>
    <row r="11" spans="1:8">
      <c r="A11" s="6"/>
      <c r="B11" s="2">
        <v>1804</v>
      </c>
      <c r="C11" s="3"/>
      <c r="D11" s="4">
        <v>0.54166666666666663</v>
      </c>
      <c r="E11" s="5">
        <f t="shared" si="1"/>
        <v>0.33333333333333365</v>
      </c>
      <c r="F11" s="5">
        <f>IF(B11="","",MIN(SUM(D$2:D11)-SUM(F$2:F10)+SUM(E$2:E10)+E11,H$1))</f>
        <v>0.83333333333333337</v>
      </c>
    </row>
    <row r="12" spans="1:8">
      <c r="B12" s="2">
        <f t="shared" si="2"/>
        <v>1804</v>
      </c>
      <c r="C12" s="3"/>
      <c r="D12" s="4"/>
      <c r="E12" s="5">
        <f t="shared" ref="E12:E20" si="3">IF(B12="","",IF(AND(F11&lt;H$1,F11&gt;0),F11,G$1))</f>
        <v>0.29166666666666669</v>
      </c>
      <c r="F12" s="5">
        <f>IF(B12="","",MIN(SUM(D$2:D12)-SUM(F$2:F11)+SUM(E$2:E11)+E12,H$1))</f>
        <v>0.3333333333333332</v>
      </c>
    </row>
    <row r="13" spans="1:8">
      <c r="B13" s="2">
        <v>1805</v>
      </c>
      <c r="C13" s="3"/>
      <c r="D13" s="4">
        <v>0.22916666666666666</v>
      </c>
      <c r="E13" s="5">
        <f t="shared" si="3"/>
        <v>0.3333333333333332</v>
      </c>
      <c r="F13" s="5">
        <f>IF(B13="","",MIN(SUM(D$2:D13)-SUM(F$2:F12)+SUM(E$2:E12)+E13,H$1))</f>
        <v>0.56249999999999978</v>
      </c>
    </row>
    <row r="14" spans="1:8">
      <c r="B14" s="2">
        <v>1806</v>
      </c>
      <c r="C14" s="3"/>
      <c r="D14" s="4">
        <v>0.19791666666666666</v>
      </c>
      <c r="E14" s="5">
        <f t="shared" si="3"/>
        <v>0.56249999999999978</v>
      </c>
      <c r="F14" s="5">
        <f>IF(B14="","",MIN(SUM(D$2:D14)-SUM(F$2:F13)+SUM(E$2:E13)+E14,H$1))</f>
        <v>0.76041666666666674</v>
      </c>
    </row>
    <row r="15" spans="1:8">
      <c r="B15" s="2">
        <v>1807</v>
      </c>
      <c r="C15" s="3"/>
      <c r="D15" s="4">
        <v>0.125</v>
      </c>
      <c r="E15" s="5">
        <f t="shared" si="3"/>
        <v>0.76041666666666674</v>
      </c>
      <c r="F15" s="5">
        <f>IF(B15="","",MIN(SUM(D$2:D15)-SUM(F$2:F14)+SUM(E$2:E14)+E15,H$1))</f>
        <v>0.83333333333333337</v>
      </c>
    </row>
    <row r="16" spans="1:8">
      <c r="B16" s="2">
        <v>1808</v>
      </c>
      <c r="C16" s="3"/>
      <c r="D16" s="4"/>
      <c r="E16" s="5">
        <f t="shared" si="3"/>
        <v>0.29166666666666669</v>
      </c>
      <c r="F16" s="5">
        <f>IF(B16="","",MIN(SUM(D$2:D16)-SUM(F$2:F15)+SUM(E$2:E15)+E16,H$1))</f>
        <v>0.34375000000000061</v>
      </c>
    </row>
    <row r="17" spans="2:6">
      <c r="B17" s="2">
        <v>1809</v>
      </c>
      <c r="C17" s="3"/>
      <c r="D17" s="4">
        <v>0.58333333333333337</v>
      </c>
      <c r="E17" s="5">
        <f t="shared" si="3"/>
        <v>0.34375000000000061</v>
      </c>
      <c r="F17" s="5">
        <f>IF(B17="","",MIN(SUM(D$2:D17)-SUM(F$2:F16)+SUM(E$2:E16)+E17,H$1))</f>
        <v>0.83333333333333337</v>
      </c>
    </row>
    <row r="18" spans="2:6">
      <c r="B18" s="2">
        <f>IF(D17+E17&gt;=H$1,B17,"")</f>
        <v>1809</v>
      </c>
      <c r="C18" s="3"/>
      <c r="D18" s="4"/>
      <c r="E18" s="5">
        <f t="shared" si="3"/>
        <v>0.29166666666666669</v>
      </c>
      <c r="F18" s="5">
        <f>IF(B18="","",MIN(SUM(D$2:D18)-SUM(F$2:F17)+SUM(E$2:E17)+E18,H$1))</f>
        <v>0.38541666666666757</v>
      </c>
    </row>
    <row r="19" spans="2:6">
      <c r="B19" s="2" t="str">
        <f t="shared" si="2"/>
        <v/>
      </c>
      <c r="C19" s="3"/>
      <c r="D19" s="4"/>
      <c r="E19" s="5" t="str">
        <f t="shared" si="3"/>
        <v/>
      </c>
      <c r="F19" s="5" t="str">
        <f>IF(B19="","",MIN(SUM(D$2:D19)-SUM(F$2:F18)+SUM(E$2:E18)+E19,H$1))</f>
        <v/>
      </c>
    </row>
    <row r="20" spans="2:6">
      <c r="B20" s="2">
        <v>1744</v>
      </c>
      <c r="C20" s="3"/>
      <c r="D20" s="4"/>
      <c r="E20" s="5">
        <f t="shared" si="3"/>
        <v>0.29166666666666669</v>
      </c>
      <c r="F20" s="5">
        <f>IF(B20="","",MIN(SUM(D$2:D20)-SUM(F$2:F19)+SUM(E$2:E19)+E20,H$1))</f>
        <v>0.29166666666666669</v>
      </c>
    </row>
    <row r="21" spans="2:6">
      <c r="B21" s="2" t="str">
        <f>IF(D20+E20&gt;H$1,B20,"")</f>
        <v/>
      </c>
      <c r="E21" s="5" t="str">
        <f t="shared" ref="E21:E67" si="4">IF(B21="","",IF(AND(F20&lt;H$1,F20&gt;0),F20,G$1))</f>
        <v/>
      </c>
      <c r="F21" s="5" t="str">
        <f>IF(B21="","",MIN(SUM(D$2:D21)-SUM(F$2:F20)+SUM(E$2:E20)+E21,H$1))</f>
        <v/>
      </c>
    </row>
    <row r="22" spans="2:6">
      <c r="B22" s="2" t="e">
        <f t="shared" si="2"/>
        <v>#VALUE!</v>
      </c>
      <c r="E22" s="5" t="e">
        <f t="shared" si="4"/>
        <v>#VALUE!</v>
      </c>
      <c r="F22" s="5" t="e">
        <f>IF(B22="","",MIN(SUM(D$2:D22)-SUM(F$2:F21)+SUM(E$2:E21)+E22,H$1))</f>
        <v>#VALUE!</v>
      </c>
    </row>
    <row r="23" spans="2:6">
      <c r="B23" s="2" t="e">
        <f t="shared" si="2"/>
        <v>#VALUE!</v>
      </c>
      <c r="E23" s="5" t="e">
        <f t="shared" si="4"/>
        <v>#VALUE!</v>
      </c>
      <c r="F23" s="5" t="e">
        <f>IF(B23="","",MIN(SUM(D$2:D23)-SUM(F$2:F22)+SUM(E$2:E22)+E23,H$1))</f>
        <v>#VALUE!</v>
      </c>
    </row>
    <row r="24" spans="2:6">
      <c r="B24" s="2" t="e">
        <f t="shared" si="2"/>
        <v>#VALUE!</v>
      </c>
      <c r="E24" s="5" t="e">
        <f t="shared" si="4"/>
        <v>#VALUE!</v>
      </c>
      <c r="F24" s="5" t="e">
        <f>IF(B24="","",MIN(SUM(D$2:D24)-SUM(F$2:F23)+SUM(E$2:E23)+E24,H$1))</f>
        <v>#VALUE!</v>
      </c>
    </row>
    <row r="25" spans="2:6">
      <c r="B25" s="2" t="e">
        <f t="shared" si="2"/>
        <v>#VALUE!</v>
      </c>
      <c r="E25" s="5" t="e">
        <f t="shared" si="4"/>
        <v>#VALUE!</v>
      </c>
      <c r="F25" s="5" t="e">
        <f>IF(B25="","",MIN(SUM(D$2:D25)-SUM(F$2:F24)+SUM(E$2:E24)+E25,H$1))</f>
        <v>#VALUE!</v>
      </c>
    </row>
    <row r="26" spans="2:6">
      <c r="B26" s="2" t="e">
        <f t="shared" si="2"/>
        <v>#VALUE!</v>
      </c>
      <c r="E26" s="5" t="e">
        <f t="shared" si="4"/>
        <v>#VALUE!</v>
      </c>
      <c r="F26" s="5" t="e">
        <f>IF(B26="","",MIN(SUM(D$2:D26)-SUM(F$2:F25)+SUM(E$2:E25)+E26,H$1))</f>
        <v>#VALUE!</v>
      </c>
    </row>
    <row r="27" spans="2:6">
      <c r="B27" s="2" t="e">
        <f t="shared" si="2"/>
        <v>#VALUE!</v>
      </c>
      <c r="E27" s="5" t="e">
        <f t="shared" si="4"/>
        <v>#VALUE!</v>
      </c>
      <c r="F27" s="5" t="e">
        <f>IF(B27="","",MIN(SUM(D$2:D27)-SUM(F$2:F26)+SUM(E$2:E26)+E27,H$1))</f>
        <v>#VALUE!</v>
      </c>
    </row>
    <row r="28" spans="2:6">
      <c r="B28" s="2" t="e">
        <f t="shared" si="2"/>
        <v>#VALUE!</v>
      </c>
      <c r="E28" s="5" t="e">
        <f t="shared" si="4"/>
        <v>#VALUE!</v>
      </c>
      <c r="F28" s="5" t="e">
        <f>IF(B28="","",MIN(SUM(D$2:D28)-SUM(F$2:F27)+SUM(E$2:E27)+E28,H$1))</f>
        <v>#VALUE!</v>
      </c>
    </row>
    <row r="29" spans="2:6">
      <c r="B29" s="2" t="e">
        <f t="shared" si="2"/>
        <v>#VALUE!</v>
      </c>
      <c r="E29" s="5" t="e">
        <f t="shared" si="4"/>
        <v>#VALUE!</v>
      </c>
      <c r="F29" s="5" t="e">
        <f>IF(B29="","",MIN(SUM(D$2:D29)-SUM(F$2:F28)+SUM(E$2:E28)+E29,H$1))</f>
        <v>#VALUE!</v>
      </c>
    </row>
    <row r="30" spans="2:6">
      <c r="B30" s="2" t="e">
        <f t="shared" si="2"/>
        <v>#VALUE!</v>
      </c>
      <c r="E30" s="5" t="e">
        <f t="shared" si="4"/>
        <v>#VALUE!</v>
      </c>
      <c r="F30" s="5" t="e">
        <f>IF(B30="","",MIN(SUM(D$2:D30)-SUM(F$2:F29)+SUM(E$2:E29)+E30,H$1))</f>
        <v>#VALUE!</v>
      </c>
    </row>
    <row r="31" spans="2:6">
      <c r="B31" s="2" t="e">
        <f t="shared" si="2"/>
        <v>#VALUE!</v>
      </c>
      <c r="E31" s="5" t="e">
        <f t="shared" si="4"/>
        <v>#VALUE!</v>
      </c>
      <c r="F31" s="5" t="e">
        <f>IF(B31="","",MIN(SUM(D$2:D31)-SUM(F$2:F30)+SUM(E$2:E30)+E31,H$1))</f>
        <v>#VALUE!</v>
      </c>
    </row>
    <row r="32" spans="2:6">
      <c r="B32" s="2" t="e">
        <f t="shared" si="2"/>
        <v>#VALUE!</v>
      </c>
      <c r="E32" s="5" t="e">
        <f t="shared" si="4"/>
        <v>#VALUE!</v>
      </c>
      <c r="F32" s="5" t="e">
        <f>IF(B32="","",MIN(SUM(D$2:D32)-SUM(F$2:F31)+SUM(E$2:E31)+E32,H$1))</f>
        <v>#VALUE!</v>
      </c>
    </row>
    <row r="33" spans="2:6">
      <c r="B33" s="2" t="e">
        <f t="shared" si="2"/>
        <v>#VALUE!</v>
      </c>
      <c r="E33" s="5" t="e">
        <f t="shared" si="4"/>
        <v>#VALUE!</v>
      </c>
      <c r="F33" s="5" t="e">
        <f>IF(B33="","",MIN(SUM(D$2:D33)-SUM(F$2:F32)+SUM(E$2:E32)+E33,H$1))</f>
        <v>#VALUE!</v>
      </c>
    </row>
    <row r="34" spans="2:6">
      <c r="B34" s="2" t="e">
        <f t="shared" si="2"/>
        <v>#VALUE!</v>
      </c>
      <c r="E34" s="5" t="e">
        <f t="shared" si="4"/>
        <v>#VALUE!</v>
      </c>
      <c r="F34" s="5" t="e">
        <f>IF(B34="","",MIN(SUM(D$2:D34)-SUM(F$2:F33)+SUM(E$2:E33)+E34,H$1))</f>
        <v>#VALUE!</v>
      </c>
    </row>
    <row r="35" spans="2:6">
      <c r="B35" s="2" t="e">
        <f t="shared" si="2"/>
        <v>#VALUE!</v>
      </c>
      <c r="E35" s="5" t="e">
        <f t="shared" si="4"/>
        <v>#VALUE!</v>
      </c>
      <c r="F35" s="5" t="e">
        <f>IF(B35="","",MIN(SUM(D$2:D35)-SUM(F$2:F34)+SUM(E$2:E34)+E35,H$1))</f>
        <v>#VALUE!</v>
      </c>
    </row>
    <row r="36" spans="2:6">
      <c r="B36" s="2" t="e">
        <f t="shared" si="2"/>
        <v>#VALUE!</v>
      </c>
      <c r="E36" s="5" t="e">
        <f t="shared" si="4"/>
        <v>#VALUE!</v>
      </c>
      <c r="F36" s="5" t="e">
        <f>IF(B36="","",MIN(SUM(D$2:D36)-SUM(F$2:F35)+SUM(E$2:E35)+E36,H$1))</f>
        <v>#VALUE!</v>
      </c>
    </row>
    <row r="37" spans="2:6">
      <c r="B37" s="2" t="e">
        <f t="shared" si="2"/>
        <v>#VALUE!</v>
      </c>
      <c r="E37" s="5" t="e">
        <f t="shared" si="4"/>
        <v>#VALUE!</v>
      </c>
      <c r="F37" s="5" t="e">
        <f>IF(B37="","",MIN(SUM(D$2:D37)-SUM(F$2:F36)+SUM(E$2:E36)+E37,H$1))</f>
        <v>#VALUE!</v>
      </c>
    </row>
    <row r="38" spans="2:6">
      <c r="B38" s="2" t="e">
        <f t="shared" si="2"/>
        <v>#VALUE!</v>
      </c>
      <c r="E38" s="5" t="e">
        <f t="shared" si="4"/>
        <v>#VALUE!</v>
      </c>
      <c r="F38" s="5" t="e">
        <f>IF(B38="","",MIN(SUM(D$2:D38)-SUM(F$2:F37)+SUM(E$2:E37)+E38,H$1))</f>
        <v>#VALUE!</v>
      </c>
    </row>
    <row r="39" spans="2:6">
      <c r="B39" s="2" t="e">
        <f t="shared" si="2"/>
        <v>#VALUE!</v>
      </c>
      <c r="E39" s="5" t="e">
        <f t="shared" si="4"/>
        <v>#VALUE!</v>
      </c>
      <c r="F39" s="5" t="e">
        <f>IF(B39="","",MIN(SUM(D$2:D39)-SUM(F$2:F38)+SUM(E$2:E38)+E39,H$1))</f>
        <v>#VALUE!</v>
      </c>
    </row>
    <row r="40" spans="2:6">
      <c r="B40" s="2" t="e">
        <f t="shared" si="2"/>
        <v>#VALUE!</v>
      </c>
      <c r="E40" s="5" t="e">
        <f t="shared" si="4"/>
        <v>#VALUE!</v>
      </c>
      <c r="F40" s="5" t="e">
        <f>IF(B40="","",MIN(SUM(D$2:D40)-SUM(F$2:F39)+SUM(E$2:E39)+E40,H$1))</f>
        <v>#VALUE!</v>
      </c>
    </row>
    <row r="41" spans="2:6">
      <c r="B41" s="2" t="e">
        <f t="shared" si="2"/>
        <v>#VALUE!</v>
      </c>
      <c r="E41" s="5" t="e">
        <f t="shared" si="4"/>
        <v>#VALUE!</v>
      </c>
      <c r="F41" s="5" t="e">
        <f>IF(B41="","",MIN(SUM(D$2:D41)-SUM(F$2:F40)+SUM(E$2:E40)+E41,H$1))</f>
        <v>#VALUE!</v>
      </c>
    </row>
    <row r="42" spans="2:6">
      <c r="B42" s="2" t="e">
        <f t="shared" si="2"/>
        <v>#VALUE!</v>
      </c>
      <c r="E42" s="5" t="e">
        <f t="shared" si="4"/>
        <v>#VALUE!</v>
      </c>
      <c r="F42" s="5" t="e">
        <f>IF(B42="","",MIN(SUM(D$2:D42)-SUM(F$2:F41)+SUM(E$2:E41)+E42,H$1))</f>
        <v>#VALUE!</v>
      </c>
    </row>
    <row r="43" spans="2:6">
      <c r="B43" s="2" t="e">
        <f t="shared" si="2"/>
        <v>#VALUE!</v>
      </c>
      <c r="E43" s="5" t="e">
        <f t="shared" si="4"/>
        <v>#VALUE!</v>
      </c>
      <c r="F43" s="5" t="e">
        <f>IF(B43="","",MIN(SUM(D$2:D43)-SUM(F$2:F42)+SUM(E$2:E42)+E43,H$1))</f>
        <v>#VALUE!</v>
      </c>
    </row>
    <row r="44" spans="2:6">
      <c r="B44" s="2" t="e">
        <f t="shared" si="2"/>
        <v>#VALUE!</v>
      </c>
      <c r="E44" s="5" t="e">
        <f t="shared" si="4"/>
        <v>#VALUE!</v>
      </c>
      <c r="F44" s="5" t="e">
        <f>IF(B44="","",MIN(SUM(D$2:D44)-SUM(F$2:F43)+SUM(E$2:E43)+E44,H$1))</f>
        <v>#VALUE!</v>
      </c>
    </row>
    <row r="45" spans="2:6">
      <c r="B45" s="2" t="e">
        <f t="shared" si="2"/>
        <v>#VALUE!</v>
      </c>
      <c r="E45" s="5" t="e">
        <f t="shared" si="4"/>
        <v>#VALUE!</v>
      </c>
      <c r="F45" s="5" t="e">
        <f>IF(B45="","",MIN(SUM(D$2:D45)-SUM(F$2:F44)+SUM(E$2:E44)+E45,H$1))</f>
        <v>#VALUE!</v>
      </c>
    </row>
    <row r="46" spans="2:6">
      <c r="B46" s="2" t="e">
        <f t="shared" si="2"/>
        <v>#VALUE!</v>
      </c>
      <c r="E46" s="5" t="e">
        <f t="shared" si="4"/>
        <v>#VALUE!</v>
      </c>
      <c r="F46" s="5" t="e">
        <f>IF(B46="","",MIN(SUM(D$2:D46)-SUM(F$2:F45)+SUM(E$2:E45)+E46,H$1))</f>
        <v>#VALUE!</v>
      </c>
    </row>
    <row r="47" spans="2:6">
      <c r="B47" s="2" t="e">
        <f t="shared" si="2"/>
        <v>#VALUE!</v>
      </c>
      <c r="E47" s="5" t="e">
        <f t="shared" si="4"/>
        <v>#VALUE!</v>
      </c>
      <c r="F47" s="5" t="e">
        <f>IF(B47="","",MIN(SUM(D$2:D47)-SUM(F$2:F46)+SUM(E$2:E46)+E47,H$1))</f>
        <v>#VALUE!</v>
      </c>
    </row>
    <row r="48" spans="2:6">
      <c r="B48" s="2" t="e">
        <f t="shared" si="2"/>
        <v>#VALUE!</v>
      </c>
      <c r="E48" s="5" t="e">
        <f t="shared" si="4"/>
        <v>#VALUE!</v>
      </c>
      <c r="F48" s="5" t="e">
        <f>IF(B48="","",MIN(SUM(D$2:D48)-SUM(F$2:F47)+SUM(E$2:E47)+E48,H$1))</f>
        <v>#VALUE!</v>
      </c>
    </row>
    <row r="49" spans="2:6">
      <c r="B49" s="2" t="e">
        <f t="shared" si="2"/>
        <v>#VALUE!</v>
      </c>
      <c r="E49" s="5" t="e">
        <f t="shared" si="4"/>
        <v>#VALUE!</v>
      </c>
      <c r="F49" s="5" t="e">
        <f>IF(B49="","",MIN(SUM(D$2:D49)-SUM(F$2:F48)+SUM(E$2:E48)+E49,H$1))</f>
        <v>#VALUE!</v>
      </c>
    </row>
    <row r="50" spans="2:6">
      <c r="B50" s="2" t="e">
        <f t="shared" si="2"/>
        <v>#VALUE!</v>
      </c>
      <c r="E50" s="5" t="e">
        <f t="shared" si="4"/>
        <v>#VALUE!</v>
      </c>
      <c r="F50" s="5" t="e">
        <f>IF(B50="","",MIN(SUM(D$2:D50)-SUM(F$2:F49)+SUM(E$2:E49)+E50,H$1))</f>
        <v>#VALUE!</v>
      </c>
    </row>
    <row r="51" spans="2:6">
      <c r="B51" s="2" t="e">
        <f t="shared" si="2"/>
        <v>#VALUE!</v>
      </c>
      <c r="E51" s="5" t="e">
        <f t="shared" si="4"/>
        <v>#VALUE!</v>
      </c>
      <c r="F51" s="5" t="e">
        <f>IF(B51="","",MIN(SUM(D$2:D51)-SUM(F$2:F50)+SUM(E$2:E50)+E51,H$1))</f>
        <v>#VALUE!</v>
      </c>
    </row>
    <row r="52" spans="2:6">
      <c r="B52" s="2" t="e">
        <f t="shared" si="2"/>
        <v>#VALUE!</v>
      </c>
      <c r="E52" s="5" t="e">
        <f t="shared" si="4"/>
        <v>#VALUE!</v>
      </c>
      <c r="F52" s="5" t="e">
        <f>IF(B52="","",MIN(SUM(D$2:D52)-SUM(F$2:F51)+SUM(E$2:E51)+E52,H$1))</f>
        <v>#VALUE!</v>
      </c>
    </row>
    <row r="53" spans="2:6">
      <c r="B53" s="2" t="e">
        <f t="shared" si="2"/>
        <v>#VALUE!</v>
      </c>
      <c r="E53" s="5" t="e">
        <f t="shared" si="4"/>
        <v>#VALUE!</v>
      </c>
      <c r="F53" s="5" t="e">
        <f>IF(B53="","",MIN(SUM(D$2:D53)-SUM(F$2:F52)+SUM(E$2:E52)+E53,H$1))</f>
        <v>#VALUE!</v>
      </c>
    </row>
    <row r="54" spans="2:6">
      <c r="B54" s="2" t="e">
        <f t="shared" si="2"/>
        <v>#VALUE!</v>
      </c>
      <c r="E54" s="5" t="e">
        <f t="shared" si="4"/>
        <v>#VALUE!</v>
      </c>
      <c r="F54" s="5" t="e">
        <f>IF(B54="","",MIN(SUM(D$2:D54)-SUM(F$2:F53)+SUM(E$2:E53)+E54,H$1))</f>
        <v>#VALUE!</v>
      </c>
    </row>
    <row r="55" spans="2:6">
      <c r="B55" s="2" t="e">
        <f t="shared" si="2"/>
        <v>#VALUE!</v>
      </c>
      <c r="E55" s="5" t="e">
        <f t="shared" si="4"/>
        <v>#VALUE!</v>
      </c>
      <c r="F55" s="5" t="e">
        <f>IF(B55="","",MIN(SUM(D$2:D55)-SUM(F$2:F54)+SUM(E$2:E54)+E55,H$1))</f>
        <v>#VALUE!</v>
      </c>
    </row>
    <row r="56" spans="2:6">
      <c r="B56" s="2" t="e">
        <f t="shared" si="2"/>
        <v>#VALUE!</v>
      </c>
      <c r="E56" s="5" t="e">
        <f t="shared" si="4"/>
        <v>#VALUE!</v>
      </c>
      <c r="F56" s="5" t="e">
        <f>IF(B56="","",MIN(SUM(D$2:D56)-SUM(F$2:F55)+SUM(E$2:E55)+E56,H$1))</f>
        <v>#VALUE!</v>
      </c>
    </row>
    <row r="57" spans="2:6">
      <c r="B57" s="2" t="e">
        <f t="shared" si="2"/>
        <v>#VALUE!</v>
      </c>
      <c r="E57" s="5" t="e">
        <f t="shared" si="4"/>
        <v>#VALUE!</v>
      </c>
      <c r="F57" s="5" t="e">
        <f>IF(B57="","",MIN(SUM(D$2:D57)-SUM(F$2:F56)+SUM(E$2:E56)+E57,H$1))</f>
        <v>#VALUE!</v>
      </c>
    </row>
    <row r="58" spans="2:6">
      <c r="B58" s="2" t="e">
        <f t="shared" si="2"/>
        <v>#VALUE!</v>
      </c>
      <c r="E58" s="5" t="e">
        <f t="shared" si="4"/>
        <v>#VALUE!</v>
      </c>
      <c r="F58" s="5" t="e">
        <f>IF(B58="","",MIN(SUM(D$2:D58)-SUM(F$2:F57)+SUM(E$2:E57)+E58,H$1))</f>
        <v>#VALUE!</v>
      </c>
    </row>
    <row r="59" spans="2:6">
      <c r="B59" s="2" t="e">
        <f t="shared" si="2"/>
        <v>#VALUE!</v>
      </c>
      <c r="E59" s="5" t="e">
        <f t="shared" si="4"/>
        <v>#VALUE!</v>
      </c>
      <c r="F59" s="5" t="e">
        <f>IF(B59="","",MIN(SUM(D$2:D59)-SUM(F$2:F58)+SUM(E$2:E58)+E59,H$1))</f>
        <v>#VALUE!</v>
      </c>
    </row>
    <row r="60" spans="2:6">
      <c r="B60" s="2" t="e">
        <f t="shared" si="2"/>
        <v>#VALUE!</v>
      </c>
      <c r="E60" s="5" t="e">
        <f t="shared" si="4"/>
        <v>#VALUE!</v>
      </c>
      <c r="F60" s="5" t="e">
        <f>IF(B60="","",MIN(SUM(D$2:D60)-SUM(F$2:F59)+SUM(E$2:E59)+E60,H$1))</f>
        <v>#VALUE!</v>
      </c>
    </row>
    <row r="61" spans="2:6">
      <c r="B61" s="2" t="e">
        <f t="shared" si="2"/>
        <v>#VALUE!</v>
      </c>
      <c r="E61" s="5" t="e">
        <f t="shared" si="4"/>
        <v>#VALUE!</v>
      </c>
      <c r="F61" s="5" t="e">
        <f>IF(B61="","",MIN(SUM(D$2:D61)-SUM(F$2:F60)+SUM(E$2:E60)+E61,H$1))</f>
        <v>#VALUE!</v>
      </c>
    </row>
    <row r="62" spans="2:6">
      <c r="B62" s="2" t="e">
        <f t="shared" si="2"/>
        <v>#VALUE!</v>
      </c>
      <c r="E62" s="5" t="e">
        <f t="shared" si="4"/>
        <v>#VALUE!</v>
      </c>
      <c r="F62" s="5" t="e">
        <f>IF(B62="","",MIN(SUM(D$2:D62)-SUM(F$2:F61)+SUM(E$2:E61)+E62,H$1))</f>
        <v>#VALUE!</v>
      </c>
    </row>
    <row r="63" spans="2:6">
      <c r="B63" s="2" t="e">
        <f t="shared" si="2"/>
        <v>#VALUE!</v>
      </c>
      <c r="E63" s="5" t="e">
        <f t="shared" si="4"/>
        <v>#VALUE!</v>
      </c>
      <c r="F63" s="5" t="e">
        <f>IF(B63="","",MIN(SUM(D$2:D63)-SUM(F$2:F62)+SUM(E$2:E62)+E63,H$1))</f>
        <v>#VALUE!</v>
      </c>
    </row>
    <row r="64" spans="2:6">
      <c r="B64" s="2" t="e">
        <f t="shared" si="2"/>
        <v>#VALUE!</v>
      </c>
      <c r="E64" s="5" t="e">
        <f t="shared" si="4"/>
        <v>#VALUE!</v>
      </c>
      <c r="F64" s="5" t="e">
        <f>IF(B64="","",MIN(SUM(D$2:D64)-SUM(F$2:F63)+SUM(E$2:E63)+E64,H$1))</f>
        <v>#VALUE!</v>
      </c>
    </row>
    <row r="65" spans="2:6">
      <c r="B65" s="2" t="e">
        <f t="shared" si="2"/>
        <v>#VALUE!</v>
      </c>
      <c r="E65" s="5" t="e">
        <f t="shared" si="4"/>
        <v>#VALUE!</v>
      </c>
      <c r="F65" s="5" t="e">
        <f>IF(B65="","",MIN(SUM(D$2:D65)-SUM(F$2:F64)+SUM(E$2:E64)+E65,H$1))</f>
        <v>#VALUE!</v>
      </c>
    </row>
    <row r="66" spans="2:6">
      <c r="B66" s="2" t="e">
        <f t="shared" si="2"/>
        <v>#VALUE!</v>
      </c>
      <c r="E66" s="5" t="e">
        <f t="shared" si="4"/>
        <v>#VALUE!</v>
      </c>
      <c r="F66" s="5" t="e">
        <f>IF(B66="","",MIN(SUM(D$2:D66)-SUM(F$2:F65)+SUM(E$2:E65)+E66,H$1))</f>
        <v>#VALUE!</v>
      </c>
    </row>
    <row r="67" spans="2:6">
      <c r="B67" s="2" t="e">
        <f t="shared" si="2"/>
        <v>#VALUE!</v>
      </c>
      <c r="E67" s="5" t="e">
        <f t="shared" si="4"/>
        <v>#VALUE!</v>
      </c>
      <c r="F67" s="5" t="e">
        <f>IF(B67="","",MIN(SUM(D$2:D67)-SUM(F$2:F66)+SUM(E$2:E66)+E67,H$1))</f>
        <v>#VALUE!</v>
      </c>
    </row>
    <row r="68" spans="2:6">
      <c r="B68" s="2" t="e">
        <f t="shared" si="2"/>
        <v>#VALUE!</v>
      </c>
    </row>
  </sheetData>
  <mergeCells count="5">
    <mergeCell ref="A1:A2"/>
    <mergeCell ref="B1:B2"/>
    <mergeCell ref="C1:C2"/>
    <mergeCell ref="D1:D2"/>
    <mergeCell ref="E1:F1"/>
  </mergeCells>
  <conditionalFormatting sqref="B3:B68">
    <cfRule type="notContainsBlanks" dxfId="10" priority="3">
      <formula>LEN(TRIM(B3))&gt;0</formula>
    </cfRule>
  </conditionalFormatting>
  <conditionalFormatting sqref="A3:A11">
    <cfRule type="notContainsBlanks" dxfId="9" priority="2">
      <formula>LEN(TRIM(A3))&gt;0</formula>
    </cfRule>
  </conditionalFormatting>
  <conditionalFormatting sqref="B3:B68">
    <cfRule type="expression" dxfId="8" priority="1">
      <formula>D3+E3&gt;$H$1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2020-12-21T12:58:53Z</dcterms:modified>
</cp:coreProperties>
</file>