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ot\Desktop\"/>
    </mc:Choice>
  </mc:AlternateContent>
  <xr:revisionPtr revIDLastSave="0" documentId="8_{099CC789-15E1-453B-9652-CE18237002E3}" xr6:coauthVersionLast="46" xr6:coauthVersionMax="46" xr10:uidLastSave="{00000000-0000-0000-0000-000000000000}"/>
  <bookViews>
    <workbookView xWindow="-120" yWindow="-120" windowWidth="29040" windowHeight="15840" xr2:uid="{F48FF933-92E1-4765-9757-AED6F3E6EBB6}"/>
  </bookViews>
  <sheets>
    <sheet name="Лист1" sheetId="1" r:id="rId1"/>
  </sheets>
  <definedNames>
    <definedName name="solver_adj" localSheetId="0" hidden="1">Лист1!$M$2:$S$4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Лист1!$M$2:$S$4</definedName>
    <definedName name="solver_lhs2" localSheetId="0" hidden="1">Лист1!$M$2:$S$4</definedName>
    <definedName name="solver_lhs3" localSheetId="0" hidden="1">Лист1!$M$6</definedName>
    <definedName name="solver_lhs4" localSheetId="0" hidden="1">Лист1!$P$6</definedName>
    <definedName name="solver_lhs5" localSheetId="0" hidden="1">Лист1!$R$6</definedName>
    <definedName name="solver_lhs6" localSheetId="0" hidden="1">Лист1!$T$2</definedName>
    <definedName name="solver_lhs7" localSheetId="0" hidden="1">Лист1!$T$3</definedName>
    <definedName name="solver_lhs8" localSheetId="0" hidden="1">Лист1!$T$4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8</definedName>
    <definedName name="solver_nwt" localSheetId="0" hidden="1">1</definedName>
    <definedName name="solver_opt" localSheetId="0" hidden="1">Лист1!$T$5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4</definedName>
    <definedName name="solver_rel3" localSheetId="0" hidden="1">2</definedName>
    <definedName name="solver_rel4" localSheetId="0" hidden="1">2</definedName>
    <definedName name="solver_rel5" localSheetId="0" hidden="1">2</definedName>
    <definedName name="solver_rel6" localSheetId="0" hidden="1">1</definedName>
    <definedName name="solver_rel7" localSheetId="0" hidden="1">1</definedName>
    <definedName name="solver_rel8" localSheetId="0" hidden="1">1</definedName>
    <definedName name="solver_rhs1" localSheetId="0" hidden="1">бинарное</definedName>
    <definedName name="solver_rhs2" localSheetId="0" hidden="1">целое</definedName>
    <definedName name="solver_rhs3" localSheetId="0" hidden="1">3</definedName>
    <definedName name="solver_rhs4" localSheetId="0" hidden="1">3</definedName>
    <definedName name="solver_rhs5" localSheetId="0" hidden="1">1</definedName>
    <definedName name="solver_rhs6" localSheetId="0" hidden="1">Лист1!$I$2</definedName>
    <definedName name="solver_rhs7" localSheetId="0" hidden="1">Лист1!$I$3</definedName>
    <definedName name="solver_rhs8" localSheetId="0" hidden="1">Лист1!$I$4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1" l="1"/>
  <c r="T3" i="1"/>
  <c r="T4" i="1"/>
  <c r="M5" i="1"/>
  <c r="N5" i="1"/>
  <c r="O5" i="1"/>
  <c r="P5" i="1"/>
  <c r="Q5" i="1"/>
  <c r="R5" i="1"/>
  <c r="S5" i="1"/>
  <c r="T5" i="1"/>
  <c r="M6" i="1"/>
  <c r="R6" i="1"/>
  <c r="P6" i="1" l="1"/>
</calcChain>
</file>

<file path=xl/sharedStrings.xml><?xml version="1.0" encoding="utf-8"?>
<sst xmlns="http://schemas.openxmlformats.org/spreadsheetml/2006/main" count="48" uniqueCount="6">
  <si>
    <t>1-й</t>
  </si>
  <si>
    <t>2-й</t>
  </si>
  <si>
    <t>3-Й</t>
  </si>
  <si>
    <t>Крупный завод</t>
  </si>
  <si>
    <t>Средний завод</t>
  </si>
  <si>
    <t>Мелкий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</si>
</sst>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2B93-6980-458F-98D2-229CBFF348FA}">
  <dimension ref="A1:T30"/>
  <sheetViews>
    <sheetView tabSelected="1" zoomScale="130" zoomScaleNormal="130" workbookViewId="0">
      <selection activeCell="R10" sqref="R10"/>
    </sheetView>
  </sheetViews>
  <sheetFormatPr defaultRowHeight="15" x14ac:dyDescent="0.25"/>
  <cols>
    <col min="2" max="2" width="10" customWidth="1"/>
    <col min="10" max="10" width="9.140625" customWidth="1"/>
  </cols>
  <sheetData>
    <row r="1" spans="1:20" ht="34.5" customHeight="1" x14ac:dyDescent="0.25">
      <c r="A1" s="9" t="s">
        <v>3</v>
      </c>
      <c r="B1" s="1" t="s">
        <v>0</v>
      </c>
      <c r="C1" s="1" t="s">
        <v>1</v>
      </c>
      <c r="D1" s="1" t="s">
        <v>2</v>
      </c>
      <c r="E1" s="1" t="s">
        <v>0</v>
      </c>
      <c r="F1" s="1" t="s">
        <v>1</v>
      </c>
      <c r="G1" s="1" t="s">
        <v>0</v>
      </c>
      <c r="H1" s="1" t="s">
        <v>1</v>
      </c>
      <c r="L1" s="9" t="s">
        <v>3</v>
      </c>
      <c r="M1" s="1" t="s">
        <v>0</v>
      </c>
      <c r="N1" s="1" t="s">
        <v>1</v>
      </c>
      <c r="O1" s="1" t="s">
        <v>2</v>
      </c>
      <c r="P1" s="1" t="s">
        <v>0</v>
      </c>
      <c r="Q1" s="1" t="s">
        <v>1</v>
      </c>
      <c r="R1" s="1" t="s">
        <v>0</v>
      </c>
      <c r="S1" s="1" t="s">
        <v>1</v>
      </c>
    </row>
    <row r="2" spans="1:20" x14ac:dyDescent="0.25">
      <c r="A2" s="4">
        <v>1990</v>
      </c>
      <c r="B2" s="1">
        <v>200</v>
      </c>
      <c r="C2" s="1">
        <v>200</v>
      </c>
      <c r="D2" s="1">
        <v>450</v>
      </c>
      <c r="E2" s="1">
        <v>300</v>
      </c>
      <c r="F2" s="1">
        <v>600</v>
      </c>
      <c r="G2" s="1">
        <v>0</v>
      </c>
      <c r="H2" s="1">
        <v>0</v>
      </c>
      <c r="I2" s="6">
        <v>500</v>
      </c>
      <c r="L2" s="4">
        <v>1990</v>
      </c>
      <c r="M2" s="1">
        <v>1</v>
      </c>
      <c r="N2" s="1">
        <v>0</v>
      </c>
      <c r="O2" s="1">
        <v>0</v>
      </c>
      <c r="P2" s="1">
        <v>0</v>
      </c>
      <c r="Q2" s="1">
        <v>1</v>
      </c>
      <c r="R2" s="1">
        <v>1</v>
      </c>
      <c r="S2" s="1">
        <v>0</v>
      </c>
      <c r="T2" s="6">
        <f>SUMPRODUCT(B2:H2,M2:S2)</f>
        <v>800</v>
      </c>
    </row>
    <row r="3" spans="1:20" x14ac:dyDescent="0.25">
      <c r="A3" s="4">
        <v>1995</v>
      </c>
      <c r="B3" s="1">
        <v>800</v>
      </c>
      <c r="C3" s="1">
        <v>800</v>
      </c>
      <c r="D3" s="1">
        <v>1300</v>
      </c>
      <c r="E3" s="1">
        <v>300</v>
      </c>
      <c r="F3" s="1">
        <v>600</v>
      </c>
      <c r="G3" s="1">
        <v>0</v>
      </c>
      <c r="H3" s="1">
        <v>0</v>
      </c>
      <c r="I3" s="6">
        <v>1100</v>
      </c>
      <c r="L3" s="4">
        <v>1995</v>
      </c>
      <c r="M3" s="1">
        <v>1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6">
        <f t="shared" ref="T3:T4" si="0">SUMPRODUCT(B3:H3,M3:S3)</f>
        <v>800</v>
      </c>
    </row>
    <row r="4" spans="1:20" ht="15.75" thickBot="1" x14ac:dyDescent="0.3">
      <c r="A4" s="4">
        <v>2000</v>
      </c>
      <c r="B4" s="1">
        <v>800</v>
      </c>
      <c r="C4" s="1">
        <v>800</v>
      </c>
      <c r="D4" s="1">
        <v>1300</v>
      </c>
      <c r="E4" s="1">
        <v>900</v>
      </c>
      <c r="F4" s="1">
        <v>1050</v>
      </c>
      <c r="G4" s="1">
        <v>0</v>
      </c>
      <c r="H4" s="1">
        <v>0</v>
      </c>
      <c r="I4" s="6">
        <v>1700</v>
      </c>
      <c r="L4" s="4">
        <v>2000</v>
      </c>
      <c r="M4" s="2">
        <v>1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6">
        <f t="shared" si="0"/>
        <v>800</v>
      </c>
    </row>
    <row r="5" spans="1:20" ht="15.75" thickBot="1" x14ac:dyDescent="0.3">
      <c r="B5" s="1">
        <v>450</v>
      </c>
      <c r="C5" s="1">
        <v>510</v>
      </c>
      <c r="D5" s="1">
        <v>750</v>
      </c>
      <c r="E5" s="1">
        <v>531</v>
      </c>
      <c r="F5" s="1">
        <v>630</v>
      </c>
      <c r="G5" s="1">
        <v>302</v>
      </c>
      <c r="H5" s="1">
        <v>288</v>
      </c>
      <c r="M5" s="10">
        <f>SUM(M2:M4)</f>
        <v>3</v>
      </c>
      <c r="N5" s="10">
        <f t="shared" ref="N5:O5" si="1">SUM(N2:N4)</f>
        <v>0</v>
      </c>
      <c r="O5" s="10">
        <f t="shared" si="1"/>
        <v>0</v>
      </c>
      <c r="P5" s="10">
        <f t="shared" ref="P5" si="2">SUM(P2:P4)</f>
        <v>0</v>
      </c>
      <c r="Q5" s="10">
        <f t="shared" ref="Q5" si="3">SUM(Q2:Q4)</f>
        <v>1</v>
      </c>
      <c r="R5" s="10">
        <f t="shared" ref="R5" si="4">SUM(R2:R4)</f>
        <v>1</v>
      </c>
      <c r="S5" s="10">
        <f t="shared" ref="S5" si="5">SUM(S2:S4)</f>
        <v>0</v>
      </c>
      <c r="T5" s="5">
        <f>SUMPRODUCT(B2:H4,M2:S4)</f>
        <v>2400</v>
      </c>
    </row>
    <row r="6" spans="1:20" ht="15.75" thickBot="1" x14ac:dyDescent="0.3">
      <c r="M6" s="12">
        <f>SUM(M2:O4)</f>
        <v>3</v>
      </c>
      <c r="N6" s="13"/>
      <c r="O6" s="7"/>
      <c r="P6" s="12">
        <f>SUM(P5:Q5)</f>
        <v>1</v>
      </c>
      <c r="Q6" s="7"/>
      <c r="R6" s="12">
        <f>SUM(R5:S5)</f>
        <v>1</v>
      </c>
      <c r="S6" s="7"/>
    </row>
    <row r="7" spans="1:20" ht="30" x14ac:dyDescent="0.25">
      <c r="A7" s="9" t="s">
        <v>4</v>
      </c>
      <c r="B7" s="1" t="s">
        <v>0</v>
      </c>
      <c r="C7" s="1" t="s">
        <v>1</v>
      </c>
      <c r="D7" s="1" t="s">
        <v>2</v>
      </c>
      <c r="E7" s="1" t="s">
        <v>0</v>
      </c>
      <c r="F7" s="1" t="s">
        <v>1</v>
      </c>
      <c r="G7" s="1" t="s">
        <v>0</v>
      </c>
      <c r="H7" s="1" t="s">
        <v>1</v>
      </c>
      <c r="L7" s="9" t="s">
        <v>4</v>
      </c>
      <c r="M7" s="11" t="s">
        <v>0</v>
      </c>
      <c r="N7" s="11" t="s">
        <v>1</v>
      </c>
      <c r="O7" s="11" t="s">
        <v>2</v>
      </c>
      <c r="P7" s="11" t="s">
        <v>0</v>
      </c>
      <c r="Q7" s="11" t="s">
        <v>1</v>
      </c>
      <c r="R7" s="11" t="s">
        <v>0</v>
      </c>
      <c r="S7" s="11" t="s">
        <v>1</v>
      </c>
    </row>
    <row r="8" spans="1:20" x14ac:dyDescent="0.25">
      <c r="A8" s="4">
        <v>1990</v>
      </c>
      <c r="B8" s="1">
        <v>250</v>
      </c>
      <c r="C8" s="1">
        <v>250</v>
      </c>
      <c r="D8" s="1">
        <v>250</v>
      </c>
      <c r="E8" s="1">
        <v>1000</v>
      </c>
      <c r="F8" s="1">
        <v>500</v>
      </c>
      <c r="G8" s="1">
        <v>600</v>
      </c>
      <c r="H8" s="1">
        <v>0</v>
      </c>
      <c r="I8" s="1">
        <v>1800</v>
      </c>
      <c r="L8" s="4">
        <v>1990</v>
      </c>
      <c r="M8" s="1"/>
      <c r="N8" s="1"/>
      <c r="O8" s="1"/>
      <c r="P8" s="1"/>
      <c r="Q8" s="1"/>
      <c r="R8" s="1"/>
      <c r="S8" s="1"/>
      <c r="T8" s="1">
        <v>1800</v>
      </c>
    </row>
    <row r="9" spans="1:20" x14ac:dyDescent="0.25">
      <c r="A9" s="4">
        <v>1995</v>
      </c>
      <c r="B9" s="1">
        <v>600</v>
      </c>
      <c r="C9" s="1">
        <v>1000</v>
      </c>
      <c r="D9" s="1">
        <v>1100</v>
      </c>
      <c r="E9" s="1">
        <v>800</v>
      </c>
      <c r="F9" s="1">
        <v>600</v>
      </c>
      <c r="G9" s="1">
        <v>1200</v>
      </c>
      <c r="H9" s="1">
        <v>0</v>
      </c>
      <c r="I9" s="1">
        <v>1800</v>
      </c>
      <c r="L9" s="4">
        <v>1995</v>
      </c>
      <c r="M9" s="1"/>
      <c r="N9" s="1"/>
      <c r="O9" s="1"/>
      <c r="P9" s="1"/>
      <c r="Q9" s="1"/>
      <c r="R9" s="1"/>
      <c r="S9" s="1"/>
      <c r="T9" s="1">
        <v>1800</v>
      </c>
    </row>
    <row r="10" spans="1:20" x14ac:dyDescent="0.25">
      <c r="A10" s="4">
        <v>2000</v>
      </c>
      <c r="B10" s="1">
        <v>1000</v>
      </c>
      <c r="C10" s="1">
        <v>1000</v>
      </c>
      <c r="D10" s="1">
        <v>1500</v>
      </c>
      <c r="E10" s="1">
        <v>800</v>
      </c>
      <c r="F10" s="1">
        <v>1000</v>
      </c>
      <c r="G10" s="1">
        <v>1650</v>
      </c>
      <c r="H10" s="1">
        <v>0</v>
      </c>
      <c r="I10" s="1">
        <v>3200</v>
      </c>
      <c r="L10" s="4">
        <v>2000</v>
      </c>
      <c r="M10" s="1"/>
      <c r="N10" s="1"/>
      <c r="O10" s="1"/>
      <c r="P10" s="1"/>
      <c r="Q10" s="1"/>
      <c r="R10" s="1"/>
      <c r="S10" s="1"/>
      <c r="T10" s="1">
        <v>3200</v>
      </c>
    </row>
    <row r="11" spans="1:20" x14ac:dyDescent="0.25">
      <c r="B11" s="1">
        <v>450</v>
      </c>
      <c r="C11" s="1">
        <v>510</v>
      </c>
      <c r="D11" s="1">
        <v>750</v>
      </c>
      <c r="E11" s="1">
        <v>531</v>
      </c>
      <c r="F11" s="1">
        <v>630</v>
      </c>
      <c r="G11" s="1">
        <v>302</v>
      </c>
      <c r="H11" s="1">
        <v>288</v>
      </c>
      <c r="M11" s="1">
        <v>450</v>
      </c>
      <c r="N11" s="1">
        <v>510</v>
      </c>
      <c r="O11" s="1">
        <v>750</v>
      </c>
      <c r="P11" s="1">
        <v>531</v>
      </c>
      <c r="Q11" s="1">
        <v>630</v>
      </c>
      <c r="R11" s="1">
        <v>302</v>
      </c>
      <c r="S11" s="1">
        <v>288</v>
      </c>
    </row>
    <row r="13" spans="1:20" ht="46.5" customHeight="1" x14ac:dyDescent="0.25">
      <c r="A13" s="8" t="s">
        <v>5</v>
      </c>
      <c r="B13" s="1" t="s">
        <v>0</v>
      </c>
      <c r="C13" s="1" t="s">
        <v>1</v>
      </c>
      <c r="D13" s="1" t="s">
        <v>2</v>
      </c>
      <c r="E13" s="1" t="s">
        <v>0</v>
      </c>
      <c r="F13" s="1" t="s">
        <v>1</v>
      </c>
      <c r="G13" s="1" t="s">
        <v>0</v>
      </c>
      <c r="H13" s="1" t="s">
        <v>1</v>
      </c>
      <c r="L13" s="8" t="s">
        <v>5</v>
      </c>
      <c r="M13" s="1" t="s">
        <v>0</v>
      </c>
      <c r="N13" s="1" t="s">
        <v>1</v>
      </c>
      <c r="O13" s="1" t="s">
        <v>2</v>
      </c>
      <c r="P13" s="1" t="s">
        <v>0</v>
      </c>
      <c r="Q13" s="1" t="s">
        <v>1</v>
      </c>
      <c r="R13" s="1" t="s">
        <v>0</v>
      </c>
      <c r="S13" s="1" t="s">
        <v>1</v>
      </c>
    </row>
    <row r="14" spans="1:20" ht="15" customHeight="1" x14ac:dyDescent="0.25">
      <c r="A14" s="4">
        <v>1990</v>
      </c>
      <c r="B14" s="1">
        <v>250</v>
      </c>
      <c r="C14" s="1">
        <v>850</v>
      </c>
      <c r="D14" s="1">
        <v>850</v>
      </c>
      <c r="E14" s="1">
        <v>150</v>
      </c>
      <c r="F14" s="1">
        <v>650</v>
      </c>
      <c r="G14" s="1">
        <v>0</v>
      </c>
      <c r="H14" s="1">
        <v>600</v>
      </c>
      <c r="I14" s="1">
        <v>1000</v>
      </c>
      <c r="K14" s="3"/>
      <c r="L14" s="4">
        <v>1990</v>
      </c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4">
        <v>1995</v>
      </c>
      <c r="B15" s="1">
        <v>250</v>
      </c>
      <c r="C15" s="1">
        <v>550</v>
      </c>
      <c r="D15" s="1">
        <v>1150</v>
      </c>
      <c r="E15" s="1">
        <v>400</v>
      </c>
      <c r="F15" s="1">
        <v>1100</v>
      </c>
      <c r="G15" s="1">
        <v>0</v>
      </c>
      <c r="H15" s="1">
        <v>1100</v>
      </c>
      <c r="I15" s="1">
        <v>1250</v>
      </c>
      <c r="L15" s="4">
        <v>1995</v>
      </c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4">
        <v>2000</v>
      </c>
      <c r="B16" s="1">
        <v>700</v>
      </c>
      <c r="C16" s="1">
        <v>1200</v>
      </c>
      <c r="D16" s="1">
        <v>1600</v>
      </c>
      <c r="E16" s="1">
        <v>1300</v>
      </c>
      <c r="F16" s="1">
        <v>1100</v>
      </c>
      <c r="G16" s="1">
        <v>0</v>
      </c>
      <c r="H16" s="1">
        <v>1600</v>
      </c>
      <c r="I16" s="1">
        <v>2500</v>
      </c>
      <c r="L16" s="4">
        <v>2000</v>
      </c>
      <c r="M16" s="1"/>
      <c r="N16" s="1"/>
      <c r="O16" s="1"/>
      <c r="P16" s="1"/>
      <c r="Q16" s="1"/>
      <c r="R16" s="1"/>
      <c r="S16" s="1"/>
      <c r="T16" s="1"/>
    </row>
    <row r="17" spans="2:19" x14ac:dyDescent="0.25">
      <c r="B17" s="1">
        <v>450</v>
      </c>
      <c r="C17" s="1">
        <v>510</v>
      </c>
      <c r="D17" s="1">
        <v>750</v>
      </c>
      <c r="E17" s="1">
        <v>531</v>
      </c>
      <c r="F17" s="1">
        <v>630</v>
      </c>
      <c r="G17" s="1">
        <v>302</v>
      </c>
      <c r="H17" s="1">
        <v>288</v>
      </c>
      <c r="M17" s="1"/>
      <c r="N17" s="1"/>
      <c r="O17" s="1"/>
      <c r="P17" s="1"/>
      <c r="Q17" s="1"/>
      <c r="R17" s="1"/>
      <c r="S17" s="1"/>
    </row>
    <row r="18" spans="2:19" ht="15" customHeight="1" x14ac:dyDescent="0.25"/>
    <row r="19" spans="2:19" ht="15" customHeight="1" x14ac:dyDescent="0.25"/>
    <row r="30" spans="2:19" ht="36.75" customHeight="1" x14ac:dyDescent="0.25"/>
  </sheetData>
  <mergeCells count="3">
    <mergeCell ref="P6:Q6"/>
    <mergeCell ref="R6:S6"/>
    <mergeCell ref="M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Лемешкин</dc:creator>
  <cp:lastModifiedBy>Роман Лемешкин</cp:lastModifiedBy>
  <dcterms:created xsi:type="dcterms:W3CDTF">2020-12-07T12:58:44Z</dcterms:created>
  <dcterms:modified xsi:type="dcterms:W3CDTF">2020-12-09T17:56:44Z</dcterms:modified>
</cp:coreProperties>
</file>