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1\Home$\KBykov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C3" i="1"/>
  <c r="E3" i="1" s="1"/>
  <c r="F2" i="1"/>
  <c r="C2" i="1"/>
  <c r="E2" i="1" s="1"/>
  <c r="J3" i="1" l="1"/>
  <c r="J2" i="1"/>
</calcChain>
</file>

<file path=xl/sharedStrings.xml><?xml version="1.0" encoding="utf-8"?>
<sst xmlns="http://schemas.openxmlformats.org/spreadsheetml/2006/main" count="12" uniqueCount="12">
  <si>
    <t xml:space="preserve"> % прироста к прошл месяцу</t>
  </si>
  <si>
    <t>Прогноз выполнения плана визитов, %</t>
  </si>
  <si>
    <t>Врачи</t>
  </si>
  <si>
    <t>аптеки</t>
  </si>
  <si>
    <t>кол-во сотрудников</t>
  </si>
  <si>
    <t>Факт прошл мес</t>
  </si>
  <si>
    <t>Линейный прогноз текущ мес</t>
  </si>
  <si>
    <t>Выполнение в текущем месяце</t>
  </si>
  <si>
    <t>План текущий месяц</t>
  </si>
  <si>
    <t>норма на 1 сотрудника ноябрь</t>
  </si>
  <si>
    <t>Прогноз выолнения плана с учетом больничных</t>
  </si>
  <si>
    <t>Количество больничных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</si>
</sst>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1" fontId="2" fillId="0" borderId="2" xfId="0" applyNumberFormat="1" applyFont="1" applyFill="1" applyBorder="1"/>
    <xf numFmtId="9" fontId="2" fillId="0" borderId="2" xfId="1" applyFont="1" applyFill="1" applyBorder="1"/>
    <xf numFmtId="9" fontId="2" fillId="0" borderId="3" xfId="1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1" fontId="2" fillId="0" borderId="5" xfId="0" applyNumberFormat="1" applyFont="1" applyFill="1" applyBorder="1"/>
    <xf numFmtId="9" fontId="2" fillId="0" borderId="5" xfId="1" applyFont="1" applyFill="1" applyBorder="1"/>
    <xf numFmtId="9" fontId="2" fillId="0" borderId="6" xfId="1" applyFont="1" applyFill="1" applyBorder="1"/>
    <xf numFmtId="1" fontId="2" fillId="0" borderId="11" xfId="0" applyNumberFormat="1" applyFont="1" applyFill="1" applyBorder="1"/>
    <xf numFmtId="1" fontId="2" fillId="0" borderId="12" xfId="0" applyNumberFormat="1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3" borderId="13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8" sqref="A8:C8"/>
    </sheetView>
  </sheetViews>
  <sheetFormatPr defaultRowHeight="15" x14ac:dyDescent="0.25"/>
  <cols>
    <col min="1" max="1" width="16.7109375" customWidth="1"/>
    <col min="2" max="3" width="10.85546875" customWidth="1"/>
    <col min="4" max="4" width="12.7109375" customWidth="1"/>
    <col min="5" max="6" width="10.85546875" customWidth="1"/>
    <col min="7" max="7" width="12.140625" customWidth="1"/>
    <col min="8" max="8" width="10.85546875" customWidth="1"/>
    <col min="9" max="9" width="13.7109375" customWidth="1"/>
    <col min="10" max="10" width="9.85546875" customWidth="1"/>
  </cols>
  <sheetData>
    <row r="1" spans="1:10" ht="90" x14ac:dyDescent="0.25">
      <c r="A1" s="6"/>
      <c r="B1" s="7" t="s">
        <v>5</v>
      </c>
      <c r="C1" s="7" t="s">
        <v>6</v>
      </c>
      <c r="D1" s="7" t="s">
        <v>7</v>
      </c>
      <c r="E1" s="7" t="s">
        <v>0</v>
      </c>
      <c r="F1" s="8" t="s">
        <v>8</v>
      </c>
      <c r="G1" s="8" t="s">
        <v>9</v>
      </c>
      <c r="H1" s="8" t="s">
        <v>4</v>
      </c>
      <c r="I1" s="17" t="s">
        <v>10</v>
      </c>
      <c r="J1" s="9" t="s">
        <v>1</v>
      </c>
    </row>
    <row r="2" spans="1:10" x14ac:dyDescent="0.25">
      <c r="A2" s="1" t="s">
        <v>2</v>
      </c>
      <c r="B2" s="2">
        <v>32</v>
      </c>
      <c r="C2" s="3">
        <f>D2/20*20</f>
        <v>76</v>
      </c>
      <c r="D2" s="2">
        <v>76</v>
      </c>
      <c r="E2" s="4">
        <f t="shared" ref="E2:E3" si="0">C2/B2-1</f>
        <v>1.375</v>
      </c>
      <c r="F2" s="3">
        <f>G2*H2</f>
        <v>75</v>
      </c>
      <c r="G2" s="2">
        <v>25</v>
      </c>
      <c r="H2" s="3">
        <v>3</v>
      </c>
      <c r="I2" s="15"/>
      <c r="J2" s="5">
        <f>C2/F2</f>
        <v>1.0133333333333334</v>
      </c>
    </row>
    <row r="3" spans="1:10" ht="15.75" thickBot="1" x14ac:dyDescent="0.3">
      <c r="A3" s="10" t="s">
        <v>3</v>
      </c>
      <c r="B3" s="11">
        <v>173</v>
      </c>
      <c r="C3" s="12">
        <f>D3/20*20</f>
        <v>307</v>
      </c>
      <c r="D3" s="11">
        <v>307</v>
      </c>
      <c r="E3" s="13">
        <f t="shared" si="0"/>
        <v>0.77456647398843925</v>
      </c>
      <c r="F3" s="12">
        <f t="shared" ref="F3" si="1">G3*H3</f>
        <v>480</v>
      </c>
      <c r="G3" s="11">
        <v>160</v>
      </c>
      <c r="H3" s="12">
        <v>3</v>
      </c>
      <c r="I3" s="16"/>
      <c r="J3" s="14">
        <f t="shared" ref="J3" si="2">C3/F3</f>
        <v>0.63958333333333328</v>
      </c>
    </row>
    <row r="8" spans="1:10" x14ac:dyDescent="0.25">
      <c r="A8" s="18" t="s">
        <v>11</v>
      </c>
      <c r="B8" s="18"/>
      <c r="C8" s="18"/>
      <c r="D8" s="19">
        <v>12</v>
      </c>
    </row>
  </sheetData>
  <mergeCells count="1"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Вертекс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Ксения Андреевна</dc:creator>
  <cp:lastModifiedBy>Быкова Ксения Андреевна</cp:lastModifiedBy>
  <dcterms:created xsi:type="dcterms:W3CDTF">2020-12-09T07:16:48Z</dcterms:created>
  <dcterms:modified xsi:type="dcterms:W3CDTF">2020-12-09T07:21:53Z</dcterms:modified>
</cp:coreProperties>
</file>